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chartsheets/sheet27.xml" ContentType="application/vnd.openxmlformats-officedocument.spreadsheetml.chartsheet+xml"/>
  <Override PartName="/xl/chartsheets/sheet28.xml" ContentType="application/vnd.openxmlformats-officedocument.spreadsheetml.chartsheet+xml"/>
  <Override PartName="/xl/chartsheets/sheet29.xml" ContentType="application/vnd.openxmlformats-officedocument.spreadsheetml.chartsheet+xml"/>
  <Override PartName="/xl/chartsheets/sheet30.xml" ContentType="application/vnd.openxmlformats-officedocument.spreadsheetml.chartsheet+xml"/>
  <Override PartName="/xl/chartsheets/sheet31.xml" ContentType="application/vnd.openxmlformats-officedocument.spreadsheetml.chartsheet+xml"/>
  <Override PartName="/xl/chartsheets/sheet32.xml" ContentType="application/vnd.openxmlformats-officedocument.spreadsheetml.chartsheet+xml"/>
  <Override PartName="/xl/chartsheets/sheet33.xml" ContentType="application/vnd.openxmlformats-officedocument.spreadsheetml.chart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chartsheets/sheet37.xml" ContentType="application/vnd.openxmlformats-officedocument.spreadsheetml.chartsheet+xml"/>
  <Override PartName="/xl/chartsheets/sheet38.xml" ContentType="application/vnd.openxmlformats-officedocument.spreadsheetml.chartsheet+xml"/>
  <Override PartName="/xl/chartsheets/sheet39.xml" ContentType="application/vnd.openxmlformats-officedocument.spreadsheetml.chartsheet+xml"/>
  <Override PartName="/xl/chartsheets/sheet40.xml" ContentType="application/vnd.openxmlformats-officedocument.spreadsheetml.chartsheet+xml"/>
  <Override PartName="/xl/chartsheets/sheet41.xml" ContentType="application/vnd.openxmlformats-officedocument.spreadsheetml.chartsheet+xml"/>
  <Override PartName="/xl/chartsheets/sheet42.xml" ContentType="application/vnd.openxmlformats-officedocument.spreadsheetml.chartsheet+xml"/>
  <Override PartName="/xl/chartsheets/sheet43.xml" ContentType="application/vnd.openxmlformats-officedocument.spreadsheetml.chartsheet+xml"/>
  <Override PartName="/xl/chartsheets/sheet44.xml" ContentType="application/vnd.openxmlformats-officedocument.spreadsheetml.chartsheet+xml"/>
  <Override PartName="/xl/chartsheets/sheet45.xml" ContentType="application/vnd.openxmlformats-officedocument.spreadsheetml.chartsheet+xml"/>
  <Override PartName="/xl/chartsheets/sheet46.xml" ContentType="application/vnd.openxmlformats-officedocument.spreadsheetml.chartsheet+xml"/>
  <Override PartName="/xl/chartsheets/sheet47.xml" ContentType="application/vnd.openxmlformats-officedocument.spreadsheetml.chartsheet+xml"/>
  <Override PartName="/xl/chartsheets/sheet48.xml" ContentType="application/vnd.openxmlformats-officedocument.spreadsheetml.chartsheet+xml"/>
  <Override PartName="/xl/chartsheets/sheet49.xml" ContentType="application/vnd.openxmlformats-officedocument.spreadsheetml.chartsheet+xml"/>
  <Override PartName="/xl/chartsheets/sheet50.xml" ContentType="application/vnd.openxmlformats-officedocument.spreadsheetml.chartsheet+xml"/>
  <Override PartName="/xl/chartsheets/sheet51.xml" ContentType="application/vnd.openxmlformats-officedocument.spreadsheetml.chartsheet+xml"/>
  <Override PartName="/xl/chartsheets/sheet52.xml" ContentType="application/vnd.openxmlformats-officedocument.spreadsheetml.chartsheet+xml"/>
  <Override PartName="/xl/chartsheets/sheet53.xml" ContentType="application/vnd.openxmlformats-officedocument.spreadsheetml.chartsheet+xml"/>
  <Override PartName="/xl/chartsheets/sheet5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74.xml" ContentType="application/vnd.openxmlformats-officedocument.drawingml.chartshapes+xml"/>
  <Override PartName="/xl/drawings/drawing75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76.xml" ContentType="application/vnd.openxmlformats-officedocument.drawingml.chartshapes+xml"/>
  <Override PartName="/xl/drawings/drawing77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78.xml" ContentType="application/vnd.openxmlformats-officedocument.drawingml.chartshapes+xml"/>
  <Override PartName="/xl/drawings/drawing79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80.xml" ContentType="application/vnd.openxmlformats-officedocument.drawingml.chartshapes+xml"/>
  <Override PartName="/xl/drawings/drawing8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82.xml" ContentType="application/vnd.openxmlformats-officedocument.drawingml.chartshapes+xml"/>
  <Override PartName="/xl/drawings/drawing83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84.xml" ContentType="application/vnd.openxmlformats-officedocument.drawingml.chartshapes+xml"/>
  <Override PartName="/xl/drawings/drawing85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86.xml" ContentType="application/vnd.openxmlformats-officedocument.drawingml.chartshapes+xml"/>
  <Override PartName="/xl/drawings/drawing87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88.xml" ContentType="application/vnd.openxmlformats-officedocument.drawingml.chartshapes+xml"/>
  <Override PartName="/xl/drawings/drawing89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90.xml" ContentType="application/vnd.openxmlformats-officedocument.drawingml.chartshapes+xml"/>
  <Override PartName="/xl/drawings/drawing91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92.xml" ContentType="application/vnd.openxmlformats-officedocument.drawingml.chartshapes+xml"/>
  <Override PartName="/xl/drawings/drawing93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94.xml" ContentType="application/vnd.openxmlformats-officedocument.drawingml.chartshapes+xml"/>
  <Override PartName="/xl/drawings/drawing95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96.xml" ContentType="application/vnd.openxmlformats-officedocument.drawingml.chartshapes+xml"/>
  <Override PartName="/xl/drawings/drawing97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98.xml" ContentType="application/vnd.openxmlformats-officedocument.drawingml.chartshapes+xml"/>
  <Override PartName="/xl/drawings/drawing99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100.xml" ContentType="application/vnd.openxmlformats-officedocument.drawingml.chartshapes+xml"/>
  <Override PartName="/xl/drawings/drawing10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102.xml" ContentType="application/vnd.openxmlformats-officedocument.drawingml.chartshapes+xml"/>
  <Override PartName="/xl/drawings/drawing103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04.xml" ContentType="application/vnd.openxmlformats-officedocument.drawingml.chartshapes+xml"/>
  <Override PartName="/xl/drawings/drawing10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106.xml" ContentType="application/vnd.openxmlformats-officedocument.drawingml.chartshapes+xml"/>
  <Override PartName="/xl/drawings/drawing107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10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mory Gethin\Dropbox\WIDConflictGMPBook\BookEN\excel\appendix\"/>
    </mc:Choice>
  </mc:AlternateContent>
  <bookViews>
    <workbookView xWindow="240" yWindow="240" windowWidth="25356" windowHeight="14316" tabRatio="950"/>
  </bookViews>
  <sheets>
    <sheet name="Contents" sheetId="90" r:id="rId1"/>
    <sheet name="FD1" sheetId="172" r:id="rId2"/>
    <sheet name="FD2" sheetId="173" r:id="rId3"/>
    <sheet name="TD1" sheetId="174" r:id="rId4"/>
    <sheet name="FDA1" sheetId="3" r:id="rId5"/>
    <sheet name="FDA2" sheetId="4" r:id="rId6"/>
    <sheet name="FDA3" sheetId="9" r:id="rId7"/>
    <sheet name="FDA4" sheetId="99" r:id="rId8"/>
    <sheet name="FDA5" sheetId="98" r:id="rId9"/>
    <sheet name="FDA6" sheetId="100" r:id="rId10"/>
    <sheet name="FDA7" sheetId="101" r:id="rId11"/>
    <sheet name="FDB1" sheetId="13" r:id="rId12"/>
    <sheet name="FDB2" sheetId="14" r:id="rId13"/>
    <sheet name="FDB3" sheetId="15" r:id="rId14"/>
    <sheet name="FDB3b" sheetId="54" r:id="rId15"/>
    <sheet name="FDB4" sheetId="16" r:id="rId16"/>
    <sheet name="FDB5" sheetId="17" r:id="rId17"/>
    <sheet name="FDB6" sheetId="18" r:id="rId18"/>
    <sheet name="FDB7" sheetId="21" r:id="rId19"/>
    <sheet name="FDB8" sheetId="23" r:id="rId20"/>
    <sheet name="FDB9" sheetId="24" r:id="rId21"/>
    <sheet name="FDB10" sheetId="25" r:id="rId22"/>
    <sheet name="FDC1" sheetId="51" r:id="rId23"/>
    <sheet name="FDC2" sheetId="52" r:id="rId24"/>
    <sheet name="FDC3" sheetId="31" r:id="rId25"/>
    <sheet name="FDC4" sheetId="33" r:id="rId26"/>
    <sheet name="FDC5" sheetId="32" r:id="rId27"/>
    <sheet name="FDC6" sheetId="34" r:id="rId28"/>
    <sheet name="FDC7" sheetId="35" r:id="rId29"/>
    <sheet name="FDC8" sheetId="102" r:id="rId30"/>
    <sheet name="FDC9" sheetId="36" r:id="rId31"/>
    <sheet name="FDC10" sheetId="39" r:id="rId32"/>
    <sheet name="FDC11" sheetId="42" r:id="rId33"/>
    <sheet name="FDC12" sheetId="131" r:id="rId34"/>
    <sheet name="FDC13" sheetId="109" r:id="rId35"/>
    <sheet name="FDC14" sheetId="171" r:id="rId36"/>
    <sheet name="FDD1" sheetId="58" r:id="rId37"/>
    <sheet name="FDD2" sheetId="59" r:id="rId38"/>
    <sheet name="FDD3" sheetId="60" r:id="rId39"/>
    <sheet name="FDD4" sheetId="61" r:id="rId40"/>
    <sheet name="FDD5" sheetId="62" r:id="rId41"/>
    <sheet name="FDD6" sheetId="68" r:id="rId42"/>
    <sheet name="FDD7" sheetId="69" r:id="rId43"/>
    <sheet name="FDD8" sheetId="70" r:id="rId44"/>
    <sheet name="FDD9" sheetId="71" r:id="rId45"/>
    <sheet name="FDD10" sheetId="72" r:id="rId46"/>
    <sheet name="FDD11" sheetId="147" r:id="rId47"/>
    <sheet name="FDD12" sheetId="148" r:id="rId48"/>
    <sheet name="FDD13" sheetId="149" r:id="rId49"/>
    <sheet name="FDD14" sheetId="150" r:id="rId50"/>
    <sheet name="FDD15" sheetId="151" r:id="rId51"/>
    <sheet name="FDD16" sheetId="163" r:id="rId52"/>
    <sheet name="FDD17" sheetId="164" r:id="rId53"/>
    <sheet name="FDD18" sheetId="165" r:id="rId54"/>
    <sheet name="FDD19" sheetId="166" r:id="rId55"/>
    <sheet name="FDD20" sheetId="167" r:id="rId56"/>
    <sheet name="TDA1" sheetId="5" r:id="rId57"/>
    <sheet name="TDA2" sheetId="8" r:id="rId58"/>
    <sheet name="TDA3" sheetId="89" r:id="rId59"/>
    <sheet name="r_elec" sheetId="2" r:id="rId60"/>
    <sheet name="r_miss" sheetId="43" r:id="rId61"/>
    <sheet name="r_des" sheetId="7" r:id="rId62"/>
    <sheet name="r_vote" sheetId="12" r:id="rId63"/>
    <sheet name="r_votediff" sheetId="30" r:id="rId64"/>
    <sheet name="r_votesoci" sheetId="55" r:id="rId65"/>
    <sheet name="r_voteecol" sheetId="56" r:id="rId66"/>
    <sheet name="r_votechri" sheetId="57" r:id="rId67"/>
    <sheet name="r_votelibe" sheetId="103" r:id="rId68"/>
    <sheet name="r_voteextr" sheetId="146" r:id="rId69"/>
    <sheet name="r_vote_all" sheetId="88" r:id="rId70"/>
    <sheet name="T_miss" sheetId="28" r:id="rId71"/>
    <sheet name="r_comp" sheetId="91" r:id="rId72"/>
    <sheet name="r_religion" sheetId="105" r:id="rId73"/>
    <sheet name="r_educ" sheetId="107" r:id="rId74"/>
    <sheet name="r_inc" sheetId="111" r:id="rId75"/>
    <sheet name="r_class" sheetId="143" r:id="rId76"/>
    <sheet name="r_vote_1970s" sheetId="134" r:id="rId77"/>
  </sheets>
  <calcPr calcId="152511" concurrentCalc="0"/>
</workbook>
</file>

<file path=xl/calcChain.xml><?xml version="1.0" encoding="utf-8"?>
<calcChain xmlns="http://schemas.openxmlformats.org/spreadsheetml/2006/main">
  <c r="K21" i="28" l="1"/>
  <c r="J21" i="28"/>
  <c r="I21" i="28"/>
  <c r="H21" i="28"/>
  <c r="G21" i="28"/>
  <c r="F21" i="28"/>
  <c r="E21" i="28"/>
  <c r="D21" i="28"/>
  <c r="C21" i="28"/>
  <c r="B21" i="28"/>
  <c r="A21" i="28"/>
  <c r="K20" i="28"/>
  <c r="J20" i="28"/>
  <c r="I20" i="28"/>
  <c r="H20" i="28"/>
  <c r="G20" i="28"/>
  <c r="F20" i="28"/>
  <c r="E20" i="28"/>
  <c r="D20" i="28"/>
  <c r="C20" i="28"/>
  <c r="B20" i="28"/>
  <c r="A20" i="28"/>
  <c r="K19" i="28"/>
  <c r="J19" i="28"/>
  <c r="I19" i="28"/>
  <c r="H19" i="28"/>
  <c r="G19" i="28"/>
  <c r="F19" i="28"/>
  <c r="E19" i="28"/>
  <c r="D19" i="28"/>
  <c r="C19" i="28"/>
  <c r="B19" i="28"/>
  <c r="A19" i="28"/>
  <c r="K18" i="28"/>
  <c r="J18" i="28"/>
  <c r="I18" i="28"/>
  <c r="H18" i="28"/>
  <c r="G18" i="28"/>
  <c r="F18" i="28"/>
  <c r="E18" i="28"/>
  <c r="D18" i="28"/>
  <c r="C18" i="28"/>
  <c r="B18" i="28"/>
  <c r="A18" i="28"/>
  <c r="K17" i="28"/>
  <c r="J17" i="28"/>
  <c r="I17" i="28"/>
  <c r="H17" i="28"/>
  <c r="G17" i="28"/>
  <c r="F17" i="28"/>
  <c r="E17" i="28"/>
  <c r="D17" i="28"/>
  <c r="C17" i="28"/>
  <c r="B17" i="28"/>
  <c r="A17" i="28"/>
  <c r="K16" i="28"/>
  <c r="J16" i="28"/>
  <c r="I16" i="28"/>
  <c r="H16" i="28"/>
  <c r="G16" i="28"/>
  <c r="F16" i="28"/>
  <c r="E16" i="28"/>
  <c r="D16" i="28"/>
  <c r="C16" i="28"/>
  <c r="B16" i="28"/>
  <c r="A16" i="28"/>
  <c r="K15" i="28"/>
  <c r="J15" i="28"/>
  <c r="I15" i="28"/>
  <c r="H15" i="28"/>
  <c r="G15" i="28"/>
  <c r="F15" i="28"/>
  <c r="E15" i="28"/>
  <c r="D15" i="28"/>
  <c r="C15" i="28"/>
  <c r="B15" i="28"/>
  <c r="A15" i="28"/>
  <c r="K14" i="28"/>
  <c r="J14" i="28"/>
  <c r="I14" i="28"/>
  <c r="H14" i="28"/>
  <c r="G14" i="28"/>
  <c r="F14" i="28"/>
  <c r="E14" i="28"/>
  <c r="D14" i="28"/>
  <c r="C14" i="28"/>
  <c r="B14" i="28"/>
  <c r="A14" i="28"/>
  <c r="K13" i="28"/>
  <c r="J13" i="28"/>
  <c r="I13" i="28"/>
  <c r="H13" i="28"/>
  <c r="G13" i="28"/>
  <c r="F13" i="28"/>
  <c r="E13" i="28"/>
  <c r="D13" i="28"/>
  <c r="C13" i="28"/>
  <c r="B13" i="28"/>
  <c r="A13" i="28"/>
  <c r="K12" i="28"/>
  <c r="J12" i="28"/>
  <c r="I12" i="28"/>
  <c r="H12" i="28"/>
  <c r="G12" i="28"/>
  <c r="F12" i="28"/>
  <c r="E12" i="28"/>
  <c r="D12" i="28"/>
  <c r="C12" i="28"/>
  <c r="B12" i="28"/>
  <c r="A12" i="28"/>
  <c r="K11" i="28"/>
  <c r="J11" i="28"/>
  <c r="I11" i="28"/>
  <c r="H11" i="28"/>
  <c r="G11" i="28"/>
  <c r="F11" i="28"/>
  <c r="E11" i="28"/>
  <c r="D11" i="28"/>
  <c r="C11" i="28"/>
  <c r="B11" i="28"/>
  <c r="A11" i="28"/>
  <c r="K10" i="28"/>
  <c r="J10" i="28"/>
  <c r="I10" i="28"/>
  <c r="H10" i="28"/>
  <c r="G10" i="28"/>
  <c r="F10" i="28"/>
  <c r="E10" i="28"/>
  <c r="D10" i="28"/>
  <c r="C10" i="28"/>
  <c r="B10" i="28"/>
  <c r="A10" i="28"/>
  <c r="K9" i="28"/>
  <c r="J9" i="28"/>
  <c r="I9" i="28"/>
  <c r="H9" i="28"/>
  <c r="G9" i="28"/>
  <c r="F9" i="28"/>
  <c r="E9" i="28"/>
  <c r="D9" i="28"/>
  <c r="C9" i="28"/>
  <c r="B9" i="28"/>
  <c r="A9" i="28"/>
  <c r="K8" i="28"/>
  <c r="J8" i="28"/>
  <c r="I8" i="28"/>
  <c r="H8" i="28"/>
  <c r="G8" i="28"/>
  <c r="F8" i="28"/>
  <c r="E8" i="28"/>
  <c r="D8" i="28"/>
  <c r="C8" i="28"/>
  <c r="B8" i="28"/>
  <c r="A8" i="28"/>
  <c r="K7" i="28"/>
  <c r="J7" i="28"/>
  <c r="I7" i="28"/>
  <c r="H7" i="28"/>
  <c r="G7" i="28"/>
  <c r="F7" i="28"/>
  <c r="E7" i="28"/>
  <c r="D7" i="28"/>
  <c r="C7" i="28"/>
  <c r="B7" i="28"/>
  <c r="A7" i="28"/>
  <c r="K6" i="28"/>
  <c r="J6" i="28"/>
  <c r="I6" i="28"/>
  <c r="H6" i="28"/>
  <c r="G6" i="28"/>
  <c r="F6" i="28"/>
  <c r="E6" i="28"/>
  <c r="D6" i="28"/>
  <c r="C6" i="28"/>
  <c r="B6" i="28"/>
  <c r="A6" i="28"/>
  <c r="K5" i="28"/>
  <c r="J5" i="28"/>
  <c r="I5" i="28"/>
  <c r="H5" i="28"/>
  <c r="G5" i="28"/>
  <c r="F5" i="28"/>
  <c r="E5" i="28"/>
  <c r="D5" i="28"/>
  <c r="C5" i="28"/>
  <c r="B5" i="28"/>
  <c r="A5" i="28"/>
  <c r="K4" i="28"/>
  <c r="J4" i="28"/>
  <c r="I4" i="28"/>
  <c r="H4" i="28"/>
  <c r="G4" i="28"/>
  <c r="F4" i="28"/>
  <c r="E4" i="28"/>
  <c r="D4" i="28"/>
  <c r="C4" i="28"/>
  <c r="B4" i="28"/>
  <c r="A4" i="28"/>
  <c r="K3" i="28"/>
  <c r="J3" i="28"/>
  <c r="I3" i="28"/>
  <c r="H3" i="28"/>
  <c r="G3" i="28"/>
  <c r="F3" i="28"/>
  <c r="E3" i="28"/>
  <c r="D3" i="28"/>
  <c r="C3" i="28"/>
  <c r="B3" i="28"/>
  <c r="A3" i="28"/>
  <c r="K2" i="28"/>
  <c r="J2" i="28"/>
  <c r="I2" i="28"/>
  <c r="H2" i="28"/>
  <c r="G2" i="28"/>
  <c r="F2" i="28"/>
  <c r="E2" i="28"/>
  <c r="D2" i="28"/>
  <c r="C2" i="28"/>
  <c r="B2" i="28"/>
  <c r="F24" i="89"/>
  <c r="E24" i="89"/>
  <c r="D24" i="89"/>
  <c r="C24" i="89"/>
  <c r="B24" i="89"/>
  <c r="A24" i="89"/>
  <c r="F23" i="89"/>
  <c r="E23" i="89"/>
  <c r="D23" i="89"/>
  <c r="C23" i="89"/>
  <c r="B23" i="89"/>
  <c r="A23" i="89"/>
  <c r="F22" i="89"/>
  <c r="E22" i="89"/>
  <c r="D22" i="89"/>
  <c r="C22" i="89"/>
  <c r="B22" i="89"/>
  <c r="A22" i="89"/>
  <c r="F20" i="89"/>
  <c r="E20" i="89"/>
  <c r="D20" i="89"/>
  <c r="C20" i="89"/>
  <c r="B20" i="89"/>
  <c r="A20" i="89"/>
  <c r="F19" i="89"/>
  <c r="E19" i="89"/>
  <c r="D19" i="89"/>
  <c r="C19" i="89"/>
  <c r="B19" i="89"/>
  <c r="A19" i="89"/>
  <c r="F18" i="89"/>
  <c r="E18" i="89"/>
  <c r="D18" i="89"/>
  <c r="C18" i="89"/>
  <c r="B18" i="89"/>
  <c r="A18" i="89"/>
  <c r="F17" i="89"/>
  <c r="E17" i="89"/>
  <c r="D17" i="89"/>
  <c r="C17" i="89"/>
  <c r="B17" i="89"/>
  <c r="A17" i="89"/>
  <c r="F15" i="89"/>
  <c r="E15" i="89"/>
  <c r="D15" i="89"/>
  <c r="C15" i="89"/>
  <c r="B15" i="89"/>
  <c r="A15" i="89"/>
  <c r="F14" i="89"/>
  <c r="E14" i="89"/>
  <c r="D14" i="89"/>
  <c r="C14" i="89"/>
  <c r="B14" i="89"/>
  <c r="A14" i="89"/>
  <c r="F12" i="89"/>
  <c r="E12" i="89"/>
  <c r="D12" i="89"/>
  <c r="C12" i="89"/>
  <c r="B12" i="89"/>
  <c r="A12" i="89"/>
  <c r="F11" i="89"/>
  <c r="E11" i="89"/>
  <c r="D11" i="89"/>
  <c r="C11" i="89"/>
  <c r="B11" i="89"/>
  <c r="A11" i="89"/>
  <c r="F10" i="89"/>
  <c r="E10" i="89"/>
  <c r="D10" i="89"/>
  <c r="C10" i="89"/>
  <c r="B10" i="89"/>
  <c r="A10" i="89"/>
  <c r="F8" i="89"/>
  <c r="E8" i="89"/>
  <c r="D8" i="89"/>
  <c r="C8" i="89"/>
  <c r="B8" i="89"/>
  <c r="A8" i="89"/>
  <c r="F7" i="89"/>
  <c r="E7" i="89"/>
  <c r="D7" i="89"/>
  <c r="C7" i="89"/>
  <c r="B7" i="89"/>
  <c r="A7" i="89"/>
  <c r="F6" i="89"/>
  <c r="E6" i="89"/>
  <c r="D6" i="89"/>
  <c r="C6" i="89"/>
  <c r="B6" i="89"/>
  <c r="A6" i="89"/>
  <c r="F3" i="89"/>
  <c r="E3" i="89"/>
  <c r="D3" i="89"/>
  <c r="C3" i="89"/>
  <c r="B3" i="89"/>
  <c r="F22" i="8"/>
  <c r="E22" i="8"/>
  <c r="D22" i="8"/>
  <c r="C22" i="8"/>
  <c r="B22" i="8"/>
  <c r="A22" i="8"/>
  <c r="F21" i="8"/>
  <c r="E21" i="8"/>
  <c r="D21" i="8"/>
  <c r="C21" i="8"/>
  <c r="B21" i="8"/>
  <c r="A21" i="8"/>
  <c r="F20" i="8"/>
  <c r="E20" i="8"/>
  <c r="D20" i="8"/>
  <c r="C20" i="8"/>
  <c r="B20" i="8"/>
  <c r="A20" i="8"/>
  <c r="F19" i="8"/>
  <c r="E19" i="8"/>
  <c r="D19" i="8"/>
  <c r="C19" i="8"/>
  <c r="B19" i="8"/>
  <c r="A19" i="8"/>
  <c r="F18" i="8"/>
  <c r="E18" i="8"/>
  <c r="D18" i="8"/>
  <c r="C18" i="8"/>
  <c r="B18" i="8"/>
  <c r="A18" i="8"/>
  <c r="F17" i="8"/>
  <c r="E17" i="8"/>
  <c r="D17" i="8"/>
  <c r="C17" i="8"/>
  <c r="B17" i="8"/>
  <c r="A17" i="8"/>
  <c r="F16" i="8"/>
  <c r="E16" i="8"/>
  <c r="D16" i="8"/>
  <c r="C16" i="8"/>
  <c r="B16" i="8"/>
  <c r="A16" i="8"/>
  <c r="F15" i="8"/>
  <c r="E15" i="8"/>
  <c r="D15" i="8"/>
  <c r="C15" i="8"/>
  <c r="B15" i="8"/>
  <c r="A15" i="8"/>
  <c r="F14" i="8"/>
  <c r="E14" i="8"/>
  <c r="D14" i="8"/>
  <c r="C14" i="8"/>
  <c r="B14" i="8"/>
  <c r="A14" i="8"/>
  <c r="F13" i="8"/>
  <c r="E13" i="8"/>
  <c r="D13" i="8"/>
  <c r="C13" i="8"/>
  <c r="B13" i="8"/>
  <c r="A13" i="8"/>
  <c r="F12" i="8"/>
  <c r="E12" i="8"/>
  <c r="D12" i="8"/>
  <c r="C12" i="8"/>
  <c r="B12" i="8"/>
  <c r="A12" i="8"/>
  <c r="F11" i="8"/>
  <c r="E11" i="8"/>
  <c r="D11" i="8"/>
  <c r="C11" i="8"/>
  <c r="B11" i="8"/>
  <c r="A11" i="8"/>
  <c r="F10" i="8"/>
  <c r="E10" i="8"/>
  <c r="D10" i="8"/>
  <c r="C10" i="8"/>
  <c r="B10" i="8"/>
  <c r="A10" i="8"/>
  <c r="F9" i="8"/>
  <c r="E9" i="8"/>
  <c r="D9" i="8"/>
  <c r="C9" i="8"/>
  <c r="B9" i="8"/>
  <c r="A9" i="8"/>
  <c r="F8" i="8"/>
  <c r="E8" i="8"/>
  <c r="D8" i="8"/>
  <c r="C8" i="8"/>
  <c r="B8" i="8"/>
  <c r="A8" i="8"/>
  <c r="F7" i="8"/>
  <c r="E7" i="8"/>
  <c r="D7" i="8"/>
  <c r="C7" i="8"/>
  <c r="B7" i="8"/>
  <c r="A7" i="8"/>
  <c r="F6" i="8"/>
  <c r="E6" i="8"/>
  <c r="D6" i="8"/>
  <c r="C6" i="8"/>
  <c r="B6" i="8"/>
  <c r="A6" i="8"/>
  <c r="F5" i="8"/>
  <c r="E5" i="8"/>
  <c r="D5" i="8"/>
  <c r="C5" i="8"/>
  <c r="B5" i="8"/>
  <c r="A5" i="8"/>
  <c r="F4" i="8"/>
  <c r="E4" i="8"/>
  <c r="D4" i="8"/>
  <c r="C4" i="8"/>
  <c r="B4" i="8"/>
  <c r="A4" i="8"/>
  <c r="F3" i="8"/>
  <c r="E3" i="8"/>
  <c r="D3" i="8"/>
  <c r="C3" i="8"/>
  <c r="B3" i="8"/>
  <c r="A3" i="8"/>
  <c r="F2" i="8"/>
  <c r="E2" i="8"/>
  <c r="D2" i="8"/>
  <c r="C2" i="8"/>
  <c r="B2" i="8"/>
  <c r="F20" i="174"/>
  <c r="E20" i="174"/>
  <c r="D20" i="174"/>
  <c r="C20" i="174"/>
  <c r="B20" i="174"/>
  <c r="A20" i="174"/>
  <c r="F19" i="174"/>
  <c r="E19" i="174"/>
  <c r="D19" i="174"/>
  <c r="C19" i="174"/>
  <c r="B19" i="174"/>
  <c r="A19" i="174"/>
  <c r="F18" i="174"/>
  <c r="E18" i="174"/>
  <c r="D18" i="174"/>
  <c r="C18" i="174"/>
  <c r="B18" i="174"/>
  <c r="A18" i="174"/>
  <c r="F17" i="174"/>
  <c r="E17" i="174"/>
  <c r="D17" i="174"/>
  <c r="C17" i="174"/>
  <c r="B17" i="174"/>
  <c r="A17" i="174"/>
  <c r="F15" i="174"/>
  <c r="E15" i="174"/>
  <c r="D15" i="174"/>
  <c r="C15" i="174"/>
  <c r="B15" i="174"/>
  <c r="A15" i="174"/>
  <c r="F14" i="174"/>
  <c r="E14" i="174"/>
  <c r="D14" i="174"/>
  <c r="C14" i="174"/>
  <c r="B14" i="174"/>
  <c r="A14" i="174"/>
  <c r="F12" i="174"/>
  <c r="E12" i="174"/>
  <c r="D12" i="174"/>
  <c r="C12" i="174"/>
  <c r="B12" i="174"/>
  <c r="A12" i="174"/>
  <c r="F11" i="174"/>
  <c r="E11" i="174"/>
  <c r="D11" i="174"/>
  <c r="C11" i="174"/>
  <c r="B11" i="174"/>
  <c r="A11" i="174"/>
  <c r="F10" i="174"/>
  <c r="E10" i="174"/>
  <c r="D10" i="174"/>
  <c r="C10" i="174"/>
  <c r="B10" i="174"/>
  <c r="A10" i="174"/>
  <c r="F8" i="174"/>
  <c r="E8" i="174"/>
  <c r="D8" i="174"/>
  <c r="C8" i="174"/>
  <c r="B8" i="174"/>
  <c r="A8" i="174"/>
  <c r="F7" i="174"/>
  <c r="E7" i="174"/>
  <c r="D7" i="174"/>
  <c r="C7" i="174"/>
  <c r="B7" i="174"/>
  <c r="A7" i="174"/>
  <c r="F6" i="174"/>
  <c r="E6" i="174"/>
  <c r="D6" i="174"/>
  <c r="C6" i="174"/>
  <c r="B6" i="174"/>
  <c r="A6" i="174"/>
  <c r="F3" i="174"/>
  <c r="E3" i="174"/>
  <c r="D3" i="174"/>
  <c r="C3" i="174"/>
  <c r="B3" i="174"/>
</calcChain>
</file>

<file path=xl/sharedStrings.xml><?xml version="1.0" encoding="utf-8"?>
<sst xmlns="http://schemas.openxmlformats.org/spreadsheetml/2006/main" count="1323" uniqueCount="566">
  <si>
    <t>other</t>
  </si>
  <si>
    <t>left</t>
  </si>
  <si>
    <t>right</t>
  </si>
  <si>
    <t>Year</t>
  </si>
  <si>
    <t>Survey</t>
  </si>
  <si>
    <t>Source</t>
  </si>
  <si>
    <t>Sample size</t>
  </si>
  <si>
    <t>age</t>
  </si>
  <si>
    <t>educ</t>
  </si>
  <si>
    <t>emp</t>
  </si>
  <si>
    <t>house</t>
  </si>
  <si>
    <t>inc</t>
  </si>
  <si>
    <t>lrs</t>
  </si>
  <si>
    <t>marital</t>
  </si>
  <si>
    <t>region</t>
  </si>
  <si>
    <t>religion</t>
  </si>
  <si>
    <t>religious</t>
  </si>
  <si>
    <t>rural</t>
  </si>
  <si>
    <t>sex</t>
  </si>
  <si>
    <t>union</t>
  </si>
  <si>
    <t>Age: 20-40</t>
  </si>
  <si>
    <t>Age: 40-60</t>
  </si>
  <si>
    <t>Age: 60+</t>
  </si>
  <si>
    <t>Education: Primary</t>
  </si>
  <si>
    <t>Education: Secondary</t>
  </si>
  <si>
    <t>Education: Tertiary</t>
  </si>
  <si>
    <t>Employment status: Employed</t>
  </si>
  <si>
    <t>Employment status: Inactive</t>
  </si>
  <si>
    <t>Marital status: Married or with partner</t>
  </si>
  <si>
    <t>Religion: No religion</t>
  </si>
  <si>
    <t>Religion: Catholic</t>
  </si>
  <si>
    <t>Religion: Protestant</t>
  </si>
  <si>
    <t>Religion: Other</t>
  </si>
  <si>
    <t>Gender: Man</t>
  </si>
  <si>
    <t>Variable</t>
  </si>
  <si>
    <t>geduc</t>
  </si>
  <si>
    <t>dinc</t>
  </si>
  <si>
    <t>ginc</t>
  </si>
  <si>
    <t>Primary</t>
  </si>
  <si>
    <t>Secondary</t>
  </si>
  <si>
    <t>Tertiary</t>
  </si>
  <si>
    <t>Bottom 50%</t>
  </si>
  <si>
    <t>Middle 40%</t>
  </si>
  <si>
    <t>Top 10%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</si>
  <si>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</si>
  <si>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</si>
  <si>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</si>
  <si>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</si>
  <si>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</si>
  <si>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</si>
  <si>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</si>
  <si>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</si>
  <si>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</si>
  <si>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</si>
  <si>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No religion</t>
  </si>
  <si>
    <t>Catholic</t>
  </si>
  <si>
    <t>Protestant</t>
  </si>
  <si>
    <t>Other</t>
  </si>
  <si>
    <t>Never</t>
  </si>
  <si>
    <t>Less than monthly</t>
  </si>
  <si>
    <t>Monthly or more</t>
  </si>
  <si>
    <t>Unemployed</t>
  </si>
  <si>
    <t>Inactive</t>
  </si>
  <si>
    <t>Urban</t>
  </si>
  <si>
    <t>Rural</t>
  </si>
  <si>
    <t>Woman</t>
  </si>
  <si>
    <t>Man</t>
  </si>
  <si>
    <t>Not union member</t>
  </si>
  <si>
    <t>Union member</t>
  </si>
  <si>
    <t>Single</t>
  </si>
  <si>
    <t>Married / Partner</t>
  </si>
  <si>
    <t>agerec</t>
  </si>
  <si>
    <t>20-40</t>
  </si>
  <si>
    <t>40-60</t>
  </si>
  <si>
    <t>60+</t>
  </si>
  <si>
    <t>id</t>
  </si>
  <si>
    <t>zero</t>
  </si>
  <si>
    <t>year</t>
  </si>
  <si>
    <t>Share of missing values by variable by year</t>
  </si>
  <si>
    <t>ctrbirth</t>
  </si>
  <si>
    <t>partyid</t>
  </si>
  <si>
    <t>Value</t>
  </si>
  <si>
    <t>Employed</t>
  </si>
  <si>
    <t>sector</t>
  </si>
  <si>
    <t>Education</t>
  </si>
  <si>
    <t>Income</t>
  </si>
  <si>
    <t>Share of votes received (%)</t>
  </si>
  <si>
    <t>Appendix Tables</t>
  </si>
  <si>
    <t>Survey data sources</t>
  </si>
  <si>
    <t>Complete descriptive statistics</t>
  </si>
  <si>
    <t>year2</t>
  </si>
  <si>
    <t>Religion</t>
  </si>
  <si>
    <t>otherall</t>
  </si>
  <si>
    <t>intpol</t>
  </si>
  <si>
    <t>1973-77</t>
  </si>
  <si>
    <t>1981-89</t>
  </si>
  <si>
    <t>1992-97</t>
  </si>
  <si>
    <t>2002-07</t>
  </si>
  <si>
    <t>2011-16</t>
  </si>
  <si>
    <t>Quintile of inc</t>
  </si>
  <si>
    <t>Q1</t>
  </si>
  <si>
    <t>Q2</t>
  </si>
  <si>
    <t>Q3</t>
  </si>
  <si>
    <t>Q4</t>
  </si>
  <si>
    <t>Q5</t>
  </si>
  <si>
    <t>Church attendance</t>
  </si>
  <si>
    <t>sf3_1</t>
  </si>
  <si>
    <t>sf3_2</t>
  </si>
  <si>
    <t>sf3_3</t>
  </si>
  <si>
    <t>sf2_1</t>
  </si>
  <si>
    <t>sf2_2</t>
  </si>
  <si>
    <t>sf2_3</t>
  </si>
  <si>
    <t>sf1_1</t>
  </si>
  <si>
    <t>sf1_2</t>
  </si>
  <si>
    <t>sf1_3</t>
  </si>
  <si>
    <t>lb3_1</t>
  </si>
  <si>
    <t>lb3_2</t>
  </si>
  <si>
    <t>lb3_3</t>
  </si>
  <si>
    <t>lb2_1</t>
  </si>
  <si>
    <t>lb2_2</t>
  </si>
  <si>
    <t>lb2_3</t>
  </si>
  <si>
    <t>lb1_1</t>
  </si>
  <si>
    <t>lb1_2</t>
  </si>
  <si>
    <t>lb1_3</t>
  </si>
  <si>
    <t>fg3_1</t>
  </si>
  <si>
    <t>fg3_2</t>
  </si>
  <si>
    <t>fg3_3</t>
  </si>
  <si>
    <t>fg2_1</t>
  </si>
  <si>
    <t>fg2_2</t>
  </si>
  <si>
    <t>fg2_3</t>
  </si>
  <si>
    <t>fg1_1</t>
  </si>
  <si>
    <t>fg1_2</t>
  </si>
  <si>
    <t>fg1_3</t>
  </si>
  <si>
    <t>ff3_1</t>
  </si>
  <si>
    <t>ff3_2</t>
  </si>
  <si>
    <t>ff3_3</t>
  </si>
  <si>
    <t>ff2_1</t>
  </si>
  <si>
    <t>ff2_2</t>
  </si>
  <si>
    <t>ff2_3</t>
  </si>
  <si>
    <t>ff1_1</t>
  </si>
  <si>
    <t>ff1_2</t>
  </si>
  <si>
    <t>ff1_3</t>
  </si>
  <si>
    <t xml:space="preserve">1971 </t>
  </si>
  <si>
    <t>Overall vote share</t>
  </si>
  <si>
    <t>chri3_1</t>
  </si>
  <si>
    <t>chri3_2</t>
  </si>
  <si>
    <t>chri3_3</t>
  </si>
  <si>
    <t>chri1_1</t>
  </si>
  <si>
    <t>chri1_2</t>
  </si>
  <si>
    <t>chri1_3</t>
  </si>
  <si>
    <t>libe3_1</t>
  </si>
  <si>
    <t>libe3_2</t>
  </si>
  <si>
    <t>libe3_3</t>
  </si>
  <si>
    <t>libe1_1</t>
  </si>
  <si>
    <t>libe1_2</t>
  </si>
  <si>
    <t>libe1_3</t>
  </si>
  <si>
    <t>ecol3_1</t>
  </si>
  <si>
    <t>ecol3_2</t>
  </si>
  <si>
    <t>ecol3_3</t>
  </si>
  <si>
    <t>ecol1_1</t>
  </si>
  <si>
    <t>ecol1_2</t>
  </si>
  <si>
    <t>ecol1_3</t>
  </si>
  <si>
    <t>soci3_1</t>
  </si>
  <si>
    <t>soci3_2</t>
  </si>
  <si>
    <t>soci3_3</t>
  </si>
  <si>
    <t>soci1_1</t>
  </si>
  <si>
    <t>soci1_2</t>
  </si>
  <si>
    <t>soci1_3</t>
  </si>
  <si>
    <t>1967-77</t>
  </si>
  <si>
    <t>1994-98</t>
  </si>
  <si>
    <t>2002-06</t>
  </si>
  <si>
    <t>2010-17</t>
  </si>
  <si>
    <t>Church attendance: Never</t>
  </si>
  <si>
    <t>Church attendance: Less than monthly</t>
  </si>
  <si>
    <t>Church attendance: Monthly or more</t>
  </si>
  <si>
    <t>class2</t>
  </si>
  <si>
    <t>rural2</t>
  </si>
  <si>
    <t>East</t>
  </si>
  <si>
    <t>North</t>
  </si>
  <si>
    <t>South</t>
  </si>
  <si>
    <t>West</t>
  </si>
  <si>
    <t>Working</t>
  </si>
  <si>
    <t>Upper working</t>
  </si>
  <si>
    <t>Middle</t>
  </si>
  <si>
    <t>Upper middle</t>
  </si>
  <si>
    <t>Upper</t>
  </si>
  <si>
    <t>Very rural</t>
  </si>
  <si>
    <t>Medium</t>
  </si>
  <si>
    <t>Very urban</t>
  </si>
  <si>
    <t>PvdA</t>
  </si>
  <si>
    <t>D66</t>
  </si>
  <si>
    <t>CDA</t>
  </si>
  <si>
    <t>VVD</t>
  </si>
  <si>
    <t>Location</t>
  </si>
  <si>
    <t>extr3_1</t>
  </si>
  <si>
    <t>extr3_2</t>
  </si>
  <si>
    <t>extr3_3</t>
  </si>
  <si>
    <t>extr1_1</t>
  </si>
  <si>
    <t>extr1_2</t>
  </si>
  <si>
    <t>extr1_3</t>
  </si>
  <si>
    <t>d663_1</t>
  </si>
  <si>
    <t>d663_2</t>
  </si>
  <si>
    <t>d663_3</t>
  </si>
  <si>
    <t>d661_1</t>
  </si>
  <si>
    <t>d661_2</t>
  </si>
  <si>
    <t>d661_3</t>
  </si>
  <si>
    <t>extr5_1</t>
  </si>
  <si>
    <t>extr5_2</t>
  </si>
  <si>
    <t>extr5_3</t>
  </si>
  <si>
    <t>libe5_1</t>
  </si>
  <si>
    <t>libe5_2</t>
  </si>
  <si>
    <t>libe5_3</t>
  </si>
  <si>
    <t>chri5_1</t>
  </si>
  <si>
    <t>chri5_2</t>
  </si>
  <si>
    <t>chri5_3</t>
  </si>
  <si>
    <t>d665_1</t>
  </si>
  <si>
    <t>d665_2</t>
  </si>
  <si>
    <t>d665_3</t>
  </si>
  <si>
    <t>ecol5_1</t>
  </si>
  <si>
    <t>ecol5_2</t>
  </si>
  <si>
    <t>ecol5_3</t>
  </si>
  <si>
    <t>soci5_1</t>
  </si>
  <si>
    <t>soci5_2</t>
  </si>
  <si>
    <t>soci5_3</t>
  </si>
  <si>
    <t>language</t>
  </si>
  <si>
    <t>self</t>
  </si>
  <si>
    <t xml:space="preserve">1983 </t>
  </si>
  <si>
    <t xml:space="preserve">1995 </t>
  </si>
  <si>
    <t xml:space="preserve">1999 </t>
  </si>
  <si>
    <t>Employment status: Unemployed</t>
  </si>
  <si>
    <t>Rural-urban: Rural areas</t>
  </si>
  <si>
    <t>ovp</t>
  </si>
  <si>
    <t>spo</t>
  </si>
  <si>
    <t>fpo</t>
  </si>
  <si>
    <t>kpo</t>
  </si>
  <si>
    <t>greens</t>
  </si>
  <si>
    <t>liberal</t>
  </si>
  <si>
    <t>neos</t>
  </si>
  <si>
    <t>pilz</t>
  </si>
  <si>
    <t>ISMP</t>
  </si>
  <si>
    <t>European social survey</t>
  </si>
  <si>
    <t>Comparative study of electoral systems</t>
  </si>
  <si>
    <t>CSES</t>
  </si>
  <si>
    <t>ESS</t>
  </si>
  <si>
    <t>GESIS</t>
  </si>
  <si>
    <t>International social mobility and politics file</t>
  </si>
  <si>
    <t>Eurobarometers Mannheim Trend File, various years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</si>
  <si>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elaboration. Gesis: Gesis – Leibniz Institute for the Social Sciences (https://www.gesis.org/home). ESS: https://www.europeansocialsurvey.org/. CSES: https://cses.org/.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the surveys used, the source from which these surveys can be obtained, and the sample size of each survey.</t>
    </r>
  </si>
  <si>
    <t>European social survey and Eurobarometers</t>
  </si>
  <si>
    <t>Party Letter</t>
  </si>
  <si>
    <t>blank</t>
  </si>
  <si>
    <t>class</t>
  </si>
  <si>
    <t>industry</t>
  </si>
  <si>
    <t>occup</t>
  </si>
  <si>
    <t>race</t>
  </si>
  <si>
    <t>rural3</t>
  </si>
  <si>
    <t>satisdmo</t>
  </si>
  <si>
    <t>satislfe</t>
  </si>
  <si>
    <t>wealth</t>
  </si>
  <si>
    <t xml:space="preserve">1986 </t>
  </si>
  <si>
    <t xml:space="preserve">1994 </t>
  </si>
  <si>
    <t xml:space="preserve">2002 </t>
  </si>
  <si>
    <t xml:space="preserve">2006 </t>
  </si>
  <si>
    <t xml:space="preserve">2013 </t>
  </si>
  <si>
    <t xml:space="preserve">2017 </t>
  </si>
  <si>
    <t>Religion: Muslim</t>
  </si>
  <si>
    <t>1983-86</t>
  </si>
  <si>
    <t>1994-99</t>
  </si>
  <si>
    <t>2002-08</t>
  </si>
  <si>
    <t>2013-17</t>
  </si>
  <si>
    <t>1971</t>
  </si>
  <si>
    <t>Muslim</t>
  </si>
  <si>
    <t>SPÖ / KPÖ</t>
  </si>
  <si>
    <t>ÖVP</t>
  </si>
  <si>
    <t>NEOS</t>
  </si>
  <si>
    <t>Greens</t>
  </si>
  <si>
    <r>
      <rPr>
        <b/>
        <sz val="11"/>
        <rFont val="Arial"/>
        <family val="2"/>
      </rPr>
      <t>Source</t>
    </r>
    <r>
      <rPr>
        <sz val="11"/>
        <rFont val="Arial"/>
        <family val="2"/>
      </rPr>
      <t xml:space="preserve">: authors' computations using Austrian political attitudes surveys.
</t>
    </r>
    <r>
      <rPr>
        <b/>
        <sz val="11"/>
        <rFont val="Arial"/>
        <family val="2"/>
      </rPr>
      <t>Note</t>
    </r>
    <r>
      <rPr>
        <sz val="11"/>
        <rFont val="Arial"/>
        <family val="2"/>
      </rPr>
      <t>: the table shows descriptive statistics by decade for selected available variables.</t>
    </r>
  </si>
  <si>
    <r>
      <rPr>
        <b/>
        <sz val="11"/>
        <color theme="1"/>
        <rFont val="Arial"/>
        <family val="2"/>
      </rPr>
      <t>Source</t>
    </r>
    <r>
      <rPr>
        <sz val="11"/>
        <color theme="1"/>
        <rFont val="Arial"/>
        <family val="2"/>
      </rPr>
      <t xml:space="preserve">: authors' computations using Austrian political attitudes surveys.
</t>
    </r>
    <r>
      <rPr>
        <b/>
        <sz val="11"/>
        <color theme="1"/>
        <rFont val="Arial"/>
        <family val="2"/>
      </rPr>
      <t>Notes</t>
    </r>
    <r>
      <rPr>
        <sz val="11"/>
        <color theme="1"/>
        <rFont val="Arial"/>
        <family val="2"/>
      </rPr>
      <t>: the table shows the average share of votes received by the main political parties by selected individual characteristics over the 2013-2017 period. Vote shares by group are those reported in surveys and may not match exactly official election results.</t>
    </r>
  </si>
  <si>
    <t>Election results in Austria, 1945-2019</t>
  </si>
  <si>
    <t>Election results in Austria by group, 1945-2019</t>
  </si>
  <si>
    <t>The composition of the electorate by religion</t>
  </si>
  <si>
    <t>Vote for SPÖ / KPÖ / Greens / NEOS by education group</t>
  </si>
  <si>
    <t>Vote for SPÖ / KPÖ / Greens / NEOS by education level</t>
  </si>
  <si>
    <t>Vote for SPÖ / KPÖ / Greens / NEOS by income decile</t>
  </si>
  <si>
    <t>Vote for SPÖ / KPÖ / Greens / NEOS by income decile (line graph)</t>
  </si>
  <si>
    <t>Vote for SPÖ / KPÖ / Greens / NEOS by income group</t>
  </si>
  <si>
    <t>Vote for SPÖ / KPÖ / Greens / NEOS by religious affiliation</t>
  </si>
  <si>
    <t>Vote for SPÖ / KPÖ / Greens / NEOS by church attendance</t>
  </si>
  <si>
    <t>Vote for SPÖ / KPÖ / Greens / NEOS by location</t>
  </si>
  <si>
    <t>Vote for SPÖ / KPÖ / Greens / NEOS by gender</t>
  </si>
  <si>
    <t>Vote for SPÖ / KPÖ / Greens / NEOS by marital status</t>
  </si>
  <si>
    <t>Vote for SPÖ / KPÖ / Greens / NEOS by age group</t>
  </si>
  <si>
    <t>Vote for SPÖ / KPÖ / Greens / NEOS among university graduates</t>
  </si>
  <si>
    <t>Vote for SPÖ / KPÖ / Greens / NEOS among voters with no religion</t>
  </si>
  <si>
    <t>Vote for SPÖ / KPÖ / Greens / NEOS among non-religious voters</t>
  </si>
  <si>
    <t>Vote for SPÖ / KPÖ / Greens / NEOS among rural areas</t>
  </si>
  <si>
    <t>Vote for SPÖ / KPÖ / Greens / NEOS among women</t>
  </si>
  <si>
    <t>Vote for SPÖ / KPÖ / Greens / NEOS among young voters</t>
  </si>
  <si>
    <t>Vote for the SPÖ / KPÖ by education level</t>
  </si>
  <si>
    <t>Vote for the SPÖ / KPÖ by education group</t>
  </si>
  <si>
    <t>Vote for the SPÖ / KPÖ by income group</t>
  </si>
  <si>
    <t>Vote for the SPÖ / KPÖ by religious affiliation</t>
  </si>
  <si>
    <t>Vote for the SPÖ / KPÖ by gender</t>
  </si>
  <si>
    <t>Vote for the FPÖ by education level</t>
  </si>
  <si>
    <t>Vote for the FPÖ by education group</t>
  </si>
  <si>
    <t>Vote for the FPÖ by income group</t>
  </si>
  <si>
    <t>Vote for the FPÖ by religious affiliation</t>
  </si>
  <si>
    <t>Vote for the FPÖ by gender</t>
  </si>
  <si>
    <t>Vote for the ÖVP by education level</t>
  </si>
  <si>
    <t>Vote for the ÖVP by education group</t>
  </si>
  <si>
    <t>Vote for the ÖVP by income group</t>
  </si>
  <si>
    <t>Vote for the ÖVP by religious affiliation</t>
  </si>
  <si>
    <t>Vote for the ÖVP by gender</t>
  </si>
  <si>
    <t>FPÖ / BZÖ</t>
  </si>
  <si>
    <t>Table D1 - The structure of political cleavages in Austria, 2013-2017</t>
  </si>
  <si>
    <t>Table DA1 - Survey data sources</t>
  </si>
  <si>
    <t>Table DA2 - Complete descriptive statistics by decade</t>
  </si>
  <si>
    <t>Table DA3 - The structure of political cleavages in Austria, 2013-2017</t>
  </si>
  <si>
    <t>The structure of political cleavages in Austria, 2013-2017</t>
  </si>
  <si>
    <t>Main Figures and Tables</t>
  </si>
  <si>
    <t>Vote for SPÖ / KPÖ / Greens / NEOS among highest-educated and top-income voters</t>
  </si>
  <si>
    <t>Vote for SPÖ / KPÖ / Greens / NEOS among top-income earners</t>
  </si>
  <si>
    <t>Vote for SPÖ / KPÖ / Greens / NEOS among highest-educated voters</t>
  </si>
  <si>
    <t>Figure D1</t>
  </si>
  <si>
    <t>Figure D2</t>
  </si>
  <si>
    <t>Table D1</t>
  </si>
  <si>
    <t>Figure DA1</t>
  </si>
  <si>
    <t>Figure DA2</t>
  </si>
  <si>
    <t>Figure DA3</t>
  </si>
  <si>
    <t>Figure DA4</t>
  </si>
  <si>
    <t>Figure DA5</t>
  </si>
  <si>
    <t>Figure DA6</t>
  </si>
  <si>
    <t>Figure DA7</t>
  </si>
  <si>
    <t>Figure DB1</t>
  </si>
  <si>
    <t>Figure DB2</t>
  </si>
  <si>
    <t>Figure DB3</t>
  </si>
  <si>
    <t>Figure DB4</t>
  </si>
  <si>
    <t>Figure DB5</t>
  </si>
  <si>
    <t>Figure DB6</t>
  </si>
  <si>
    <t>Figure DB7</t>
  </si>
  <si>
    <t>Figure DB8</t>
  </si>
  <si>
    <t>Figure DB9</t>
  </si>
  <si>
    <t>Figure DB10</t>
  </si>
  <si>
    <t>Figure DB3b</t>
  </si>
  <si>
    <t>The education cleavage in Austria</t>
  </si>
  <si>
    <t>The income cleavage in Austria</t>
  </si>
  <si>
    <t>Vote for the Greens by education level</t>
  </si>
  <si>
    <t>Vote for the Greens by education group</t>
  </si>
  <si>
    <t>Vote for the Greens by income group</t>
  </si>
  <si>
    <t>Vote for the Greens by religious affiliation</t>
  </si>
  <si>
    <t>Vote for the Greens by gender</t>
  </si>
  <si>
    <t>Figure DD1</t>
  </si>
  <si>
    <t>Figure DD2</t>
  </si>
  <si>
    <t>Figure DD3</t>
  </si>
  <si>
    <t>Figure DD4</t>
  </si>
  <si>
    <t>Figure DD5</t>
  </si>
  <si>
    <t>Figure DD6</t>
  </si>
  <si>
    <t>Figure DD7</t>
  </si>
  <si>
    <t>Figure DD8</t>
  </si>
  <si>
    <t>Figure DD9</t>
  </si>
  <si>
    <t>Figure DD10</t>
  </si>
  <si>
    <t>Figure DD11</t>
  </si>
  <si>
    <t>Figure DD12</t>
  </si>
  <si>
    <t>Figure DD13</t>
  </si>
  <si>
    <t>Figure DD14</t>
  </si>
  <si>
    <t>Figure DD15</t>
  </si>
  <si>
    <t>Figure DD16</t>
  </si>
  <si>
    <t>Figure DD17</t>
  </si>
  <si>
    <t>Figure DD18</t>
  </si>
  <si>
    <t>Figure DD19</t>
  </si>
  <si>
    <t>Figure DD20</t>
  </si>
  <si>
    <t>Table DA1</t>
  </si>
  <si>
    <t>Table DA2</t>
  </si>
  <si>
    <t>Table DA3</t>
  </si>
  <si>
    <t>Vote for SPÖ / KPÖ / Greens / NEOS among highest-educated and top-income voters, after controls</t>
  </si>
  <si>
    <t>Appendix Figures DA - Election results and composition of the electorate</t>
  </si>
  <si>
    <t>Appendix Figures DD - Structure of the vote for specific parties</t>
  </si>
  <si>
    <t>Figure DC1</t>
  </si>
  <si>
    <t>Figure DC2</t>
  </si>
  <si>
    <t>Figure DC3</t>
  </si>
  <si>
    <t>Figure DC4</t>
  </si>
  <si>
    <t>Figure DC5</t>
  </si>
  <si>
    <t>Figure DC6</t>
  </si>
  <si>
    <t>Figure DC7</t>
  </si>
  <si>
    <t>Figure DC8</t>
  </si>
  <si>
    <t>Figure DC9</t>
  </si>
  <si>
    <t>Figure DC10</t>
  </si>
  <si>
    <t>Figure DC11</t>
  </si>
  <si>
    <t>Figure DC12</t>
  </si>
  <si>
    <t>Figure DC13</t>
  </si>
  <si>
    <t>Figure DC14</t>
  </si>
  <si>
    <t>Appendix Figures DB and DC - Structure of the vote for SPÖ / KPÖ / Greens / NEOS</t>
  </si>
  <si>
    <t>The composition of the electorate by age group</t>
  </si>
  <si>
    <t>The composition of the electorate by education level</t>
  </si>
  <si>
    <t>Composition of income quintiles by education level, 1970s</t>
  </si>
  <si>
    <t>Composition of income quintiles by education level, 2010s</t>
  </si>
  <si>
    <t>Vote for SPÖ / KPÖ / Greens / NEOS among primary-educated voters</t>
  </si>
  <si>
    <t>Vote for SPÖ / KPÖ / Greens / NEOS among Catholic voters</t>
  </si>
  <si>
    <t>Group</t>
  </si>
  <si>
    <t>Chapter 7. "Party System Transformation and the Structure of Political Cleavages                                                                                                         in Austria, Belgium, the Netherlands, and Switzerland, 1967-2019"
Carmen DURRER DE LA SOTA, Amory GETHIN, Clara MARTÍNEZ-TOLEDANO
Appendix D - Austria</t>
  </si>
  <si>
    <t>(mean) voteextrgeduc3_1</t>
  </si>
  <si>
    <t>(mean) voteextrgeduc3_2</t>
  </si>
  <si>
    <t>(mean) voteextrgeduc3_3</t>
  </si>
  <si>
    <t>(mean) voteextrgeduc2_1</t>
  </si>
  <si>
    <t>(mean) voteextrgeduc2_2</t>
  </si>
  <si>
    <t>(mean) voteextrgeduc2_3</t>
  </si>
  <si>
    <t>(mean) voteextrgeduc1_1</t>
  </si>
  <si>
    <t>(mean) voteextrgeduc1_2</t>
  </si>
  <si>
    <t>(mean) voteextrgeduc1_3</t>
  </si>
  <si>
    <t>(mean) votelibegeduc3_1</t>
  </si>
  <si>
    <t>(mean) votelibegeduc3_2</t>
  </si>
  <si>
    <t>(mean) votelibegeduc3_3</t>
  </si>
  <si>
    <t>(mean) votelibegeduc2_1</t>
  </si>
  <si>
    <t>(mean) votelibegeduc2_2</t>
  </si>
  <si>
    <t>(mean) votelibegeduc2_3</t>
  </si>
  <si>
    <t>(mean) votelibegeduc1_1</t>
  </si>
  <si>
    <t>(mean) votelibegeduc1_2</t>
  </si>
  <si>
    <t>(mean) votelibegeduc1_3</t>
  </si>
  <si>
    <t>(mean) votechrigeduc3_1</t>
  </si>
  <si>
    <t>(mean) votechrigeduc3_2</t>
  </si>
  <si>
    <t>(mean) votechrigeduc3_3</t>
  </si>
  <si>
    <t>(mean) votechrigeduc2_1</t>
  </si>
  <si>
    <t>(mean) votechrigeduc2_2</t>
  </si>
  <si>
    <t>(mean) votechrigeduc2_3</t>
  </si>
  <si>
    <t>(mean) votechrigeduc1_1</t>
  </si>
  <si>
    <t>(mean) votechrigeduc1_2</t>
  </si>
  <si>
    <t>(mean) votechrigeduc1_3</t>
  </si>
  <si>
    <t>(mean) voteecolgeduc3_1</t>
  </si>
  <si>
    <t>(mean) voteecolgeduc3_2</t>
  </si>
  <si>
    <t>(mean) voteecolgeduc3_3</t>
  </si>
  <si>
    <t>(mean) voteecolgeduc2_1</t>
  </si>
  <si>
    <t>(mean) voteecolgeduc2_2</t>
  </si>
  <si>
    <t>(mean) voteecolgeduc2_3</t>
  </si>
  <si>
    <t>(mean) voteecolgeduc1_1</t>
  </si>
  <si>
    <t>(mean) voteecolgeduc1_2</t>
  </si>
  <si>
    <t>(mean) voteecolgeduc1_3</t>
  </si>
  <si>
    <t>(mean) votesocigeduc3_1</t>
  </si>
  <si>
    <t>(mean) votesocigeduc3_2</t>
  </si>
  <si>
    <t>(mean) votesocigeduc3_3</t>
  </si>
  <si>
    <t>(mean) votesocigeduc2_1</t>
  </si>
  <si>
    <t>(mean) votesocigeduc2_2</t>
  </si>
  <si>
    <t>(mean) votesocigeduc2_3</t>
  </si>
  <si>
    <t>(mean) votesocigeduc1_1</t>
  </si>
  <si>
    <t>(mean) votesocigeduc1_2</t>
  </si>
  <si>
    <t>(mean) votesocigeduc1_3</t>
  </si>
  <si>
    <t>(mean) univ_1</t>
  </si>
  <si>
    <t>(mean) univ_2</t>
  </si>
  <si>
    <t>(mean) univ_3</t>
  </si>
  <si>
    <t>(mean) educ1_1</t>
  </si>
  <si>
    <t>(mean) educ1_2</t>
  </si>
  <si>
    <t>(mean) educ1_3</t>
  </si>
  <si>
    <t>(mean) educ2_1</t>
  </si>
  <si>
    <t>(mean) educ2_2</t>
  </si>
  <si>
    <t>(mean) educ2_3</t>
  </si>
  <si>
    <t>(mean) educ3_1</t>
  </si>
  <si>
    <t>(mean) educ3_2</t>
  </si>
  <si>
    <t>(mean) educ3_3</t>
  </si>
  <si>
    <t>(mean) educ4_1</t>
  </si>
  <si>
    <t>(mean) educ4_2</t>
  </si>
  <si>
    <t>(mean) educ4_3</t>
  </si>
  <si>
    <t>(mean) geduc1_1</t>
  </si>
  <si>
    <t>(mean) geduc1_2</t>
  </si>
  <si>
    <t>(mean) geduc1_3</t>
  </si>
  <si>
    <t>(mean) geduc2_1</t>
  </si>
  <si>
    <t>(mean) geduc2_2</t>
  </si>
  <si>
    <t>(mean) geduc2_3</t>
  </si>
  <si>
    <t>(mean) geduc3_1</t>
  </si>
  <si>
    <t>(mean) geduc3_2</t>
  </si>
  <si>
    <t>(mean) geduc3_3</t>
  </si>
  <si>
    <t>(mean) ginc1_1</t>
  </si>
  <si>
    <t>(mean) ginc1_2</t>
  </si>
  <si>
    <t>(mean) ginc1_3</t>
  </si>
  <si>
    <t>(mean) ginc2_1</t>
  </si>
  <si>
    <t>(mean) ginc2_2</t>
  </si>
  <si>
    <t>(mean) ginc2_3</t>
  </si>
  <si>
    <t>(mean) ginc3_1</t>
  </si>
  <si>
    <t>(mean) ginc3_2</t>
  </si>
  <si>
    <t>(mean) ginc3_3</t>
  </si>
  <si>
    <t>(mean) religion1_1</t>
  </si>
  <si>
    <t>(mean) religion1_2</t>
  </si>
  <si>
    <t>(mean) religion1_3</t>
  </si>
  <si>
    <t>(mean) religion2_1</t>
  </si>
  <si>
    <t>(mean) religion2_2</t>
  </si>
  <si>
    <t>(mean) religion2_3</t>
  </si>
  <si>
    <t>(mean) religion3_1</t>
  </si>
  <si>
    <t>(mean) religion3_2</t>
  </si>
  <si>
    <t>(mean) religion3_3</t>
  </si>
  <si>
    <t>(mean) religion4_1</t>
  </si>
  <si>
    <t>(mean) religion4_2</t>
  </si>
  <si>
    <t>(mean) religion4_3</t>
  </si>
  <si>
    <t>(mean) religious1_1</t>
  </si>
  <si>
    <t>(mean) religious1_2</t>
  </si>
  <si>
    <t>(mean) religious1_3</t>
  </si>
  <si>
    <t>(mean) religious2_1</t>
  </si>
  <si>
    <t>(mean) religious2_2</t>
  </si>
  <si>
    <t>(mean) religious2_3</t>
  </si>
  <si>
    <t>(mean) religious3_1</t>
  </si>
  <si>
    <t>(mean) religious3_2</t>
  </si>
  <si>
    <t>(mean) religious3_3</t>
  </si>
  <si>
    <t>(mean) rural_1</t>
  </si>
  <si>
    <t>(mean) rural_2</t>
  </si>
  <si>
    <t>(mean) rural_3</t>
  </si>
  <si>
    <t>(mean) sex1_1</t>
  </si>
  <si>
    <t>(mean) sex1_2</t>
  </si>
  <si>
    <t>(mean) sex1_3</t>
  </si>
  <si>
    <t>(mean) marital_1</t>
  </si>
  <si>
    <t>(mean) marital_2</t>
  </si>
  <si>
    <t>(mean) marital_3</t>
  </si>
  <si>
    <t>(mean) agerec1_1</t>
  </si>
  <si>
    <t>(mean) agerec1_2</t>
  </si>
  <si>
    <t>(mean) agerec1_3</t>
  </si>
  <si>
    <t>(mean) agerec2_1</t>
  </si>
  <si>
    <t>(mean) agerec2_2</t>
  </si>
  <si>
    <t>(mean) agerec2_3</t>
  </si>
  <si>
    <t>(mean) agerec3_1</t>
  </si>
  <si>
    <t>(mean) agerec3_2</t>
  </si>
  <si>
    <t>(mean) agerec3_3</t>
  </si>
  <si>
    <t>(mean) occup1</t>
  </si>
  <si>
    <t>(mean) occup2</t>
  </si>
  <si>
    <t>(mean) occup3</t>
  </si>
  <si>
    <t>(mean) occup4</t>
  </si>
  <si>
    <t>(mean) voteextrginc3_1</t>
  </si>
  <si>
    <t>(mean) voteextrginc3_2</t>
  </si>
  <si>
    <t>(mean) voteextrginc3_3</t>
  </si>
  <si>
    <t>(mean) voteextrginc2_1</t>
  </si>
  <si>
    <t>(mean) voteextrginc2_2</t>
  </si>
  <si>
    <t>(mean) voteextrginc2_3</t>
  </si>
  <si>
    <t>(mean) voteextrginc1_1</t>
  </si>
  <si>
    <t>(mean) voteextrginc1_2</t>
  </si>
  <si>
    <t>(mean) voteextrginc1_3</t>
  </si>
  <si>
    <t>(mean) votelibeginc3_1</t>
  </si>
  <si>
    <t>(mean) votelibeginc3_2</t>
  </si>
  <si>
    <t>(mean) votelibeginc3_3</t>
  </si>
  <si>
    <t>(mean) votelibeginc2_1</t>
  </si>
  <si>
    <t>(mean) votelibeginc2_2</t>
  </si>
  <si>
    <t>(mean) votelibeginc2_3</t>
  </si>
  <si>
    <t>(mean) votelibeginc1_1</t>
  </si>
  <si>
    <t>(mean) votelibeginc1_2</t>
  </si>
  <si>
    <t>(mean) votelibeginc1_3</t>
  </si>
  <si>
    <t>(mean) votechriginc3_1</t>
  </si>
  <si>
    <t>(mean) votechriginc3_2</t>
  </si>
  <si>
    <t>(mean) votechriginc3_3</t>
  </si>
  <si>
    <t>(mean) votechriginc2_1</t>
  </si>
  <si>
    <t>(mean) votechriginc2_2</t>
  </si>
  <si>
    <t>(mean) votechriginc2_3</t>
  </si>
  <si>
    <t>(mean) votechriginc1_1</t>
  </si>
  <si>
    <t>(mean) votechriginc1_2</t>
  </si>
  <si>
    <t>(mean) votechriginc1_3</t>
  </si>
  <si>
    <t>(mean) voteecolginc3_1</t>
  </si>
  <si>
    <t>(mean) voteecolginc3_2</t>
  </si>
  <si>
    <t>(mean) voteecolginc3_3</t>
  </si>
  <si>
    <t>(mean) voteecolginc2_1</t>
  </si>
  <si>
    <t>(mean) voteecolginc2_2</t>
  </si>
  <si>
    <t>(mean) voteecolginc2_3</t>
  </si>
  <si>
    <t>(mean) voteecolginc1_1</t>
  </si>
  <si>
    <t>(mean) voteecolginc1_2</t>
  </si>
  <si>
    <t>(mean) voteecolginc1_3</t>
  </si>
  <si>
    <t>(mean) votesociginc3_1</t>
  </si>
  <si>
    <t>(mean) votesociginc3_2</t>
  </si>
  <si>
    <t>(mean) votesociginc3_3</t>
  </si>
  <si>
    <t>(mean) votesociginc2_1</t>
  </si>
  <si>
    <t>(mean) votesociginc2_2</t>
  </si>
  <si>
    <t>(mean) votesociginc2_3</t>
  </si>
  <si>
    <t>(mean) votesociginc1_1</t>
  </si>
  <si>
    <t>(mean) votesociginc1_2</t>
  </si>
  <si>
    <t>(mean) votesociginc1_3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</si>
</sst>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4" fillId="0" borderId="3" xfId="0" applyFont="1" applyBorder="1" applyAlignment="1">
      <alignment horizontal="center"/>
    </xf>
    <xf numFmtId="9" fontId="4" fillId="0" borderId="0" xfId="1" applyFont="1" applyBorder="1" applyAlignment="1">
      <alignment horizontal="center"/>
    </xf>
    <xf numFmtId="9" fontId="4" fillId="0" borderId="8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9" fontId="4" fillId="0" borderId="11" xfId="1" applyNumberFormat="1" applyFont="1" applyBorder="1"/>
    <xf numFmtId="9" fontId="4" fillId="0" borderId="12" xfId="1" applyNumberFormat="1" applyFont="1" applyBorder="1"/>
    <xf numFmtId="9" fontId="4" fillId="0" borderId="13" xfId="1" applyNumberFormat="1" applyFont="1" applyBorder="1"/>
    <xf numFmtId="9" fontId="4" fillId="0" borderId="1" xfId="1" applyNumberFormat="1" applyFont="1" applyBorder="1" applyAlignment="1">
      <alignment horizontal="center"/>
    </xf>
    <xf numFmtId="9" fontId="4" fillId="0" borderId="2" xfId="1" applyNumberFormat="1" applyFont="1" applyBorder="1" applyAlignment="1">
      <alignment horizontal="center"/>
    </xf>
    <xf numFmtId="9" fontId="4" fillId="0" borderId="3" xfId="1" applyNumberFormat="1" applyFont="1" applyBorder="1" applyAlignment="1">
      <alignment horizontal="center"/>
    </xf>
    <xf numFmtId="9" fontId="4" fillId="0" borderId="0" xfId="1" applyNumberFormat="1" applyFont="1" applyBorder="1" applyAlignment="1">
      <alignment horizontal="center"/>
    </xf>
    <xf numFmtId="0" fontId="4" fillId="0" borderId="4" xfId="0" applyFont="1" applyBorder="1"/>
    <xf numFmtId="9" fontId="4" fillId="0" borderId="8" xfId="1" applyNumberFormat="1" applyFont="1" applyBorder="1" applyAlignment="1">
      <alignment horizontal="center"/>
    </xf>
    <xf numFmtId="9" fontId="4" fillId="0" borderId="9" xfId="1" applyNumberFormat="1" applyFont="1" applyBorder="1" applyAlignment="1">
      <alignment horizontal="center"/>
    </xf>
    <xf numFmtId="9" fontId="4" fillId="0" borderId="1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/>
    <xf numFmtId="0" fontId="4" fillId="0" borderId="12" xfId="0" applyFont="1" applyBorder="1"/>
    <xf numFmtId="0" fontId="2" fillId="0" borderId="0" xfId="0" applyFont="1"/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/>
    <xf numFmtId="0" fontId="5" fillId="0" borderId="7" xfId="0" applyFont="1" applyBorder="1" applyAlignment="1">
      <alignment horizontal="center" vertical="center"/>
    </xf>
    <xf numFmtId="0" fontId="5" fillId="0" borderId="11" xfId="0" applyFont="1" applyBorder="1"/>
    <xf numFmtId="9" fontId="4" fillId="0" borderId="1" xfId="1" applyFont="1" applyBorder="1" applyAlignment="1">
      <alignment horizontal="center"/>
    </xf>
    <xf numFmtId="9" fontId="4" fillId="0" borderId="2" xfId="1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/>
    <xf numFmtId="0" fontId="2" fillId="8" borderId="4" xfId="0" applyFont="1" applyFill="1" applyBorder="1" applyAlignment="1">
      <alignment horizontal="center"/>
    </xf>
    <xf numFmtId="0" fontId="2" fillId="8" borderId="6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/>
    <xf numFmtId="0" fontId="2" fillId="8" borderId="14" xfId="0" applyFont="1" applyFill="1" applyBorder="1" applyAlignment="1">
      <alignment horizontal="center"/>
    </xf>
    <xf numFmtId="0" fontId="2" fillId="8" borderId="10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24.xml"/><Relationship Id="rId21" Type="http://schemas.openxmlformats.org/officeDocument/2006/relationships/chartsheet" Target="chartsheets/sheet19.xml"/><Relationship Id="rId42" Type="http://schemas.openxmlformats.org/officeDocument/2006/relationships/chartsheet" Target="chartsheets/sheet40.xml"/><Relationship Id="rId47" Type="http://schemas.openxmlformats.org/officeDocument/2006/relationships/chartsheet" Target="chartsheets/sheet45.xml"/><Relationship Id="rId63" Type="http://schemas.openxmlformats.org/officeDocument/2006/relationships/worksheet" Target="worksheets/sheet9.xml"/><Relationship Id="rId68" Type="http://schemas.openxmlformats.org/officeDocument/2006/relationships/worksheet" Target="worksheets/sheet14.xml"/><Relationship Id="rId16" Type="http://schemas.openxmlformats.org/officeDocument/2006/relationships/chartsheet" Target="chartsheets/sheet14.xml"/><Relationship Id="rId11" Type="http://schemas.openxmlformats.org/officeDocument/2006/relationships/chartsheet" Target="chartsheets/sheet9.xml"/><Relationship Id="rId32" Type="http://schemas.openxmlformats.org/officeDocument/2006/relationships/chartsheet" Target="chartsheets/sheet30.xml"/><Relationship Id="rId37" Type="http://schemas.openxmlformats.org/officeDocument/2006/relationships/chartsheet" Target="chartsheets/sheet35.xml"/><Relationship Id="rId53" Type="http://schemas.openxmlformats.org/officeDocument/2006/relationships/chartsheet" Target="chartsheets/sheet51.xml"/><Relationship Id="rId58" Type="http://schemas.openxmlformats.org/officeDocument/2006/relationships/worksheet" Target="worksheets/sheet4.xml"/><Relationship Id="rId74" Type="http://schemas.openxmlformats.org/officeDocument/2006/relationships/worksheet" Target="worksheets/sheet20.xml"/><Relationship Id="rId79" Type="http://schemas.openxmlformats.org/officeDocument/2006/relationships/styles" Target="styles.xml"/><Relationship Id="rId5" Type="http://schemas.openxmlformats.org/officeDocument/2006/relationships/chartsheet" Target="chartsheets/sheet3.xml"/><Relationship Id="rId61" Type="http://schemas.openxmlformats.org/officeDocument/2006/relationships/worksheet" Target="worksheets/sheet7.xml"/><Relationship Id="rId19" Type="http://schemas.openxmlformats.org/officeDocument/2006/relationships/chartsheet" Target="chartsheets/sheet17.xml"/><Relationship Id="rId14" Type="http://schemas.openxmlformats.org/officeDocument/2006/relationships/chartsheet" Target="chartsheets/sheet12.xml"/><Relationship Id="rId22" Type="http://schemas.openxmlformats.org/officeDocument/2006/relationships/chartsheet" Target="chartsheets/sheet20.xml"/><Relationship Id="rId27" Type="http://schemas.openxmlformats.org/officeDocument/2006/relationships/chartsheet" Target="chartsheets/sheet25.xml"/><Relationship Id="rId30" Type="http://schemas.openxmlformats.org/officeDocument/2006/relationships/chartsheet" Target="chartsheets/sheet28.xml"/><Relationship Id="rId35" Type="http://schemas.openxmlformats.org/officeDocument/2006/relationships/chartsheet" Target="chartsheets/sheet33.xml"/><Relationship Id="rId43" Type="http://schemas.openxmlformats.org/officeDocument/2006/relationships/chartsheet" Target="chartsheets/sheet41.xml"/><Relationship Id="rId48" Type="http://schemas.openxmlformats.org/officeDocument/2006/relationships/chartsheet" Target="chartsheets/sheet46.xml"/><Relationship Id="rId56" Type="http://schemas.openxmlformats.org/officeDocument/2006/relationships/chartsheet" Target="chartsheets/sheet54.xml"/><Relationship Id="rId64" Type="http://schemas.openxmlformats.org/officeDocument/2006/relationships/worksheet" Target="worksheets/sheet10.xml"/><Relationship Id="rId69" Type="http://schemas.openxmlformats.org/officeDocument/2006/relationships/worksheet" Target="worksheets/sheet15.xml"/><Relationship Id="rId77" Type="http://schemas.openxmlformats.org/officeDocument/2006/relationships/worksheet" Target="worksheets/sheet23.xml"/><Relationship Id="rId8" Type="http://schemas.openxmlformats.org/officeDocument/2006/relationships/chartsheet" Target="chartsheets/sheet6.xml"/><Relationship Id="rId51" Type="http://schemas.openxmlformats.org/officeDocument/2006/relationships/chartsheet" Target="chartsheets/sheet49.xml"/><Relationship Id="rId72" Type="http://schemas.openxmlformats.org/officeDocument/2006/relationships/worksheet" Target="worksheets/sheet18.xml"/><Relationship Id="rId80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12" Type="http://schemas.openxmlformats.org/officeDocument/2006/relationships/chartsheet" Target="chartsheets/sheet10.xml"/><Relationship Id="rId17" Type="http://schemas.openxmlformats.org/officeDocument/2006/relationships/chartsheet" Target="chartsheets/sheet15.xml"/><Relationship Id="rId25" Type="http://schemas.openxmlformats.org/officeDocument/2006/relationships/chartsheet" Target="chartsheets/sheet23.xml"/><Relationship Id="rId33" Type="http://schemas.openxmlformats.org/officeDocument/2006/relationships/chartsheet" Target="chartsheets/sheet31.xml"/><Relationship Id="rId38" Type="http://schemas.openxmlformats.org/officeDocument/2006/relationships/chartsheet" Target="chartsheets/sheet36.xml"/><Relationship Id="rId46" Type="http://schemas.openxmlformats.org/officeDocument/2006/relationships/chartsheet" Target="chartsheets/sheet44.xml"/><Relationship Id="rId59" Type="http://schemas.openxmlformats.org/officeDocument/2006/relationships/worksheet" Target="worksheets/sheet5.xml"/><Relationship Id="rId67" Type="http://schemas.openxmlformats.org/officeDocument/2006/relationships/worksheet" Target="worksheets/sheet13.xml"/><Relationship Id="rId20" Type="http://schemas.openxmlformats.org/officeDocument/2006/relationships/chartsheet" Target="chartsheets/sheet18.xml"/><Relationship Id="rId41" Type="http://schemas.openxmlformats.org/officeDocument/2006/relationships/chartsheet" Target="chartsheets/sheet39.xml"/><Relationship Id="rId54" Type="http://schemas.openxmlformats.org/officeDocument/2006/relationships/chartsheet" Target="chartsheets/sheet52.xml"/><Relationship Id="rId62" Type="http://schemas.openxmlformats.org/officeDocument/2006/relationships/worksheet" Target="worksheets/sheet8.xml"/><Relationship Id="rId70" Type="http://schemas.openxmlformats.org/officeDocument/2006/relationships/worksheet" Target="worksheets/sheet16.xml"/><Relationship Id="rId75" Type="http://schemas.openxmlformats.org/officeDocument/2006/relationships/worksheet" Target="worksheets/sheet2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5" Type="http://schemas.openxmlformats.org/officeDocument/2006/relationships/chartsheet" Target="chartsheets/sheet13.xml"/><Relationship Id="rId23" Type="http://schemas.openxmlformats.org/officeDocument/2006/relationships/chartsheet" Target="chartsheets/sheet21.xml"/><Relationship Id="rId28" Type="http://schemas.openxmlformats.org/officeDocument/2006/relationships/chartsheet" Target="chartsheets/sheet26.xml"/><Relationship Id="rId36" Type="http://schemas.openxmlformats.org/officeDocument/2006/relationships/chartsheet" Target="chartsheets/sheet34.xml"/><Relationship Id="rId49" Type="http://schemas.openxmlformats.org/officeDocument/2006/relationships/chartsheet" Target="chartsheets/sheet47.xml"/><Relationship Id="rId57" Type="http://schemas.openxmlformats.org/officeDocument/2006/relationships/worksheet" Target="worksheets/sheet3.xml"/><Relationship Id="rId10" Type="http://schemas.openxmlformats.org/officeDocument/2006/relationships/chartsheet" Target="chartsheets/sheet8.xml"/><Relationship Id="rId31" Type="http://schemas.openxmlformats.org/officeDocument/2006/relationships/chartsheet" Target="chartsheets/sheet29.xml"/><Relationship Id="rId44" Type="http://schemas.openxmlformats.org/officeDocument/2006/relationships/chartsheet" Target="chartsheets/sheet42.xml"/><Relationship Id="rId52" Type="http://schemas.openxmlformats.org/officeDocument/2006/relationships/chartsheet" Target="chartsheets/sheet50.xml"/><Relationship Id="rId60" Type="http://schemas.openxmlformats.org/officeDocument/2006/relationships/worksheet" Target="worksheets/sheet6.xml"/><Relationship Id="rId65" Type="http://schemas.openxmlformats.org/officeDocument/2006/relationships/worksheet" Target="worksheets/sheet11.xml"/><Relationship Id="rId73" Type="http://schemas.openxmlformats.org/officeDocument/2006/relationships/worksheet" Target="worksheets/sheet19.xml"/><Relationship Id="rId78" Type="http://schemas.openxmlformats.org/officeDocument/2006/relationships/theme" Target="theme/theme1.xml"/><Relationship Id="rId8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7.xml"/><Relationship Id="rId13" Type="http://schemas.openxmlformats.org/officeDocument/2006/relationships/chartsheet" Target="chartsheets/sheet11.xml"/><Relationship Id="rId18" Type="http://schemas.openxmlformats.org/officeDocument/2006/relationships/chartsheet" Target="chartsheets/sheet16.xml"/><Relationship Id="rId39" Type="http://schemas.openxmlformats.org/officeDocument/2006/relationships/chartsheet" Target="chartsheets/sheet37.xml"/><Relationship Id="rId34" Type="http://schemas.openxmlformats.org/officeDocument/2006/relationships/chartsheet" Target="chartsheets/sheet32.xml"/><Relationship Id="rId50" Type="http://schemas.openxmlformats.org/officeDocument/2006/relationships/chartsheet" Target="chartsheets/sheet48.xml"/><Relationship Id="rId55" Type="http://schemas.openxmlformats.org/officeDocument/2006/relationships/chartsheet" Target="chartsheets/sheet53.xml"/><Relationship Id="rId76" Type="http://schemas.openxmlformats.org/officeDocument/2006/relationships/worksheet" Target="worksheets/sheet22.xml"/><Relationship Id="rId7" Type="http://schemas.openxmlformats.org/officeDocument/2006/relationships/chartsheet" Target="chartsheets/sheet5.xml"/><Relationship Id="rId71" Type="http://schemas.openxmlformats.org/officeDocument/2006/relationships/worksheet" Target="worksheets/sheet17.xml"/><Relationship Id="rId2" Type="http://schemas.openxmlformats.org/officeDocument/2006/relationships/chartsheet" Target="chartsheets/sheet1.xml"/><Relationship Id="rId29" Type="http://schemas.openxmlformats.org/officeDocument/2006/relationships/chartsheet" Target="chartsheets/sheet27.xml"/><Relationship Id="rId24" Type="http://schemas.openxmlformats.org/officeDocument/2006/relationships/chartsheet" Target="chartsheets/sheet22.xml"/><Relationship Id="rId40" Type="http://schemas.openxmlformats.org/officeDocument/2006/relationships/chartsheet" Target="chartsheets/sheet38.xml"/><Relationship Id="rId45" Type="http://schemas.openxmlformats.org/officeDocument/2006/relationships/chartsheet" Target="chartsheets/sheet43.xml"/><Relationship Id="rId66" Type="http://schemas.openxmlformats.org/officeDocument/2006/relationships/worksheet" Target="worksheets/sheet1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4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8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6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8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0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2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4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6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2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4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6.xml"/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8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0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2.xml"/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4.xml"/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6.xml"/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8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0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2.xml"/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4.xml"/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6.xml"/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8.xml"/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0.xml"/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2.xml"/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4.xml"/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6.xml"/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8.xml"/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0.xml"/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2.xml"/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4.xml"/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6.xml"/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8.xml"/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D1 - Election results in Austria, 1945-2019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252097586162405E-2"/>
          <c:y val="8.4082668421078699E-2"/>
          <c:w val="0.87424669764640095"/>
          <c:h val="0.70497913337983198"/>
        </c:manualLayout>
      </c:layout>
      <c:lineChart>
        <c:grouping val="standard"/>
        <c:varyColors val="0"/>
        <c:ser>
          <c:idx val="0"/>
          <c:order val="0"/>
          <c:tx>
            <c:v>Austrian People's Party (ÖVP)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r_elec!$B$2:$B$30</c:f>
              <c:numCache>
                <c:formatCode>General</c:formatCode>
                <c:ptCount val="29"/>
                <c:pt idx="0">
                  <c:v>0.498</c:v>
                </c:pt>
                <c:pt idx="1">
                  <c:v>0.44030000000000002</c:v>
                </c:pt>
                <c:pt idx="2">
                  <c:v>0.41259999999999997</c:v>
                </c:pt>
                <c:pt idx="3">
                  <c:v>0.46</c:v>
                </c:pt>
                <c:pt idx="4">
                  <c:v>0.442</c:v>
                </c:pt>
                <c:pt idx="5">
                  <c:v>0.45399999999999996</c:v>
                </c:pt>
                <c:pt idx="6">
                  <c:v>0.48299999999999998</c:v>
                </c:pt>
                <c:pt idx="7">
                  <c:v>0.44700000000000001</c:v>
                </c:pt>
                <c:pt idx="8">
                  <c:v>0.43109999999999998</c:v>
                </c:pt>
                <c:pt idx="9">
                  <c:v>0.42899999999999999</c:v>
                </c:pt>
                <c:pt idx="10">
                  <c:v>0.41899999999999998</c:v>
                </c:pt>
                <c:pt idx="11">
                  <c:v>0.43200000000000005</c:v>
                </c:pt>
                <c:pt idx="12">
                  <c:v>0.41299999999999998</c:v>
                </c:pt>
                <c:pt idx="13">
                  <c:v>0.32100000000000001</c:v>
                </c:pt>
                <c:pt idx="14">
                  <c:v>0.2767</c:v>
                </c:pt>
                <c:pt idx="15">
                  <c:v>0.28300000000000003</c:v>
                </c:pt>
                <c:pt idx="16">
                  <c:v>0.26899999999999996</c:v>
                </c:pt>
                <c:pt idx="17">
                  <c:v>0.42299999999999999</c:v>
                </c:pt>
                <c:pt idx="18">
                  <c:v>0.34329999999999999</c:v>
                </c:pt>
                <c:pt idx="19">
                  <c:v>0.25980000000000003</c:v>
                </c:pt>
                <c:pt idx="20">
                  <c:v>0.23989999999999997</c:v>
                </c:pt>
                <c:pt idx="21">
                  <c:v>0.315</c:v>
                </c:pt>
                <c:pt idx="22">
                  <c:v>0.37459999999999999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B179-4DCE-9A7C-CF7FAF9A67C8}"/>
            </c:ext>
          </c:extLst>
        </c:ser>
        <c:ser>
          <c:idx val="6"/>
          <c:order val="1"/>
          <c:tx>
            <c:v>Social Democratic Party of Austria (SPÖ)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r_elec!$C$2:$C$30</c:f>
              <c:numCache>
                <c:formatCode>General</c:formatCode>
                <c:ptCount val="29"/>
                <c:pt idx="0">
                  <c:v>0.44600000000000001</c:v>
                </c:pt>
                <c:pt idx="1">
                  <c:v>0.3871</c:v>
                </c:pt>
                <c:pt idx="2">
                  <c:v>0.42109999999999997</c:v>
                </c:pt>
                <c:pt idx="3">
                  <c:v>0.43</c:v>
                </c:pt>
                <c:pt idx="4">
                  <c:v>0.44799999999999995</c:v>
                </c:pt>
                <c:pt idx="5">
                  <c:v>0.44</c:v>
                </c:pt>
                <c:pt idx="6">
                  <c:v>0.42599999999999999</c:v>
                </c:pt>
                <c:pt idx="7">
                  <c:v>0.48399999999999999</c:v>
                </c:pt>
                <c:pt idx="8">
                  <c:v>0.50039999999999996</c:v>
                </c:pt>
                <c:pt idx="9">
                  <c:v>0.504</c:v>
                </c:pt>
                <c:pt idx="10">
                  <c:v>0.51</c:v>
                </c:pt>
                <c:pt idx="11">
                  <c:v>0.47600000000000003</c:v>
                </c:pt>
                <c:pt idx="12">
                  <c:v>0.43099999999999999</c:v>
                </c:pt>
                <c:pt idx="13">
                  <c:v>0.42799999999999999</c:v>
                </c:pt>
                <c:pt idx="14">
                  <c:v>0.34920000000000001</c:v>
                </c:pt>
                <c:pt idx="15">
                  <c:v>0.38100000000000001</c:v>
                </c:pt>
                <c:pt idx="16">
                  <c:v>0.33200000000000002</c:v>
                </c:pt>
                <c:pt idx="17">
                  <c:v>0.36499999999999999</c:v>
                </c:pt>
                <c:pt idx="18">
                  <c:v>0.35340000000000005</c:v>
                </c:pt>
                <c:pt idx="19">
                  <c:v>0.29260000000000003</c:v>
                </c:pt>
                <c:pt idx="20">
                  <c:v>0.26819999999999999</c:v>
                </c:pt>
                <c:pt idx="21">
                  <c:v>0.26899999999999996</c:v>
                </c:pt>
                <c:pt idx="22">
                  <c:v>0.21179999999999999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179-4DCE-9A7C-CF7FAF9A67C8}"/>
            </c:ext>
          </c:extLst>
        </c:ser>
        <c:ser>
          <c:idx val="1"/>
          <c:order val="2"/>
          <c:tx>
            <c:v>Freedom Party of Austria (FPÖ/BZÖ)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r_elec!$D$2:$D$30</c:f>
              <c:numCache>
                <c:formatCode>General</c:formatCode>
                <c:ptCount val="29"/>
                <c:pt idx="1">
                  <c:v>0.1167</c:v>
                </c:pt>
                <c:pt idx="2">
                  <c:v>0.10949999999999999</c:v>
                </c:pt>
                <c:pt idx="3">
                  <c:v>6.5000000000000002E-2</c:v>
                </c:pt>
                <c:pt idx="4">
                  <c:v>7.6999999999999999E-2</c:v>
                </c:pt>
                <c:pt idx="5">
                  <c:v>7.0000000000000007E-2</c:v>
                </c:pt>
                <c:pt idx="6">
                  <c:v>5.4000000000000006E-2</c:v>
                </c:pt>
                <c:pt idx="7">
                  <c:v>5.5E-2</c:v>
                </c:pt>
                <c:pt idx="8">
                  <c:v>5.45E-2</c:v>
                </c:pt>
                <c:pt idx="9">
                  <c:v>5.4000000000000006E-2</c:v>
                </c:pt>
                <c:pt idx="10">
                  <c:v>6.0999999999999999E-2</c:v>
                </c:pt>
                <c:pt idx="11">
                  <c:v>0.05</c:v>
                </c:pt>
                <c:pt idx="12">
                  <c:v>9.6999999999999989E-2</c:v>
                </c:pt>
                <c:pt idx="13">
                  <c:v>0.16600000000000001</c:v>
                </c:pt>
                <c:pt idx="14">
                  <c:v>0.22500000000000001</c:v>
                </c:pt>
                <c:pt idx="15">
                  <c:v>0.21899999999999997</c:v>
                </c:pt>
                <c:pt idx="16">
                  <c:v>0.26899999999999996</c:v>
                </c:pt>
                <c:pt idx="17">
                  <c:v>0.1</c:v>
                </c:pt>
                <c:pt idx="18">
                  <c:v>0.1515</c:v>
                </c:pt>
                <c:pt idx="19">
                  <c:v>0.28239999999999998</c:v>
                </c:pt>
                <c:pt idx="20">
                  <c:v>0.24040000000000003</c:v>
                </c:pt>
                <c:pt idx="21">
                  <c:v>0.26</c:v>
                </c:pt>
                <c:pt idx="22">
                  <c:v>0.16170000000000001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B179-4DCE-9A7C-CF7FAF9A67C8}"/>
            </c:ext>
          </c:extLst>
        </c:ser>
        <c:ser>
          <c:idx val="2"/>
          <c:order val="3"/>
          <c:tx>
            <c:v>Greens (United Greens, Green Alternative)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r_elec!$F$2:$F$30</c:f>
              <c:numCache>
                <c:formatCode>General</c:formatCode>
                <c:ptCount val="29"/>
                <c:pt idx="11">
                  <c:v>1.9E-2</c:v>
                </c:pt>
                <c:pt idx="12">
                  <c:v>4.8000000000000001E-2</c:v>
                </c:pt>
                <c:pt idx="13">
                  <c:v>6.8000000000000005E-2</c:v>
                </c:pt>
                <c:pt idx="14">
                  <c:v>7.3099999999999998E-2</c:v>
                </c:pt>
                <c:pt idx="15">
                  <c:v>4.8000000000000001E-2</c:v>
                </c:pt>
                <c:pt idx="16">
                  <c:v>7.400000000000001E-2</c:v>
                </c:pt>
                <c:pt idx="17">
                  <c:v>9.5000000000000001E-2</c:v>
                </c:pt>
                <c:pt idx="18">
                  <c:v>0.1105</c:v>
                </c:pt>
                <c:pt idx="19">
                  <c:v>0.1043</c:v>
                </c:pt>
                <c:pt idx="20">
                  <c:v>0.1242</c:v>
                </c:pt>
                <c:pt idx="21">
                  <c:v>3.7999999999999999E-2</c:v>
                </c:pt>
                <c:pt idx="22">
                  <c:v>0.13900000000000001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B179-4DCE-9A7C-CF7FAF9A67C8}"/>
            </c:ext>
          </c:extLst>
        </c:ser>
        <c:ser>
          <c:idx val="7"/>
          <c:order val="4"/>
          <c:tx>
            <c:v>Liberal Forum / NEOS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val>
            <c:numRef>
              <c:f>r_elec!$H$2:$H$24</c:f>
              <c:numCache>
                <c:formatCode>General</c:formatCode>
                <c:ptCount val="23"/>
                <c:pt idx="14">
                  <c:v>5.96E-2</c:v>
                </c:pt>
                <c:pt idx="15">
                  <c:v>5.5E-2</c:v>
                </c:pt>
                <c:pt idx="16">
                  <c:v>3.6000000000000004E-2</c:v>
                </c:pt>
                <c:pt idx="17">
                  <c:v>0.01</c:v>
                </c:pt>
                <c:pt idx="19">
                  <c:v>2.0899999999999998E-2</c:v>
                </c:pt>
                <c:pt idx="20">
                  <c:v>4.9599999999999998E-2</c:v>
                </c:pt>
                <c:pt idx="21">
                  <c:v>5.2999999999999999E-2</c:v>
                </c:pt>
                <c:pt idx="22">
                  <c:v>8.1000000000000003E-2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96-4A63-9CD5-7B45180AAD97}"/>
            </c:ext>
          </c:extLst>
        </c:ser>
        <c:ser>
          <c:idx val="3"/>
          <c:order val="5"/>
          <c:tx>
            <c:v>Communist Party (KPÖ)</c:v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r_elec!$E$2:$E$30</c:f>
              <c:numCache>
                <c:formatCode>General</c:formatCode>
                <c:ptCount val="29"/>
                <c:pt idx="0">
                  <c:v>5.4199999999999998E-2</c:v>
                </c:pt>
                <c:pt idx="1">
                  <c:v>5.0799999999999998E-2</c:v>
                </c:pt>
                <c:pt idx="2">
                  <c:v>5.28E-2</c:v>
                </c:pt>
                <c:pt idx="3">
                  <c:v>4.4000000000000004E-2</c:v>
                </c:pt>
                <c:pt idx="4">
                  <c:v>3.3000000000000002E-2</c:v>
                </c:pt>
                <c:pt idx="5">
                  <c:v>0.03</c:v>
                </c:pt>
                <c:pt idx="7">
                  <c:v>0.01</c:v>
                </c:pt>
                <c:pt idx="8">
                  <c:v>1.3600000000000001E-2</c:v>
                </c:pt>
                <c:pt idx="9">
                  <c:v>1.2E-2</c:v>
                </c:pt>
                <c:pt idx="10">
                  <c:v>0.01</c:v>
                </c:pt>
                <c:pt idx="11">
                  <c:v>6.9999999999999993E-3</c:v>
                </c:pt>
                <c:pt idx="12">
                  <c:v>6.9999999999999993E-3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3.0000000000000001E-3</c:v>
                </c:pt>
                <c:pt idx="16">
                  <c:v>5.0000000000000001E-3</c:v>
                </c:pt>
                <c:pt idx="17">
                  <c:v>6.0000000000000001E-3</c:v>
                </c:pt>
                <c:pt idx="18">
                  <c:v>1.01E-2</c:v>
                </c:pt>
                <c:pt idx="19">
                  <c:v>7.6E-3</c:v>
                </c:pt>
                <c:pt idx="20">
                  <c:v>1.03E-2</c:v>
                </c:pt>
                <c:pt idx="21">
                  <c:v>8.0000000000000002E-3</c:v>
                </c:pt>
                <c:pt idx="22">
                  <c:v>6.8999999999999999E-3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B179-4DCE-9A7C-CF7FAF9A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5015504"/>
        <c:axId val="-29502475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6"/>
                <c:tx>
                  <c:v>Far-right (SVP, BGB, SD, FPS)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1945</c:v>
                      </c:pt>
                      <c:pt idx="1">
                        <c:v>1949</c:v>
                      </c:pt>
                      <c:pt idx="2">
                        <c:v>1953</c:v>
                      </c:pt>
                      <c:pt idx="3">
                        <c:v>1956</c:v>
                      </c:pt>
                      <c:pt idx="4">
                        <c:v>1959</c:v>
                      </c:pt>
                      <c:pt idx="5">
                        <c:v>1962</c:v>
                      </c:pt>
                      <c:pt idx="6">
                        <c:v>1966</c:v>
                      </c:pt>
                      <c:pt idx="7">
                        <c:v>1970</c:v>
                      </c:pt>
                      <c:pt idx="8">
                        <c:v>1971</c:v>
                      </c:pt>
                      <c:pt idx="9">
                        <c:v>1975</c:v>
                      </c:pt>
                      <c:pt idx="10">
                        <c:v>1979</c:v>
                      </c:pt>
                      <c:pt idx="11">
                        <c:v>1983</c:v>
                      </c:pt>
                      <c:pt idx="12">
                        <c:v>1986</c:v>
                      </c:pt>
                      <c:pt idx="13">
                        <c:v>1990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1999</c:v>
                      </c:pt>
                      <c:pt idx="17">
                        <c:v>2002</c:v>
                      </c:pt>
                      <c:pt idx="18">
                        <c:v>2006</c:v>
                      </c:pt>
                      <c:pt idx="19">
                        <c:v>2008</c:v>
                      </c:pt>
                      <c:pt idx="20">
                        <c:v>2013</c:v>
                      </c:pt>
                      <c:pt idx="21">
                        <c:v>2017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r_elec!$G$2:$G$30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14">
                        <c:v>5.96E-2</c:v>
                      </c:pt>
                      <c:pt idx="15">
                        <c:v>5.5E-2</c:v>
                      </c:pt>
                      <c:pt idx="16">
                        <c:v>3.6000000000000004E-2</c:v>
                      </c:pt>
                      <c:pt idx="17">
                        <c:v>0.01</c:v>
                      </c:pt>
                      <c:pt idx="19">
                        <c:v>2.0899999999999998E-2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31-B179-4DCE-9A7C-CF7FAF9A67C8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v>Other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1945</c:v>
                      </c:pt>
                      <c:pt idx="1">
                        <c:v>1949</c:v>
                      </c:pt>
                      <c:pt idx="2">
                        <c:v>1953</c:v>
                      </c:pt>
                      <c:pt idx="3">
                        <c:v>1956</c:v>
                      </c:pt>
                      <c:pt idx="4">
                        <c:v>1959</c:v>
                      </c:pt>
                      <c:pt idx="5">
                        <c:v>1962</c:v>
                      </c:pt>
                      <c:pt idx="6">
                        <c:v>1966</c:v>
                      </c:pt>
                      <c:pt idx="7">
                        <c:v>1970</c:v>
                      </c:pt>
                      <c:pt idx="8">
                        <c:v>1971</c:v>
                      </c:pt>
                      <c:pt idx="9">
                        <c:v>1975</c:v>
                      </c:pt>
                      <c:pt idx="10">
                        <c:v>1979</c:v>
                      </c:pt>
                      <c:pt idx="11">
                        <c:v>1983</c:v>
                      </c:pt>
                      <c:pt idx="12">
                        <c:v>1986</c:v>
                      </c:pt>
                      <c:pt idx="13">
                        <c:v>1990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1999</c:v>
                      </c:pt>
                      <c:pt idx="17">
                        <c:v>2002</c:v>
                      </c:pt>
                      <c:pt idx="18">
                        <c:v>2006</c:v>
                      </c:pt>
                      <c:pt idx="19">
                        <c:v>2008</c:v>
                      </c:pt>
                      <c:pt idx="20">
                        <c:v>2013</c:v>
                      </c:pt>
                      <c:pt idx="21">
                        <c:v>2017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r_elec!$H$2:$H$30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14">
                        <c:v>5.96E-2</c:v>
                      </c:pt>
                      <c:pt idx="15">
                        <c:v>5.5E-2</c:v>
                      </c:pt>
                      <c:pt idx="16">
                        <c:v>3.6000000000000004E-2</c:v>
                      </c:pt>
                      <c:pt idx="17">
                        <c:v>0.01</c:v>
                      </c:pt>
                      <c:pt idx="19">
                        <c:v>2.0899999999999998E-2</c:v>
                      </c:pt>
                      <c:pt idx="20">
                        <c:v>4.9599999999999998E-2</c:v>
                      </c:pt>
                      <c:pt idx="21">
                        <c:v>5.2999999999999999E-2</c:v>
                      </c:pt>
                      <c:pt idx="22">
                        <c:v>8.1000000000000003E-2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C-B179-4DCE-9A7C-CF7FAF9A67C8}"/>
                  </c:ext>
                </c:extLst>
              </c15:ser>
            </c15:filteredLineSeries>
          </c:ext>
        </c:extLst>
      </c:lineChart>
      <c:dateAx>
        <c:axId val="-295015504"/>
        <c:scaling>
          <c:orientation val="minMax"/>
          <c:max val="2020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24752"/>
        <c:crosses val="autoZero"/>
        <c:auto val="0"/>
        <c:lblOffset val="100"/>
        <c:baseTimeUnit val="days"/>
        <c:majorUnit val="5"/>
        <c:majorTimeUnit val="days"/>
        <c:minorUnit val="1"/>
      </c:dateAx>
      <c:valAx>
        <c:axId val="-29502475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5.1633965836237698E-3"/>
              <c:y val="0.31254291173854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15504"/>
        <c:crosses val="autoZero"/>
        <c:crossBetween val="midCat"/>
        <c:majorUnit val="0.1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106160262122801"/>
          <c:y val="9.5632071084542997E-2"/>
          <c:w val="0.82430941009422998"/>
          <c:h val="0.142432708463743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DB1 - Vote for SPÖ / KPÖ / Greens / NEOS 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4526861135981799E-2"/>
          <c:w val="0.91062130312926604"/>
          <c:h val="0.740899235082963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r_vote!$C$2:$H$2</c15:sqref>
                  </c15:fullRef>
                </c:ext>
              </c:extLst>
              <c:f>r_vote!$C$2:$G$2</c:f>
              <c:numCache>
                <c:formatCode>General</c:formatCode>
                <c:ptCount val="5"/>
                <c:pt idx="0">
                  <c:v>0.51558125019073486</c:v>
                </c:pt>
                <c:pt idx="1">
                  <c:v>0.49813938140869141</c:v>
                </c:pt>
                <c:pt idx="2">
                  <c:v>0.46159929037094116</c:v>
                </c:pt>
                <c:pt idx="3">
                  <c:v>0.45436489582061768</c:v>
                </c:pt>
                <c:pt idx="4">
                  <c:v>0.42529398202896118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6-13C3-43E7-958C-F6A663945521}"/>
            </c:ext>
          </c:extLst>
        </c:ser>
        <c:ser>
          <c:idx val="1"/>
          <c:order val="1"/>
          <c:tx>
            <c:strRef>
              <c:f>r_vote!$B$3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r_vote!$C$3:$H$3</c15:sqref>
                  </c15:fullRef>
                </c:ext>
              </c:extLst>
              <c:f>r_vote!$C$3:$G$3</c:f>
              <c:numCache>
                <c:formatCode>General</c:formatCode>
                <c:ptCount val="5"/>
                <c:pt idx="0">
                  <c:v>0.54018491506576538</c:v>
                </c:pt>
                <c:pt idx="1">
                  <c:v>0.52580356597900391</c:v>
                </c:pt>
                <c:pt idx="2">
                  <c:v>0.47445327043533325</c:v>
                </c:pt>
                <c:pt idx="3">
                  <c:v>0.47735115885734558</c:v>
                </c:pt>
                <c:pt idx="4">
                  <c:v>0.40157565474510193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7-13C3-43E7-958C-F6A663945521}"/>
            </c:ext>
          </c:extLst>
        </c:ser>
        <c:ser>
          <c:idx val="2"/>
          <c:order val="2"/>
          <c:tx>
            <c:strRef>
              <c:f>r_vote!$B$4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r_vote!$C$4:$H$4</c15:sqref>
                  </c15:fullRef>
                </c:ext>
              </c:extLst>
              <c:f>r_vote!$C$4:$G$4</c:f>
              <c:numCache>
                <c:formatCode>General</c:formatCode>
                <c:ptCount val="5"/>
                <c:pt idx="0">
                  <c:v>0.4016956090927124</c:v>
                </c:pt>
                <c:pt idx="1">
                  <c:v>0.42871761322021484</c:v>
                </c:pt>
                <c:pt idx="2">
                  <c:v>0.44261300563812256</c:v>
                </c:pt>
                <c:pt idx="3">
                  <c:v>0.49722328782081604</c:v>
                </c:pt>
                <c:pt idx="4">
                  <c:v>0.58651185035705566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8-13C3-43E7-958C-F6A663945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26384"/>
        <c:axId val="-295043792"/>
        <c:extLst xmlns:c16r2="http://schemas.microsoft.com/office/drawing/2015/06/chart"/>
      </c:barChart>
      <c:catAx>
        <c:axId val="-29502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43792"/>
        <c:crosses val="autoZero"/>
        <c:auto val="1"/>
        <c:lblAlgn val="ctr"/>
        <c:lblOffset val="100"/>
        <c:noMultiLvlLbl val="0"/>
      </c:catAx>
      <c:valAx>
        <c:axId val="-29504379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263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4790626986065205E-2"/>
          <c:y val="0.106928822424119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DB2 - Vote for </a:t>
            </a:r>
            <a:r>
              <a:rPr lang="en-US" sz="1680" b="1" i="0" u="none" strike="noStrike" baseline="0">
                <a:effectLst/>
              </a:rPr>
              <a:t>SPÖ / KPÖ / Greens / NEOS </a:t>
            </a:r>
            <a:r>
              <a:rPr lang="en-US" b="1"/>
              <a:t>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r_vote!$B$5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r_vote!$C$5:$H$5</c15:sqref>
                  </c15:fullRef>
                </c:ext>
              </c:extLst>
              <c:f>r_vote!$C$5:$G$5</c:f>
              <c:numCache>
                <c:formatCode>General</c:formatCode>
                <c:ptCount val="5"/>
                <c:pt idx="0">
                  <c:v>0.51558125019073486</c:v>
                </c:pt>
                <c:pt idx="1">
                  <c:v>0.50572347640991211</c:v>
                </c:pt>
                <c:pt idx="2">
                  <c:v>0.46642664074897766</c:v>
                </c:pt>
                <c:pt idx="3">
                  <c:v>0.46527841687202454</c:v>
                </c:pt>
                <c:pt idx="4">
                  <c:v>0.41093796491622925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2E-4AB9-87A6-219B3EB22032}"/>
            </c:ext>
          </c:extLst>
        </c:ser>
        <c:ser>
          <c:idx val="1"/>
          <c:order val="1"/>
          <c:tx>
            <c:strRef>
              <c:f>r_vote!$B$6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r_vote!$C$6:$H$6</c15:sqref>
                  </c15:fullRef>
                </c:ext>
              </c:extLst>
              <c:f>r_vote!$C$6:$G$6</c:f>
              <c:numCache>
                <c:formatCode>General</c:formatCode>
                <c:ptCount val="5"/>
                <c:pt idx="0">
                  <c:v>0.53880876302719116</c:v>
                </c:pt>
                <c:pt idx="1">
                  <c:v>0.52175837755203247</c:v>
                </c:pt>
                <c:pt idx="2">
                  <c:v>0.47381389141082764</c:v>
                </c:pt>
                <c:pt idx="3">
                  <c:v>0.47962707281112671</c:v>
                </c:pt>
                <c:pt idx="4">
                  <c:v>0.42609131336212158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FD-4E28-BEC3-77EC4DC13EB5}"/>
            </c:ext>
          </c:extLst>
        </c:ser>
        <c:ser>
          <c:idx val="2"/>
          <c:order val="2"/>
          <c:tx>
            <c:strRef>
              <c:f>r_vote!$B$7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r_vote!$C$7:$H$7</c15:sqref>
                  </c15:fullRef>
                </c:ext>
              </c:extLst>
              <c:f>r_vote!$C$7:$G$7</c:f>
              <c:numCache>
                <c:formatCode>General</c:formatCode>
                <c:ptCount val="5"/>
                <c:pt idx="0">
                  <c:v>0.4168316125869751</c:v>
                </c:pt>
                <c:pt idx="1">
                  <c:v>0.42946353554725647</c:v>
                </c:pt>
                <c:pt idx="2">
                  <c:v>0.44264701008796692</c:v>
                </c:pt>
                <c:pt idx="3">
                  <c:v>0.49735406041145325</c:v>
                </c:pt>
                <c:pt idx="4">
                  <c:v>0.58669912815093994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2FD-4E28-BEC3-77EC4DC13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20944"/>
        <c:axId val="-295013328"/>
        <c:extLst xmlns:c16r2="http://schemas.microsoft.com/office/drawing/2015/06/chart"/>
      </c:barChart>
      <c:catAx>
        <c:axId val="-29502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13328"/>
        <c:crosses val="autoZero"/>
        <c:auto val="1"/>
        <c:lblAlgn val="ctr"/>
        <c:lblOffset val="100"/>
        <c:noMultiLvlLbl val="0"/>
      </c:catAx>
      <c:valAx>
        <c:axId val="-295013328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209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2219682779420498E-2"/>
          <c:y val="0.10480050790294999"/>
          <c:w val="0.46375516363512198"/>
          <c:h val="9.92563718367616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DB3</a:t>
            </a:r>
            <a:r>
              <a:rPr lang="en-US" b="1" baseline="0"/>
              <a:t> </a:t>
            </a:r>
            <a:r>
              <a:rPr lang="en-US" b="1"/>
              <a:t>- Vote</a:t>
            </a:r>
            <a:r>
              <a:rPr lang="en-US" b="1" baseline="0"/>
              <a:t> </a:t>
            </a:r>
            <a:r>
              <a:rPr lang="en-US" sz="1680" b="1" i="0" u="none" strike="noStrike" baseline="0">
                <a:effectLst/>
              </a:rPr>
              <a:t>for SPÖ / KPÖ / Greens / NEOS </a:t>
            </a:r>
            <a:r>
              <a:rPr lang="en-US" b="1"/>
              <a:t>by income decile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r_vote!$B$8</c:f>
              <c:strCache>
                <c:ptCount val="1"/>
                <c:pt idx="0">
                  <c:v>D1</c:v>
                </c:pt>
              </c:strCache>
            </c:strRef>
          </c:tx>
          <c:spPr>
            <a:solidFill>
              <a:schemeClr val="accent5">
                <a:tint val="43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r_vote!$C$8:$H$8</c15:sqref>
                  </c15:fullRef>
                </c:ext>
              </c:extLst>
              <c:f>r_vote!$C$8:$G$8</c:f>
              <c:numCache>
                <c:formatCode>General</c:formatCode>
                <c:ptCount val="5"/>
                <c:pt idx="0">
                  <c:v>0.37889304757118225</c:v>
                </c:pt>
                <c:pt idx="1">
                  <c:v>0.49381279945373535</c:v>
                </c:pt>
                <c:pt idx="2">
                  <c:v>0.55239224433898926</c:v>
                </c:pt>
                <c:pt idx="3">
                  <c:v>0.56414467096328735</c:v>
                </c:pt>
                <c:pt idx="4">
                  <c:v>0.53959250450134277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38-4BC1-934B-B31E67F76FB3}"/>
            </c:ext>
          </c:extLst>
        </c:ser>
        <c:ser>
          <c:idx val="1"/>
          <c:order val="1"/>
          <c:tx>
            <c:strRef>
              <c:f>r_vote!$B$9</c:f>
              <c:strCache>
                <c:ptCount val="1"/>
                <c:pt idx="0">
                  <c:v>D2</c:v>
                </c:pt>
              </c:strCache>
            </c:strRef>
          </c:tx>
          <c:spPr>
            <a:solidFill>
              <a:schemeClr val="accent5">
                <a:tint val="56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r_vote!$C$9:$H$9</c15:sqref>
                  </c15:fullRef>
                </c:ext>
              </c:extLst>
              <c:f>r_vote!$C$9:$G$9</c:f>
              <c:numCache>
                <c:formatCode>General</c:formatCode>
                <c:ptCount val="5"/>
                <c:pt idx="0">
                  <c:v>0.54971379041671753</c:v>
                </c:pt>
                <c:pt idx="1">
                  <c:v>0.49621561169624329</c:v>
                </c:pt>
                <c:pt idx="2">
                  <c:v>0.47826611995697021</c:v>
                </c:pt>
                <c:pt idx="3">
                  <c:v>0.47743308544158936</c:v>
                </c:pt>
                <c:pt idx="4">
                  <c:v>0.44898021221160889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3C-4611-82BB-D0E348025B13}"/>
            </c:ext>
          </c:extLst>
        </c:ser>
        <c:ser>
          <c:idx val="2"/>
          <c:order val="2"/>
          <c:tx>
            <c:strRef>
              <c:f>r_vote!$B$10</c:f>
              <c:strCache>
                <c:ptCount val="1"/>
                <c:pt idx="0">
                  <c:v>D3</c:v>
                </c:pt>
              </c:strCache>
            </c:strRef>
          </c:tx>
          <c:spPr>
            <a:solidFill>
              <a:schemeClr val="accent5">
                <a:tint val="69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r_vote!$C$10:$H$10</c15:sqref>
                  </c15:fullRef>
                </c:ext>
              </c:extLst>
              <c:f>r_vote!$C$10:$G$10</c:f>
              <c:numCache>
                <c:formatCode>General</c:formatCode>
                <c:ptCount val="5"/>
                <c:pt idx="0">
                  <c:v>0.62418413162231445</c:v>
                </c:pt>
                <c:pt idx="1">
                  <c:v>0.61352455615997314</c:v>
                </c:pt>
                <c:pt idx="2">
                  <c:v>0.53299885988235474</c:v>
                </c:pt>
                <c:pt idx="3">
                  <c:v>0.46220561861991882</c:v>
                </c:pt>
                <c:pt idx="4">
                  <c:v>0.43391194939613342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3C-4611-82BB-D0E348025B13}"/>
            </c:ext>
          </c:extLst>
        </c:ser>
        <c:ser>
          <c:idx val="3"/>
          <c:order val="3"/>
          <c:tx>
            <c:strRef>
              <c:f>r_vote!$B$11</c:f>
              <c:strCache>
                <c:ptCount val="1"/>
                <c:pt idx="0">
                  <c:v>D4</c:v>
                </c:pt>
              </c:strCache>
            </c:strRef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r_vote!$C$11:$H$11</c15:sqref>
                  </c15:fullRef>
                </c:ext>
              </c:extLst>
              <c:f>r_vote!$C$11:$G$11</c:f>
              <c:numCache>
                <c:formatCode>General</c:formatCode>
                <c:ptCount val="5"/>
                <c:pt idx="0">
                  <c:v>0.62444430589675903</c:v>
                </c:pt>
                <c:pt idx="1">
                  <c:v>0.61742657423019409</c:v>
                </c:pt>
                <c:pt idx="2">
                  <c:v>0.48361855745315552</c:v>
                </c:pt>
                <c:pt idx="3">
                  <c:v>0.47276219725608826</c:v>
                </c:pt>
                <c:pt idx="4">
                  <c:v>0.42774444818496704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73C-4611-82BB-D0E348025B13}"/>
            </c:ext>
          </c:extLst>
        </c:ser>
        <c:ser>
          <c:idx val="4"/>
          <c:order val="4"/>
          <c:tx>
            <c:strRef>
              <c:f>r_vote!$B$12</c:f>
              <c:strCache>
                <c:ptCount val="1"/>
                <c:pt idx="0">
                  <c:v>D5</c:v>
                </c:pt>
              </c:strCache>
            </c:strRef>
          </c:tx>
          <c:spPr>
            <a:solidFill>
              <a:schemeClr val="accent5">
                <a:tint val="94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r_vote!$C$12:$H$12</c15:sqref>
                  </c15:fullRef>
                </c:ext>
              </c:extLst>
              <c:f>r_vote!$C$12:$G$12</c:f>
              <c:numCache>
                <c:formatCode>General</c:formatCode>
                <c:ptCount val="5"/>
                <c:pt idx="0">
                  <c:v>0.61010318994522095</c:v>
                </c:pt>
                <c:pt idx="1">
                  <c:v>0.56340175867080688</c:v>
                </c:pt>
                <c:pt idx="2">
                  <c:v>0.47446414828300476</c:v>
                </c:pt>
                <c:pt idx="3">
                  <c:v>0.47610682249069214</c:v>
                </c:pt>
                <c:pt idx="4">
                  <c:v>0.47077426314353943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73C-4611-82BB-D0E348025B13}"/>
            </c:ext>
          </c:extLst>
        </c:ser>
        <c:ser>
          <c:idx val="5"/>
          <c:order val="5"/>
          <c:tx>
            <c:strRef>
              <c:f>r_vote!$B$13</c:f>
              <c:strCache>
                <c:ptCount val="1"/>
                <c:pt idx="0">
                  <c:v>D6</c:v>
                </c:pt>
              </c:strCache>
            </c:strRef>
          </c:tx>
          <c:spPr>
            <a:solidFill>
              <a:schemeClr val="accent5">
                <a:shade val="93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r_vote!$C$13:$H$13</c15:sqref>
                  </c15:fullRef>
                </c:ext>
              </c:extLst>
              <c:f>r_vote!$C$13:$G$13</c:f>
              <c:numCache>
                <c:formatCode>General</c:formatCode>
                <c:ptCount val="5"/>
                <c:pt idx="0">
                  <c:v>0.57893508672714233</c:v>
                </c:pt>
                <c:pt idx="1">
                  <c:v>0.53026652336120605</c:v>
                </c:pt>
                <c:pt idx="2">
                  <c:v>0.48605844378471375</c:v>
                </c:pt>
                <c:pt idx="3">
                  <c:v>0.47925412654876709</c:v>
                </c:pt>
                <c:pt idx="4">
                  <c:v>0.40978032350540161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73C-4611-82BB-D0E348025B13}"/>
            </c:ext>
          </c:extLst>
        </c:ser>
        <c:ser>
          <c:idx val="6"/>
          <c:order val="6"/>
          <c:tx>
            <c:strRef>
              <c:f>r_vote!$B$14</c:f>
              <c:strCache>
                <c:ptCount val="1"/>
                <c:pt idx="0">
                  <c:v>D7</c:v>
                </c:pt>
              </c:strCache>
            </c:strRef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r_vote!$C$14:$H$14</c15:sqref>
                  </c15:fullRef>
                </c:ext>
              </c:extLst>
              <c:f>r_vote!$C$14:$G$14</c:f>
              <c:numCache>
                <c:formatCode>General</c:formatCode>
                <c:ptCount val="5"/>
                <c:pt idx="0">
                  <c:v>0.58227860927581787</c:v>
                </c:pt>
                <c:pt idx="1">
                  <c:v>0.46250119805335999</c:v>
                </c:pt>
                <c:pt idx="2">
                  <c:v>0.50086009502410889</c:v>
                </c:pt>
                <c:pt idx="3">
                  <c:v>0.46955910325050354</c:v>
                </c:pt>
                <c:pt idx="4">
                  <c:v>0.43431952595710754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73C-4611-82BB-D0E348025B13}"/>
            </c:ext>
          </c:extLst>
        </c:ser>
        <c:ser>
          <c:idx val="7"/>
          <c:order val="7"/>
          <c:tx>
            <c:strRef>
              <c:f>r_vote!$B$15</c:f>
              <c:strCache>
                <c:ptCount val="1"/>
                <c:pt idx="0">
                  <c:v>D8</c:v>
                </c:pt>
              </c:strCache>
            </c:strRef>
          </c:tx>
          <c:spPr>
            <a:solidFill>
              <a:schemeClr val="accent5">
                <a:shade val="68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r_vote!$C$15:$H$15</c15:sqref>
                  </c15:fullRef>
                </c:ext>
              </c:extLst>
              <c:f>r_vote!$C$15:$G$15</c:f>
              <c:numCache>
                <c:formatCode>General</c:formatCode>
                <c:ptCount val="5"/>
                <c:pt idx="0">
                  <c:v>0.56636857986450195</c:v>
                </c:pt>
                <c:pt idx="1">
                  <c:v>0.46563440561294556</c:v>
                </c:pt>
                <c:pt idx="2">
                  <c:v>0.49038243293762207</c:v>
                </c:pt>
                <c:pt idx="3">
                  <c:v>0.44316890835762024</c:v>
                </c:pt>
                <c:pt idx="4">
                  <c:v>0.46904447674751282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73C-4611-82BB-D0E348025B13}"/>
            </c:ext>
          </c:extLst>
        </c:ser>
        <c:ser>
          <c:idx val="8"/>
          <c:order val="8"/>
          <c:tx>
            <c:strRef>
              <c:f>r_vote!$B$16</c:f>
              <c:strCache>
                <c:ptCount val="1"/>
                <c:pt idx="0">
                  <c:v>D9</c:v>
                </c:pt>
              </c:strCache>
            </c:strRef>
          </c:tx>
          <c:spPr>
            <a:solidFill>
              <a:schemeClr val="accent5">
                <a:shade val="55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r_vote!$C$16:$H$16</c15:sqref>
                  </c15:fullRef>
                </c:ext>
              </c:extLst>
              <c:f>r_vote!$C$16:$G$16</c:f>
              <c:numCache>
                <c:formatCode>General</c:formatCode>
                <c:ptCount val="5"/>
                <c:pt idx="0">
                  <c:v>0.45870047807693481</c:v>
                </c:pt>
                <c:pt idx="1">
                  <c:v>0.52514570951461792</c:v>
                </c:pt>
                <c:pt idx="2">
                  <c:v>0.46313512325286865</c:v>
                </c:pt>
                <c:pt idx="3">
                  <c:v>0.51529496908187866</c:v>
                </c:pt>
                <c:pt idx="4">
                  <c:v>0.45460885763168335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73C-4611-82BB-D0E348025B13}"/>
            </c:ext>
          </c:extLst>
        </c:ser>
        <c:ser>
          <c:idx val="9"/>
          <c:order val="9"/>
          <c:tx>
            <c:strRef>
              <c:f>r_vote!$B$17</c:f>
              <c:strCache>
                <c:ptCount val="1"/>
                <c:pt idx="0">
                  <c:v>D10</c:v>
                </c:pt>
              </c:strCache>
            </c:strRef>
          </c:tx>
          <c:spPr>
            <a:solidFill>
              <a:schemeClr val="accent5">
                <a:shade val="42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r_vote!$C$17:$H$17</c15:sqref>
                  </c15:fullRef>
                </c:ext>
              </c:extLst>
              <c:f>r_vote!$C$17:$G$17</c:f>
              <c:numCache>
                <c:formatCode>General</c:formatCode>
                <c:ptCount val="5"/>
                <c:pt idx="0">
                  <c:v>0.36976394057273865</c:v>
                </c:pt>
                <c:pt idx="1">
                  <c:v>0.43865007162094116</c:v>
                </c:pt>
                <c:pt idx="2">
                  <c:v>0.48502650856971741</c:v>
                </c:pt>
                <c:pt idx="3">
                  <c:v>0.40525612235069275</c:v>
                </c:pt>
                <c:pt idx="4">
                  <c:v>0.41299307346343994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73C-4611-82BB-D0E348025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46512"/>
        <c:axId val="-295012784"/>
        <c:extLst xmlns:c16r2="http://schemas.microsoft.com/office/drawing/2015/06/chart"/>
      </c:barChart>
      <c:catAx>
        <c:axId val="-2950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12784"/>
        <c:crosses val="autoZero"/>
        <c:auto val="1"/>
        <c:lblAlgn val="ctr"/>
        <c:lblOffset val="100"/>
        <c:noMultiLvlLbl val="0"/>
      </c:catAx>
      <c:valAx>
        <c:axId val="-29501278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465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05653085784901"/>
          <c:y val="0.106908327026354"/>
          <c:w val="0.55659009033099505"/>
          <c:h val="8.4645780259003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DB3b</a:t>
            </a:r>
            <a:r>
              <a:rPr lang="en-US" b="1" baseline="0"/>
              <a:t> </a:t>
            </a:r>
            <a:r>
              <a:rPr lang="en-US" b="1"/>
              <a:t>- Vote for </a:t>
            </a:r>
            <a:r>
              <a:rPr lang="en-US" sz="1680" b="1" i="0" u="none" strike="noStrike" baseline="0">
                <a:effectLst/>
              </a:rPr>
              <a:t>SPÖ / KPÖ / Greens / NEOS</a:t>
            </a:r>
            <a:r>
              <a:rPr lang="en-US" b="1"/>
              <a:t> by income decile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lineChart>
        <c:grouping val="standard"/>
        <c:varyColors val="0"/>
        <c:ser>
          <c:idx val="0"/>
          <c:order val="0"/>
          <c:tx>
            <c:strRef>
              <c:f>r_vote!$C$1</c:f>
              <c:strCache>
                <c:ptCount val="1"/>
                <c:pt idx="0">
                  <c:v>1971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r_vote!$C$8:$C$17</c:f>
              <c:numCache>
                <c:formatCode>General</c:formatCode>
                <c:ptCount val="10"/>
                <c:pt idx="0">
                  <c:v>0.37889304757118225</c:v>
                </c:pt>
                <c:pt idx="1">
                  <c:v>0.54971379041671753</c:v>
                </c:pt>
                <c:pt idx="2">
                  <c:v>0.62418413162231445</c:v>
                </c:pt>
                <c:pt idx="3">
                  <c:v>0.62444430589675903</c:v>
                </c:pt>
                <c:pt idx="4">
                  <c:v>0.61010318994522095</c:v>
                </c:pt>
                <c:pt idx="5">
                  <c:v>0.57893508672714233</c:v>
                </c:pt>
                <c:pt idx="6">
                  <c:v>0.58227860927581787</c:v>
                </c:pt>
                <c:pt idx="7">
                  <c:v>0.56636857986450195</c:v>
                </c:pt>
                <c:pt idx="8">
                  <c:v>0.45870047807693481</c:v>
                </c:pt>
                <c:pt idx="9">
                  <c:v>0.36976394057273865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ED8-48B7-8CB1-F8CA8AF21C41}"/>
            </c:ext>
          </c:extLst>
        </c:ser>
        <c:ser>
          <c:idx val="1"/>
          <c:order val="1"/>
          <c:tx>
            <c:strRef>
              <c:f>r_vote!$D$1</c:f>
              <c:strCache>
                <c:ptCount val="1"/>
                <c:pt idx="0">
                  <c:v>1983-86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r_vote!$D$8:$D$17</c:f>
              <c:numCache>
                <c:formatCode>General</c:formatCode>
                <c:ptCount val="10"/>
                <c:pt idx="0">
                  <c:v>0.49381279945373535</c:v>
                </c:pt>
                <c:pt idx="1">
                  <c:v>0.49621561169624329</c:v>
                </c:pt>
                <c:pt idx="2">
                  <c:v>0.61352455615997314</c:v>
                </c:pt>
                <c:pt idx="3">
                  <c:v>0.61742657423019409</c:v>
                </c:pt>
                <c:pt idx="4">
                  <c:v>0.56340175867080688</c:v>
                </c:pt>
                <c:pt idx="5">
                  <c:v>0.53026652336120605</c:v>
                </c:pt>
                <c:pt idx="6">
                  <c:v>0.46250119805335999</c:v>
                </c:pt>
                <c:pt idx="7">
                  <c:v>0.46563440561294556</c:v>
                </c:pt>
                <c:pt idx="8">
                  <c:v>0.52514570951461792</c:v>
                </c:pt>
                <c:pt idx="9">
                  <c:v>0.43865007162094116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5C-499B-B390-1D603DFE10BA}"/>
            </c:ext>
          </c:extLst>
        </c:ser>
        <c:ser>
          <c:idx val="2"/>
          <c:order val="2"/>
          <c:tx>
            <c:strRef>
              <c:f>r_vote!$E$1</c:f>
              <c:strCache>
                <c:ptCount val="1"/>
                <c:pt idx="0">
                  <c:v>1994-99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r_vote!$E$8:$E$17</c:f>
              <c:numCache>
                <c:formatCode>General</c:formatCode>
                <c:ptCount val="10"/>
                <c:pt idx="0">
                  <c:v>0.55239224433898926</c:v>
                </c:pt>
                <c:pt idx="1">
                  <c:v>0.47826611995697021</c:v>
                </c:pt>
                <c:pt idx="2">
                  <c:v>0.53299885988235474</c:v>
                </c:pt>
                <c:pt idx="3">
                  <c:v>0.48361855745315552</c:v>
                </c:pt>
                <c:pt idx="4">
                  <c:v>0.47446414828300476</c:v>
                </c:pt>
                <c:pt idx="5">
                  <c:v>0.48605844378471375</c:v>
                </c:pt>
                <c:pt idx="6">
                  <c:v>0.50086009502410889</c:v>
                </c:pt>
                <c:pt idx="7">
                  <c:v>0.49038243293762207</c:v>
                </c:pt>
                <c:pt idx="8">
                  <c:v>0.46313512325286865</c:v>
                </c:pt>
                <c:pt idx="9">
                  <c:v>0.48502650856971741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5C-499B-B390-1D603DFE10BA}"/>
            </c:ext>
          </c:extLst>
        </c:ser>
        <c:ser>
          <c:idx val="3"/>
          <c:order val="3"/>
          <c:tx>
            <c:strRef>
              <c:f>r_vote!$F$1</c:f>
              <c:strCache>
                <c:ptCount val="1"/>
                <c:pt idx="0">
                  <c:v>2002-08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r_vote!$F$8:$F$17</c:f>
              <c:numCache>
                <c:formatCode>General</c:formatCode>
                <c:ptCount val="10"/>
                <c:pt idx="0">
                  <c:v>0.56414467096328735</c:v>
                </c:pt>
                <c:pt idx="1">
                  <c:v>0.47743308544158936</c:v>
                </c:pt>
                <c:pt idx="2">
                  <c:v>0.46220561861991882</c:v>
                </c:pt>
                <c:pt idx="3">
                  <c:v>0.47276219725608826</c:v>
                </c:pt>
                <c:pt idx="4">
                  <c:v>0.47610682249069214</c:v>
                </c:pt>
                <c:pt idx="5">
                  <c:v>0.47925412654876709</c:v>
                </c:pt>
                <c:pt idx="6">
                  <c:v>0.46955910325050354</c:v>
                </c:pt>
                <c:pt idx="7">
                  <c:v>0.44316890835762024</c:v>
                </c:pt>
                <c:pt idx="8">
                  <c:v>0.51529496908187866</c:v>
                </c:pt>
                <c:pt idx="9">
                  <c:v>0.40525612235069275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5C-499B-B390-1D603DFE10BA}"/>
            </c:ext>
          </c:extLst>
        </c:ser>
        <c:ser>
          <c:idx val="4"/>
          <c:order val="4"/>
          <c:tx>
            <c:strRef>
              <c:f>r_vote!$G$1</c:f>
              <c:strCache>
                <c:ptCount val="1"/>
                <c:pt idx="0">
                  <c:v>2013-17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noFill/>
              </a:ln>
              <a:effectLst/>
            </c:spPr>
          </c:marker>
          <c:cat>
            <c:strRef>
              <c:f>r_vote!$B$8:$B$17</c:f>
              <c:strCache>
                <c:ptCount val="10"/>
                <c:pt idx="0">
                  <c:v>D1</c:v>
                </c:pt>
                <c:pt idx="1">
                  <c:v>D2</c:v>
                </c:pt>
                <c:pt idx="2">
                  <c:v>D3</c:v>
                </c:pt>
                <c:pt idx="3">
                  <c:v>D4</c:v>
                </c:pt>
                <c:pt idx="4">
                  <c:v>D5</c:v>
                </c:pt>
                <c:pt idx="5">
                  <c:v>D6</c:v>
                </c:pt>
                <c:pt idx="6">
                  <c:v>D7</c:v>
                </c:pt>
                <c:pt idx="7">
                  <c:v>D8</c:v>
                </c:pt>
                <c:pt idx="8">
                  <c:v>D9</c:v>
                </c:pt>
                <c:pt idx="9">
                  <c:v>D10</c:v>
                </c:pt>
              </c:strCache>
            </c:strRef>
          </c:cat>
          <c:val>
            <c:numRef>
              <c:f>r_vote!$G$8:$G$17</c:f>
              <c:numCache>
                <c:formatCode>General</c:formatCode>
                <c:ptCount val="10"/>
                <c:pt idx="0">
                  <c:v>0.53959250450134277</c:v>
                </c:pt>
                <c:pt idx="1">
                  <c:v>0.44898021221160889</c:v>
                </c:pt>
                <c:pt idx="2">
                  <c:v>0.43391194939613342</c:v>
                </c:pt>
                <c:pt idx="3">
                  <c:v>0.42774444818496704</c:v>
                </c:pt>
                <c:pt idx="4">
                  <c:v>0.47077426314353943</c:v>
                </c:pt>
                <c:pt idx="5">
                  <c:v>0.40978032350540161</c:v>
                </c:pt>
                <c:pt idx="6">
                  <c:v>0.43431952595710754</c:v>
                </c:pt>
                <c:pt idx="7">
                  <c:v>0.46904447674751282</c:v>
                </c:pt>
                <c:pt idx="8">
                  <c:v>0.45460885763168335</c:v>
                </c:pt>
                <c:pt idx="9">
                  <c:v>0.41299307346343994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5C-499B-B390-1D603DFE1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5044880"/>
        <c:axId val="-295042704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r_vote!$H$1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>
                        <a:shade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shade val="50000"/>
                      </a:schemeClr>
                    </a:solidFill>
                    <a:ln w="9525">
                      <a:solidFill>
                        <a:schemeClr val="accent5">
                          <a:shade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r_vote!$B$8:$B$17</c15:sqref>
                        </c15:formulaRef>
                      </c:ext>
                    </c:extLst>
                    <c:strCache>
                      <c:ptCount val="10"/>
                      <c:pt idx="0">
                        <c:v>D1</c:v>
                      </c:pt>
                      <c:pt idx="1">
                        <c:v>D2</c:v>
                      </c:pt>
                      <c:pt idx="2">
                        <c:v>D3</c:v>
                      </c:pt>
                      <c:pt idx="3">
                        <c:v>D4</c:v>
                      </c:pt>
                      <c:pt idx="4">
                        <c:v>D5</c:v>
                      </c:pt>
                      <c:pt idx="5">
                        <c:v>D6</c:v>
                      </c:pt>
                      <c:pt idx="6">
                        <c:v>D7</c:v>
                      </c:pt>
                      <c:pt idx="7">
                        <c:v>D8</c:v>
                      </c:pt>
                      <c:pt idx="8">
                        <c:v>D9</c:v>
                      </c:pt>
                      <c:pt idx="9">
                        <c:v>D10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r_vote!$H$8:$H$17</c15:sqref>
                        </c15:formulaRef>
                      </c:ext>
                    </c:extLst>
                    <c:numCache>
                      <c:formatCode>General</c:formatCode>
                      <c:ptCount val="10"/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735C-499B-B390-1D603DFE10BA}"/>
                  </c:ext>
                </c:extLst>
              </c15:ser>
            </c15:filteredLineSeries>
          </c:ext>
        </c:extLst>
      </c:lineChart>
      <c:catAx>
        <c:axId val="-29504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42704"/>
        <c:crosses val="autoZero"/>
        <c:auto val="1"/>
        <c:lblAlgn val="ctr"/>
        <c:lblOffset val="100"/>
        <c:noMultiLvlLbl val="0"/>
      </c:catAx>
      <c:valAx>
        <c:axId val="-295042704"/>
        <c:scaling>
          <c:orientation val="minMax"/>
          <c:max val="0.8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4488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9319146532436"/>
          <c:y val="0.111062190007703"/>
          <c:w val="0.74474701543876698"/>
          <c:h val="7.83840981542500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DB4 - Vote </a:t>
            </a:r>
            <a:r>
              <a:rPr lang="en-US" sz="1680" b="1" i="0" u="none" strike="noStrike" baseline="0">
                <a:effectLst/>
              </a:rPr>
              <a:t>SPÖ / KPÖ / Greens / NEOS </a:t>
            </a:r>
            <a:r>
              <a:rPr lang="en-US" b="1"/>
              <a:t>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r_vote!$B$18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r_vote!$C$18:$H$18</c15:sqref>
                  </c15:fullRef>
                </c:ext>
              </c:extLst>
              <c:f>r_vote!$C$18:$G$18</c:f>
              <c:numCache>
                <c:formatCode>General</c:formatCode>
                <c:ptCount val="5"/>
                <c:pt idx="0">
                  <c:v>0.56020337343215942</c:v>
                </c:pt>
                <c:pt idx="1">
                  <c:v>0.55745178461074829</c:v>
                </c:pt>
                <c:pt idx="2">
                  <c:v>0.50409424304962158</c:v>
                </c:pt>
                <c:pt idx="3">
                  <c:v>0.48854696750640869</c:v>
                </c:pt>
                <c:pt idx="4">
                  <c:v>0.46233505010604858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39-4343-9B06-69359874200A}"/>
            </c:ext>
          </c:extLst>
        </c:ser>
        <c:ser>
          <c:idx val="1"/>
          <c:order val="1"/>
          <c:tx>
            <c:strRef>
              <c:f>r_vote!$B$19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r_vote!$C$19:$H$19</c15:sqref>
                  </c15:fullRef>
                </c:ext>
              </c:extLst>
              <c:f>r_vote!$C$19:$G$19</c:f>
              <c:numCache>
                <c:formatCode>General</c:formatCode>
                <c:ptCount val="5"/>
                <c:pt idx="0">
                  <c:v>0.54679441452026367</c:v>
                </c:pt>
                <c:pt idx="1">
                  <c:v>0.4960290789604187</c:v>
                </c:pt>
                <c:pt idx="2">
                  <c:v>0.48515990376472473</c:v>
                </c:pt>
                <c:pt idx="3">
                  <c:v>0.47708594799041748</c:v>
                </c:pt>
                <c:pt idx="4">
                  <c:v>0.44208630919456482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68-4F0F-B117-3BF305117C04}"/>
            </c:ext>
          </c:extLst>
        </c:ser>
        <c:ser>
          <c:idx val="2"/>
          <c:order val="2"/>
          <c:tx>
            <c:strRef>
              <c:f>r_vote!$B$20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r_vote!$C$20:$H$20</c15:sqref>
                  </c15:fullRef>
                </c:ext>
              </c:extLst>
              <c:f>r_vote!$C$20:$G$20</c:f>
              <c:numCache>
                <c:formatCode>General</c:formatCode>
                <c:ptCount val="5"/>
                <c:pt idx="0">
                  <c:v>0.36976394057273865</c:v>
                </c:pt>
                <c:pt idx="1">
                  <c:v>0.43865007162094116</c:v>
                </c:pt>
                <c:pt idx="2">
                  <c:v>0.48502650856971741</c:v>
                </c:pt>
                <c:pt idx="3">
                  <c:v>0.40525612235069275</c:v>
                </c:pt>
                <c:pt idx="4">
                  <c:v>0.41299307346343994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68-4F0F-B117-3BF305117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39440"/>
        <c:axId val="-295038352"/>
        <c:extLst xmlns:c16r2="http://schemas.microsoft.com/office/drawing/2015/06/chart"/>
      </c:barChart>
      <c:catAx>
        <c:axId val="-29503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8352"/>
        <c:crosses val="autoZero"/>
        <c:auto val="1"/>
        <c:lblAlgn val="ctr"/>
        <c:lblOffset val="100"/>
        <c:noMultiLvlLbl val="0"/>
      </c:catAx>
      <c:valAx>
        <c:axId val="-29503835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944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9874395307264302"/>
          <c:y val="0.100626081049218"/>
          <c:w val="0.45693582540947703"/>
          <c:h val="0.10969250867801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DB5 - Vote for </a:t>
            </a:r>
            <a:r>
              <a:rPr lang="en-US" sz="1680" b="1" i="0" u="none" strike="noStrike" baseline="0">
                <a:effectLst/>
              </a:rPr>
              <a:t>SPÖ / KPÖ / Greens / NEOS </a:t>
            </a:r>
            <a:r>
              <a:rPr lang="en-US" b="1"/>
              <a:t>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r_vote!$B$21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r_vote!$C$21:$H$21</c15:sqref>
                  </c15:fullRef>
                </c:ext>
              </c:extLst>
              <c:f>r_vote!$C$21:$G$21</c:f>
              <c:numCache>
                <c:formatCode>General</c:formatCode>
                <c:ptCount val="5"/>
                <c:pt idx="0">
                  <c:v>0.77167659997940063</c:v>
                </c:pt>
                <c:pt idx="1">
                  <c:v>0.88545340299606323</c:v>
                </c:pt>
                <c:pt idx="2">
                  <c:v>0.56770294904708862</c:v>
                </c:pt>
                <c:pt idx="3">
                  <c:v>0.64617544412612915</c:v>
                </c:pt>
                <c:pt idx="4">
                  <c:v>0.60360753536224365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0A-47E8-BE97-C84658497567}"/>
            </c:ext>
          </c:extLst>
        </c:ser>
        <c:ser>
          <c:idx val="1"/>
          <c:order val="1"/>
          <c:tx>
            <c:strRef>
              <c:f>r_vote!$B$22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r_vote!$C$22:$H$22</c15:sqref>
                  </c15:fullRef>
                </c:ext>
              </c:extLst>
              <c:f>r_vote!$C$22:$G$22</c:f>
              <c:numCache>
                <c:formatCode>General</c:formatCode>
                <c:ptCount val="5"/>
                <c:pt idx="0">
                  <c:v>0.4974326491355896</c:v>
                </c:pt>
                <c:pt idx="1">
                  <c:v>0.45794090628623962</c:v>
                </c:pt>
                <c:pt idx="2">
                  <c:v>0.48501652479171753</c:v>
                </c:pt>
                <c:pt idx="3">
                  <c:v>0.39112415909767151</c:v>
                </c:pt>
                <c:pt idx="4">
                  <c:v>0.3653872013092041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4A-4379-B2A5-7B272524BA85}"/>
            </c:ext>
          </c:extLst>
        </c:ser>
        <c:ser>
          <c:idx val="2"/>
          <c:order val="2"/>
          <c:tx>
            <c:strRef>
              <c:f>r_vote!$B$23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r_vote!$C$23:$H$23</c15:sqref>
                  </c15:fullRef>
                </c:ext>
              </c:extLst>
              <c:f>r_vote!$C$23:$G$23</c:f>
              <c:numCache>
                <c:formatCode>General</c:formatCode>
                <c:ptCount val="5"/>
                <c:pt idx="0">
                  <c:v>0.50742757320404053</c:v>
                </c:pt>
                <c:pt idx="1">
                  <c:v>0.56179279088973999</c:v>
                </c:pt>
                <c:pt idx="2">
                  <c:v>0.58315545320510864</c:v>
                </c:pt>
                <c:pt idx="3">
                  <c:v>0.68453937768936157</c:v>
                </c:pt>
                <c:pt idx="4">
                  <c:v>0.5204770565032959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4A-4379-B2A5-7B272524BA85}"/>
            </c:ext>
          </c:extLst>
        </c:ser>
        <c:ser>
          <c:idx val="3"/>
          <c:order val="3"/>
          <c:tx>
            <c:strRef>
              <c:f>r_vote!$B$24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r_vote!$C$24:$H$24</c15:sqref>
                  </c15:fullRef>
                </c:ext>
              </c:extLst>
              <c:f>r_vote!$C$24:$G$24</c:f>
              <c:numCache>
                <c:formatCode>General</c:formatCode>
                <c:ptCount val="5"/>
                <c:pt idx="2">
                  <c:v>0</c:v>
                </c:pt>
                <c:pt idx="3">
                  <c:v>0.65523403882980347</c:v>
                </c:pt>
                <c:pt idx="4">
                  <c:v>0.85899466276168823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74A-4379-B2A5-7B272524B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37808"/>
        <c:axId val="-295037264"/>
        <c:extLst xmlns:c16r2="http://schemas.microsoft.com/office/drawing/2015/06/chart"/>
      </c:barChart>
      <c:catAx>
        <c:axId val="-295037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7264"/>
        <c:crosses val="autoZero"/>
        <c:auto val="1"/>
        <c:lblAlgn val="ctr"/>
        <c:lblOffset val="100"/>
        <c:noMultiLvlLbl val="0"/>
      </c:catAx>
      <c:valAx>
        <c:axId val="-2950372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780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6788053034906198"/>
          <c:y val="0.10061915052475701"/>
          <c:w val="0.51016113612966996"/>
          <c:h val="0.105518053941515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DB6 - Vote for </a:t>
            </a:r>
            <a:r>
              <a:rPr lang="en-US" sz="1680" b="1" i="0" u="none" strike="noStrike" baseline="0">
                <a:effectLst/>
              </a:rPr>
              <a:t>SPÖ / KPÖ / Greens / NEOS by </a:t>
            </a:r>
            <a:r>
              <a:rPr lang="en-US" b="1"/>
              <a:t>church</a:t>
            </a:r>
            <a:r>
              <a:rPr lang="en-US" b="1" baseline="0"/>
              <a:t> attendance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r_vote!$B$26</c:f>
              <c:strCache>
                <c:ptCount val="1"/>
                <c:pt idx="0">
                  <c:v>Never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(r_vote!$C$1:$D$1,r_vote!$F$1:$G$1)</c:f>
              <c:strCache>
                <c:ptCount val="4"/>
                <c:pt idx="0">
                  <c:v>1971</c:v>
                </c:pt>
                <c:pt idx="1">
                  <c:v>1983-86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r_vote!$C$26:$G$26</c15:sqref>
                  </c15:fullRef>
                </c:ext>
              </c:extLst>
              <c:f>(r_vote!$C$26:$D$26,r_vote!$F$26:$G$26)</c:f>
              <c:numCache>
                <c:formatCode>General</c:formatCode>
                <c:ptCount val="4"/>
                <c:pt idx="0">
                  <c:v>0.75584018230438232</c:v>
                </c:pt>
                <c:pt idx="1">
                  <c:v>0.71871101856231689</c:v>
                </c:pt>
                <c:pt idx="2">
                  <c:v>0.66867983341217041</c:v>
                </c:pt>
                <c:pt idx="3">
                  <c:v>0.55677545070648193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74-4B2C-B528-812F0700F14D}"/>
            </c:ext>
          </c:extLst>
        </c:ser>
        <c:ser>
          <c:idx val="1"/>
          <c:order val="1"/>
          <c:tx>
            <c:strRef>
              <c:f>r_vote!$B$27</c:f>
              <c:strCache>
                <c:ptCount val="1"/>
                <c:pt idx="0">
                  <c:v>Less than monthly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(r_vote!$C$1:$D$1,r_vote!$F$1:$G$1)</c:f>
              <c:strCache>
                <c:ptCount val="4"/>
                <c:pt idx="0">
                  <c:v>1971</c:v>
                </c:pt>
                <c:pt idx="1">
                  <c:v>1983-86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r_vote!$C$27:$G$27</c15:sqref>
                  </c15:fullRef>
                </c:ext>
              </c:extLst>
              <c:f>(r_vote!$C$27:$D$27,r_vote!$F$27:$G$27)</c:f>
              <c:numCache>
                <c:formatCode>General</c:formatCode>
                <c:ptCount val="4"/>
                <c:pt idx="0">
                  <c:v>0.70266735553741455</c:v>
                </c:pt>
                <c:pt idx="1">
                  <c:v>0.52456432580947876</c:v>
                </c:pt>
                <c:pt idx="2">
                  <c:v>0.47481682896614075</c:v>
                </c:pt>
                <c:pt idx="3">
                  <c:v>0.41053006052970886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81-4096-B26B-D198B388CEC0}"/>
            </c:ext>
          </c:extLst>
        </c:ser>
        <c:ser>
          <c:idx val="2"/>
          <c:order val="2"/>
          <c:tx>
            <c:strRef>
              <c:f>r_vote!$B$28</c:f>
              <c:strCache>
                <c:ptCount val="1"/>
                <c:pt idx="0">
                  <c:v>Monthly or more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r_vote!$C$1:$G$1</c15:sqref>
                  </c15:fullRef>
                </c:ext>
              </c:extLst>
              <c:f>(r_vote!$C$1:$D$1,r_vote!$F$1:$G$1)</c:f>
              <c:strCache>
                <c:ptCount val="4"/>
                <c:pt idx="0">
                  <c:v>1971</c:v>
                </c:pt>
                <c:pt idx="1">
                  <c:v>1983-86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r_vote!$C$28:$G$28</c15:sqref>
                  </c15:fullRef>
                </c:ext>
              </c:extLst>
              <c:f>(r_vote!$C$28:$D$28,r_vote!$F$28:$G$28)</c:f>
              <c:numCache>
                <c:formatCode>General</c:formatCode>
                <c:ptCount val="4"/>
                <c:pt idx="0">
                  <c:v>0.29969683289527893</c:v>
                </c:pt>
                <c:pt idx="1">
                  <c:v>0.26552087068557739</c:v>
                </c:pt>
                <c:pt idx="2">
                  <c:v>0.23969990015029907</c:v>
                </c:pt>
                <c:pt idx="3">
                  <c:v>0.31979966163635254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81-4096-B26B-D198B388C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4986672"/>
        <c:axId val="-294997008"/>
        <c:extLst xmlns:c16r2="http://schemas.microsoft.com/office/drawing/2015/06/chart"/>
      </c:barChart>
      <c:catAx>
        <c:axId val="-29498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7008"/>
        <c:crosses val="autoZero"/>
        <c:auto val="1"/>
        <c:lblAlgn val="ctr"/>
        <c:lblOffset val="100"/>
        <c:noMultiLvlLbl val="0"/>
      </c:catAx>
      <c:valAx>
        <c:axId val="-294997008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66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761765184088798"/>
          <c:y val="0.100626081049218"/>
          <c:w val="0.49939452867848499"/>
          <c:h val="8.673300762725469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DB7 - Vote for </a:t>
            </a:r>
            <a:r>
              <a:rPr lang="en-US" sz="1680" b="1" i="0" u="none" strike="noStrike" baseline="0">
                <a:effectLst/>
              </a:rPr>
              <a:t>SPÖ / KPÖ / Greens / NEOS </a:t>
            </a:r>
            <a:r>
              <a:rPr lang="en-US" b="1"/>
              <a:t>by location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r_vote!$B$32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r_vote!$C$32:$H$32</c15:sqref>
                  </c15:fullRef>
                </c:ext>
              </c:extLst>
              <c:f>r_vote!$C$32:$G$32</c:f>
              <c:numCache>
                <c:formatCode>General</c:formatCode>
                <c:ptCount val="5"/>
                <c:pt idx="0">
                  <c:v>0.60198855400085449</c:v>
                </c:pt>
                <c:pt idx="1">
                  <c:v>0.62504827976226807</c:v>
                </c:pt>
                <c:pt idx="2">
                  <c:v>0.5230521559715271</c:v>
                </c:pt>
                <c:pt idx="3">
                  <c:v>0.50946861505508423</c:v>
                </c:pt>
                <c:pt idx="4">
                  <c:v>0.5136067271232605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A1-458A-B353-6ED3B1FB06CB}"/>
            </c:ext>
          </c:extLst>
        </c:ser>
        <c:ser>
          <c:idx val="1"/>
          <c:order val="1"/>
          <c:tx>
            <c:strRef>
              <c:f>r_vote!$B$33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r_vote!$C$33:$H$33</c15:sqref>
                  </c15:fullRef>
                </c:ext>
              </c:extLst>
              <c:f>r_vote!$C$33:$G$33</c:f>
              <c:numCache>
                <c:formatCode>General</c:formatCode>
                <c:ptCount val="5"/>
                <c:pt idx="0">
                  <c:v>0.45300939679145813</c:v>
                </c:pt>
                <c:pt idx="1">
                  <c:v>0.40691158175468445</c:v>
                </c:pt>
                <c:pt idx="2">
                  <c:v>0.43622517585754395</c:v>
                </c:pt>
                <c:pt idx="3">
                  <c:v>0.41371503472328186</c:v>
                </c:pt>
                <c:pt idx="4">
                  <c:v>0.35935774445533752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5E-4A11-9879-699D2F80E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07344"/>
        <c:axId val="-294996464"/>
        <c:extLst xmlns:c16r2="http://schemas.microsoft.com/office/drawing/2015/06/chart"/>
      </c:barChart>
      <c:catAx>
        <c:axId val="-29500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6464"/>
        <c:crosses val="autoZero"/>
        <c:auto val="1"/>
        <c:lblAlgn val="ctr"/>
        <c:lblOffset val="100"/>
        <c:noMultiLvlLbl val="0"/>
      </c:catAx>
      <c:valAx>
        <c:axId val="-294996464"/>
        <c:scaling>
          <c:orientation val="minMax"/>
          <c:max val="0.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73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2047612082535697"/>
          <c:y val="0.11525045002758599"/>
          <c:w val="0.26869309477032999"/>
          <c:h val="9.5081917100259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DB8 - Vote for </a:t>
            </a:r>
            <a:r>
              <a:rPr lang="en-US" sz="1680" b="1" i="0" u="none" strike="noStrike" baseline="0">
                <a:effectLst/>
              </a:rPr>
              <a:t>SPÖ / KPÖ / Greens / NEOS </a:t>
            </a:r>
            <a:r>
              <a:rPr lang="en-US" b="1"/>
              <a:t>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r_vote!$B$34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r_vote!$C$34:$H$34</c15:sqref>
                  </c15:fullRef>
                </c:ext>
              </c:extLst>
              <c:f>r_vote!$C$34:$G$34</c:f>
              <c:numCache>
                <c:formatCode>General</c:formatCode>
                <c:ptCount val="5"/>
                <c:pt idx="0">
                  <c:v>0.51664048433303833</c:v>
                </c:pt>
                <c:pt idx="1">
                  <c:v>0.49364727735519409</c:v>
                </c:pt>
                <c:pt idx="2">
                  <c:v>0.49879717826843262</c:v>
                </c:pt>
                <c:pt idx="3">
                  <c:v>0.49537175893783569</c:v>
                </c:pt>
                <c:pt idx="4">
                  <c:v>0.47572222352027893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DC-4047-A4EC-8CA0A229CC9F}"/>
            </c:ext>
          </c:extLst>
        </c:ser>
        <c:ser>
          <c:idx val="1"/>
          <c:order val="1"/>
          <c:tx>
            <c:strRef>
              <c:f>r_vote!$B$35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r_vote!$C$35:$H$35</c15:sqref>
                  </c15:fullRef>
                </c:ext>
              </c:extLst>
              <c:f>r_vote!$C$35:$G$35</c:f>
              <c:numCache>
                <c:formatCode>General</c:formatCode>
                <c:ptCount val="5"/>
                <c:pt idx="0">
                  <c:v>0.51107919216156006</c:v>
                </c:pt>
                <c:pt idx="1">
                  <c:v>0.51685452461242676</c:v>
                </c:pt>
                <c:pt idx="2">
                  <c:v>0.45782643556594849</c:v>
                </c:pt>
                <c:pt idx="3">
                  <c:v>0.45374971628189087</c:v>
                </c:pt>
                <c:pt idx="4">
                  <c:v>0.39364013075828552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43-400A-8D6D-7753E0A99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4995920"/>
        <c:axId val="-295007888"/>
        <c:extLst xmlns:c16r2="http://schemas.microsoft.com/office/drawing/2015/06/chart"/>
      </c:barChart>
      <c:catAx>
        <c:axId val="-29499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7888"/>
        <c:crosses val="autoZero"/>
        <c:auto val="1"/>
        <c:lblAlgn val="ctr"/>
        <c:lblOffset val="100"/>
        <c:noMultiLvlLbl val="0"/>
      </c:catAx>
      <c:valAx>
        <c:axId val="-295007888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59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4503722929106599"/>
          <c:y val="0.115270993604045"/>
          <c:w val="0.249155851840588"/>
          <c:h val="9.92563718367616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DB9 - Vote for</a:t>
            </a:r>
            <a:r>
              <a:rPr lang="fr-FR" sz="1680" b="1" i="0" u="none" strike="noStrike" baseline="0">
                <a:effectLst/>
              </a:rPr>
              <a:t> SPÖ / KPÖ / Greens / NEOS </a:t>
            </a:r>
            <a:r>
              <a:rPr lang="en-US" b="1"/>
              <a:t>by marital status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301382812783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r_vote!$B$36</c:f>
              <c:strCache>
                <c:ptCount val="1"/>
                <c:pt idx="0">
                  <c:v>Single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r_vote!$C$36:$H$36</c15:sqref>
                  </c15:fullRef>
                </c:ext>
              </c:extLst>
              <c:f>r_vote!$C$36:$G$36</c:f>
              <c:numCache>
                <c:formatCode>General</c:formatCode>
                <c:ptCount val="5"/>
                <c:pt idx="0">
                  <c:v>0.52672123908996582</c:v>
                </c:pt>
                <c:pt idx="1">
                  <c:v>0.51564991474151611</c:v>
                </c:pt>
                <c:pt idx="2">
                  <c:v>0.50557506084442139</c:v>
                </c:pt>
                <c:pt idx="3">
                  <c:v>0.50541055202484131</c:v>
                </c:pt>
                <c:pt idx="4">
                  <c:v>0.49617645144462585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21-4DDB-B243-1EF75241797A}"/>
            </c:ext>
          </c:extLst>
        </c:ser>
        <c:ser>
          <c:idx val="1"/>
          <c:order val="1"/>
          <c:tx>
            <c:strRef>
              <c:f>r_vote!$B$37</c:f>
              <c:strCache>
                <c:ptCount val="1"/>
                <c:pt idx="0">
                  <c:v>Married / Partner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r_vote!$C$37:$H$37</c15:sqref>
                  </c15:fullRef>
                </c:ext>
              </c:extLst>
              <c:f>r_vote!$C$37:$G$37</c:f>
              <c:numCache>
                <c:formatCode>General</c:formatCode>
                <c:ptCount val="5"/>
                <c:pt idx="0">
                  <c:v>0.50931388139724731</c:v>
                </c:pt>
                <c:pt idx="1">
                  <c:v>0.49778774380683899</c:v>
                </c:pt>
                <c:pt idx="2">
                  <c:v>0.46824494004249573</c:v>
                </c:pt>
                <c:pt idx="3">
                  <c:v>0.46230393648147583</c:v>
                </c:pt>
                <c:pt idx="4">
                  <c:v>0.3971315324306488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58-4294-A8EF-42FCB60C1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4987216"/>
        <c:axId val="-294983952"/>
        <c:extLst xmlns:c16r2="http://schemas.microsoft.com/office/drawing/2015/06/chart"/>
      </c:barChart>
      <c:catAx>
        <c:axId val="-29498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3952"/>
        <c:crosses val="autoZero"/>
        <c:auto val="1"/>
        <c:lblAlgn val="ctr"/>
        <c:lblOffset val="100"/>
        <c:noMultiLvlLbl val="0"/>
      </c:catAx>
      <c:valAx>
        <c:axId val="-29498395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72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5133767153345497E-2"/>
          <c:y val="0.104814245033975"/>
          <c:w val="0.33426183724355302"/>
          <c:h val="9.5081917100259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D2 -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highest-educated and top-income voters, after controls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9683260781639"/>
          <c:w val="0.90369602021978201"/>
          <c:h val="0.66793888926962997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1E-47FA-901B-44BD785374A5}"/>
            </c:ext>
          </c:extLst>
        </c:ser>
        <c:ser>
          <c:idx val="1"/>
          <c:order val="1"/>
          <c:tx>
            <c:v>Difference between (% of top 10%) and (% of bottom 90%) educated voting Left / Green / NEOS, 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r_votediff!$AA$2:$AA$7</c15:sqref>
                  </c15:fullRef>
                </c:ext>
              </c:extLst>
              <c:f>r_votediff!$AA$2:$AA$6</c:f>
              <c:numCache>
                <c:formatCode>General</c:formatCode>
                <c:ptCount val="5"/>
                <c:pt idx="0">
                  <c:v>-14.808601379394531</c:v>
                </c:pt>
                <c:pt idx="1">
                  <c:v>-10.921380996704102</c:v>
                </c:pt>
                <c:pt idx="2">
                  <c:v>-1.8575654029846191</c:v>
                </c:pt>
                <c:pt idx="3">
                  <c:v>-1.5280534029006958</c:v>
                </c:pt>
                <c:pt idx="4">
                  <c:v>13.844862937927246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1E-47FA-901B-44BD785374A5}"/>
            </c:ext>
          </c:extLst>
        </c:ser>
        <c:ser>
          <c:idx val="2"/>
          <c:order val="2"/>
          <c:tx>
            <c:v>Difference between (% of top 10%) and (% of bottom 90%) earners voting Left / Green / NEOS, after controls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r_votediff!$AJ$2:$AJ$7</c15:sqref>
                  </c15:fullRef>
                </c:ext>
              </c:extLst>
              <c:f>r_votediff!$AJ$2:$AJ$6</c:f>
              <c:numCache>
                <c:formatCode>General</c:formatCode>
                <c:ptCount val="5"/>
                <c:pt idx="0">
                  <c:v>-17.702821731567383</c:v>
                </c:pt>
                <c:pt idx="1">
                  <c:v>-6.9814300537109375</c:v>
                </c:pt>
                <c:pt idx="2">
                  <c:v>-1.6518714427947998</c:v>
                </c:pt>
                <c:pt idx="3">
                  <c:v>-7.3108739852905273</c:v>
                </c:pt>
                <c:pt idx="4">
                  <c:v>-8.6950998306274414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1E-47FA-901B-44BD7853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5034544"/>
        <c:axId val="-295014960"/>
        <c:extLst xmlns:c16r2="http://schemas.microsoft.com/office/drawing/2015/06/chart"/>
      </c:lineChart>
      <c:catAx>
        <c:axId val="-295034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14960"/>
        <c:crosses val="autoZero"/>
        <c:auto val="1"/>
        <c:lblAlgn val="ctr"/>
        <c:lblOffset val="200"/>
        <c:noMultiLvlLbl val="0"/>
      </c:catAx>
      <c:valAx>
        <c:axId val="-295014960"/>
        <c:scaling>
          <c:orientation val="minMax"/>
          <c:max val="35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4544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0713695830023E-2"/>
          <c:y val="0.13415875780060099"/>
          <c:w val="0.88267561229737102"/>
          <c:h val="0.17894802754548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DB10 - Vote for</a:t>
            </a:r>
            <a:r>
              <a:rPr lang="fr-FR" sz="1680" b="1" i="0" u="none" strike="noStrike" baseline="0">
                <a:effectLst/>
              </a:rPr>
              <a:t> SPÖ / KPÖ / Greens / NEOS </a:t>
            </a:r>
            <a:r>
              <a:rPr lang="en-US" b="1"/>
              <a:t>by 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r_vote!$B$38</c:f>
              <c:strCache>
                <c:ptCount val="1"/>
                <c:pt idx="0">
                  <c:v>20-40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r_vote!$C$38:$H$38</c15:sqref>
                  </c15:fullRef>
                </c:ext>
              </c:extLst>
              <c:f>r_vote!$C$38:$G$38</c:f>
              <c:numCache>
                <c:formatCode>General</c:formatCode>
                <c:ptCount val="5"/>
                <c:pt idx="0">
                  <c:v>0.4880254864692688</c:v>
                </c:pt>
                <c:pt idx="1">
                  <c:v>0.51386678218841553</c:v>
                </c:pt>
                <c:pt idx="2">
                  <c:v>0.51509672403335571</c:v>
                </c:pt>
                <c:pt idx="3">
                  <c:v>0.48157113790512085</c:v>
                </c:pt>
                <c:pt idx="4">
                  <c:v>0.48706498742103577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A-48D1-9434-CACDFC6601FA}"/>
            </c:ext>
          </c:extLst>
        </c:ser>
        <c:ser>
          <c:idx val="1"/>
          <c:order val="1"/>
          <c:tx>
            <c:strRef>
              <c:f>r_vote!$B$39</c:f>
              <c:strCache>
                <c:ptCount val="1"/>
                <c:pt idx="0">
                  <c:v>40-60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r_vote!$C$39:$H$39</c15:sqref>
                  </c15:fullRef>
                </c:ext>
              </c:extLst>
              <c:f>r_vote!$C$39:$G$39</c:f>
              <c:numCache>
                <c:formatCode>General</c:formatCode>
                <c:ptCount val="5"/>
                <c:pt idx="0">
                  <c:v>0.51792877912521362</c:v>
                </c:pt>
                <c:pt idx="1">
                  <c:v>0.51503074169158936</c:v>
                </c:pt>
                <c:pt idx="2">
                  <c:v>0.47650226950645447</c:v>
                </c:pt>
                <c:pt idx="3">
                  <c:v>0.49852320551872253</c:v>
                </c:pt>
                <c:pt idx="4">
                  <c:v>0.41630834341049194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6D-4D65-A230-E6304B9D54FE}"/>
            </c:ext>
          </c:extLst>
        </c:ser>
        <c:ser>
          <c:idx val="2"/>
          <c:order val="2"/>
          <c:tx>
            <c:strRef>
              <c:f>r_vote!$B$40</c:f>
              <c:strCache>
                <c:ptCount val="1"/>
                <c:pt idx="0">
                  <c:v>60+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r_vote!$C$1:$H$1</c15:sqref>
                  </c15:fullRef>
                </c:ext>
              </c:extLst>
              <c:f>r_vote!$C$1:$G$1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r_vote!$C$40:$H$40</c15:sqref>
                  </c15:fullRef>
                </c:ext>
              </c:extLst>
              <c:f>r_vote!$C$40:$G$40</c:f>
              <c:numCache>
                <c:formatCode>General</c:formatCode>
                <c:ptCount val="5"/>
                <c:pt idx="0">
                  <c:v>0.55973905324935913</c:v>
                </c:pt>
                <c:pt idx="1">
                  <c:v>0.47560158371925354</c:v>
                </c:pt>
                <c:pt idx="2">
                  <c:v>0.43916571140289307</c:v>
                </c:pt>
                <c:pt idx="3">
                  <c:v>0.42516651749610901</c:v>
                </c:pt>
                <c:pt idx="4">
                  <c:v>0.41080766916275024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6D-4D65-A230-E6304B9D5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00816"/>
        <c:axId val="-295004624"/>
        <c:extLst xmlns:c16r2="http://schemas.microsoft.com/office/drawing/2015/06/chart"/>
      </c:barChart>
      <c:catAx>
        <c:axId val="-29500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4624"/>
        <c:crosses val="autoZero"/>
        <c:auto val="1"/>
        <c:lblAlgn val="ctr"/>
        <c:lblOffset val="100"/>
        <c:noMultiLvlLbl val="0"/>
      </c:catAx>
      <c:valAx>
        <c:axId val="-295004624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08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2582119633802302"/>
          <c:y val="0.119422437342296"/>
          <c:w val="0.31310767562157799"/>
          <c:h val="0.10762186686823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highest-educated and top-income</a:t>
            </a:r>
            <a:r>
              <a:rPr lang="en-US" baseline="0"/>
              <a:t> voters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23844009029286"/>
          <c:w val="0.90363229580889004"/>
          <c:h val="0.66377815262395101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FD-4D72-835F-02D4CDC500E0}"/>
            </c:ext>
          </c:extLst>
        </c:ser>
        <c:ser>
          <c:idx val="1"/>
          <c:order val="1"/>
          <c:tx>
            <c:v>Difference between (% of top 10%) and (% of bottom 90%) educated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r_votediff!$Y$2:$Y$7</c15:sqref>
                  </c15:fullRef>
                </c:ext>
              </c:extLst>
              <c:f>r_votediff!$Y$2:$Y$6</c:f>
              <c:numCache>
                <c:formatCode>General</c:formatCode>
                <c:ptCount val="5"/>
                <c:pt idx="0">
                  <c:v>-10.890493392944336</c:v>
                </c:pt>
                <c:pt idx="1">
                  <c:v>-5.8546528816223145</c:v>
                </c:pt>
                <c:pt idx="2">
                  <c:v>-2.1043276786804199</c:v>
                </c:pt>
                <c:pt idx="3">
                  <c:v>2.353863000869751</c:v>
                </c:pt>
                <c:pt idx="4">
                  <c:v>16.74577522277832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FD-4D72-835F-02D4CDC500E0}"/>
            </c:ext>
          </c:extLst>
        </c:ser>
        <c:ser>
          <c:idx val="2"/>
          <c:order val="2"/>
          <c:tx>
            <c:v>Difference between (% of top 10%) and (% of bottom 90%) earners voting Left / Green / NEOS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r_votediff!$AH$2:$AH$7</c15:sqref>
                  </c15:fullRef>
                </c:ext>
              </c:extLst>
              <c:f>r_votediff!$AH$2:$AH$6</c:f>
              <c:numCache>
                <c:formatCode>General</c:formatCode>
                <c:ptCount val="5"/>
                <c:pt idx="0">
                  <c:v>-18.446189880371094</c:v>
                </c:pt>
                <c:pt idx="1">
                  <c:v>-9.7887449264526367</c:v>
                </c:pt>
                <c:pt idx="2">
                  <c:v>-1.0555037260055542</c:v>
                </c:pt>
                <c:pt idx="3">
                  <c:v>-7.7965707778930664</c:v>
                </c:pt>
                <c:pt idx="4">
                  <c:v>-4.0228366851806641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FD-4D72-835F-02D4CDC50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5006800"/>
        <c:axId val="-294988304"/>
        <c:extLst xmlns:c16r2="http://schemas.microsoft.com/office/drawing/2015/06/chart"/>
      </c:lineChart>
      <c:catAx>
        <c:axId val="-29500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8304"/>
        <c:crosses val="autoZero"/>
        <c:auto val="1"/>
        <c:lblAlgn val="ctr"/>
        <c:lblOffset val="200"/>
        <c:noMultiLvlLbl val="0"/>
      </c:catAx>
      <c:valAx>
        <c:axId val="-294988304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680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3413139292727899"/>
          <c:w val="0.88267561229737102"/>
          <c:h val="0.160162975641045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DC2 -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highest-educated and top-income voters, after controls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9683260781639"/>
          <c:w val="0.90363229580889004"/>
          <c:h val="0.66793888926962997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1E-47FA-901B-44BD785374A5}"/>
            </c:ext>
          </c:extLst>
        </c:ser>
        <c:ser>
          <c:idx val="1"/>
          <c:order val="1"/>
          <c:tx>
            <c:v>Difference between (% of top 10%) and (% of bottom 90%) educated voting Left / Green / NEOS, after controls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r_votediff!$AA$2:$AA$7</c15:sqref>
                  </c15:fullRef>
                </c:ext>
              </c:extLst>
              <c:f>r_votediff!$AA$2:$AA$6</c:f>
              <c:numCache>
                <c:formatCode>General</c:formatCode>
                <c:ptCount val="5"/>
                <c:pt idx="0">
                  <c:v>-14.808601379394531</c:v>
                </c:pt>
                <c:pt idx="1">
                  <c:v>-10.921380996704102</c:v>
                </c:pt>
                <c:pt idx="2">
                  <c:v>-1.8575654029846191</c:v>
                </c:pt>
                <c:pt idx="3">
                  <c:v>-1.5280534029006958</c:v>
                </c:pt>
                <c:pt idx="4">
                  <c:v>13.844862937927246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1E-47FA-901B-44BD785374A5}"/>
            </c:ext>
          </c:extLst>
        </c:ser>
        <c:ser>
          <c:idx val="2"/>
          <c:order val="2"/>
          <c:tx>
            <c:v>Difference between (% of top 10%) and (% of bottom 90%) earners voting Left / Green / NEOS, after controls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r_votediff!$AJ$2:$AJ$7</c15:sqref>
                  </c15:fullRef>
                </c:ext>
              </c:extLst>
              <c:f>r_votediff!$AJ$2:$AJ$6</c:f>
              <c:numCache>
                <c:formatCode>General</c:formatCode>
                <c:ptCount val="5"/>
                <c:pt idx="0">
                  <c:v>-17.702821731567383</c:v>
                </c:pt>
                <c:pt idx="1">
                  <c:v>-6.9814300537109375</c:v>
                </c:pt>
                <c:pt idx="2">
                  <c:v>-1.6518714427947998</c:v>
                </c:pt>
                <c:pt idx="3">
                  <c:v>-7.3108739852905273</c:v>
                </c:pt>
                <c:pt idx="4">
                  <c:v>-8.6950998306274414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C1E-47FA-901B-44BD78537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4995376"/>
        <c:axId val="-295010064"/>
        <c:extLst xmlns:c16r2="http://schemas.microsoft.com/office/drawing/2015/06/chart"/>
      </c:lineChart>
      <c:catAx>
        <c:axId val="-294995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10064"/>
        <c:crosses val="autoZero"/>
        <c:auto val="1"/>
        <c:lblAlgn val="ctr"/>
        <c:lblOffset val="200"/>
        <c:noMultiLvlLbl val="0"/>
      </c:catAx>
      <c:valAx>
        <c:axId val="-295010064"/>
        <c:scaling>
          <c:orientation val="minMax"/>
          <c:max val="35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537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0713695830023E-2"/>
          <c:y val="0.13415875780060099"/>
          <c:w val="0.88267561229737102"/>
          <c:h val="0.17894802754548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DC3 -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university graduates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04997271097876"/>
          <c:w val="0.90363229580889004"/>
          <c:h val="0.68262489055536102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D7-4DBB-BC34-CA4E5EAC9030}"/>
            </c:ext>
          </c:extLst>
        </c:ser>
        <c:ser>
          <c:idx val="1"/>
          <c:order val="1"/>
          <c:tx>
            <c:v>Difference between (% of university graduates) and (% of other voters)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r_votediff!$D$2:$D$7</c15:sqref>
                  </c15:fullRef>
                </c:ext>
              </c:extLst>
              <c:f>r_votediff!$D$2:$D$6</c:f>
              <c:numCache>
                <c:formatCode>General</c:formatCode>
                <c:ptCount val="5"/>
                <c:pt idx="0">
                  <c:v>-12.422212600708008</c:v>
                </c:pt>
                <c:pt idx="1">
                  <c:v>-7.3522343635559082</c:v>
                </c:pt>
                <c:pt idx="2">
                  <c:v>-2.0943348407745361</c:v>
                </c:pt>
                <c:pt idx="3">
                  <c:v>2.4745512008666992</c:v>
                </c:pt>
                <c:pt idx="4">
                  <c:v>17.818510055541992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D2-47BE-9842-06E30A49DD98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r_votediff!$E$2:$E$7</c15:sqref>
                  </c15:fullRef>
                </c:ext>
              </c:extLst>
              <c:f>r_votediff!$E$2:$E$6</c:f>
              <c:numCache>
                <c:formatCode>General</c:formatCode>
                <c:ptCount val="5"/>
                <c:pt idx="0">
                  <c:v>-10.039760589599609</c:v>
                </c:pt>
                <c:pt idx="1">
                  <c:v>-4.0492153167724609</c:v>
                </c:pt>
                <c:pt idx="2">
                  <c:v>-1.2726413011550903</c:v>
                </c:pt>
                <c:pt idx="3">
                  <c:v>3.5822153091430664</c:v>
                </c:pt>
                <c:pt idx="4">
                  <c:v>20.695049285888672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D2-47BE-9842-06E30A49DD98}"/>
            </c:ext>
          </c:extLst>
        </c:ser>
        <c:ser>
          <c:idx val="3"/>
          <c:order val="3"/>
          <c:tx>
            <c:v>After controlling for income, age, gender, employment, marital status, religion, rural/urban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r_votediff!$F$2:$F$7</c15:sqref>
                  </c15:fullRef>
                </c:ext>
              </c:extLst>
              <c:f>r_votediff!$F$2:$F$6</c:f>
              <c:numCache>
                <c:formatCode>General</c:formatCode>
                <c:ptCount val="5"/>
                <c:pt idx="0">
                  <c:v>-16.617073059082031</c:v>
                </c:pt>
                <c:pt idx="1">
                  <c:v>-12.636308670043945</c:v>
                </c:pt>
                <c:pt idx="2">
                  <c:v>-1.891626238822937</c:v>
                </c:pt>
                <c:pt idx="3">
                  <c:v>-1.738577127456665</c:v>
                </c:pt>
                <c:pt idx="4">
                  <c:v>15.854352951049805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D2-47BE-9842-06E30A49D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5006256"/>
        <c:axId val="-295005712"/>
      </c:lineChart>
      <c:catAx>
        <c:axId val="-295006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5712"/>
        <c:crosses val="autoZero"/>
        <c:auto val="1"/>
        <c:lblAlgn val="ctr"/>
        <c:lblOffset val="200"/>
        <c:noMultiLvlLbl val="0"/>
      </c:catAx>
      <c:valAx>
        <c:axId val="-295005712"/>
        <c:scaling>
          <c:orientation val="minMax"/>
          <c:max val="4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625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6106577569334E-2"/>
          <c:y val="0.119472818980627"/>
          <c:w val="0.89361713813407095"/>
          <c:h val="0.18742036282585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DC4 -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highest-educated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1279517075013"/>
          <c:w val="0.90363229580889004"/>
          <c:h val="0.67634264457822402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D0-4223-96D4-6E4A931DFA19}"/>
            </c:ext>
          </c:extLst>
        </c:ser>
        <c:ser>
          <c:idx val="1"/>
          <c:order val="1"/>
          <c:tx>
            <c:v>Difference between (% of top 10%) and (% of bottom 90%) educated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r_votediff!$Y$2:$Y$7</c15:sqref>
                  </c15:fullRef>
                </c:ext>
              </c:extLst>
              <c:f>r_votediff!$Y$2:$Y$6</c:f>
              <c:numCache>
                <c:formatCode>General</c:formatCode>
                <c:ptCount val="5"/>
                <c:pt idx="0">
                  <c:v>-10.890493392944336</c:v>
                </c:pt>
                <c:pt idx="1">
                  <c:v>-5.8546528816223145</c:v>
                </c:pt>
                <c:pt idx="2">
                  <c:v>-2.1043276786804199</c:v>
                </c:pt>
                <c:pt idx="3">
                  <c:v>2.353863000869751</c:v>
                </c:pt>
                <c:pt idx="4">
                  <c:v>16.74577522277832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7D0-4223-96D4-6E4A931DFA19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r_votediff!$Z$2:$Z$7</c15:sqref>
                  </c15:fullRef>
                </c:ext>
              </c:extLst>
              <c:f>r_votediff!$Z$2:$Z$6</c:f>
              <c:numCache>
                <c:formatCode>General</c:formatCode>
                <c:ptCount val="5"/>
                <c:pt idx="0">
                  <c:v>-8.7764310836791992</c:v>
                </c:pt>
                <c:pt idx="1">
                  <c:v>-2.8554008007049561</c:v>
                </c:pt>
                <c:pt idx="2">
                  <c:v>-1.291271448135376</c:v>
                </c:pt>
                <c:pt idx="3">
                  <c:v>3.301363468170166</c:v>
                </c:pt>
                <c:pt idx="4">
                  <c:v>18.404132843017578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7D0-4223-96D4-6E4A931DFA19}"/>
            </c:ext>
          </c:extLst>
        </c:ser>
        <c:ser>
          <c:idx val="3"/>
          <c:order val="3"/>
          <c:tx>
            <c:v>After controlling for income, age, gender, employment, marital status, religion, rural/urban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r_votediff!$AA$2:$AA$7</c15:sqref>
                  </c15:fullRef>
                </c:ext>
              </c:extLst>
              <c:f>r_votediff!$AA$2:$AA$6</c:f>
              <c:numCache>
                <c:formatCode>General</c:formatCode>
                <c:ptCount val="5"/>
                <c:pt idx="0">
                  <c:v>-14.808601379394531</c:v>
                </c:pt>
                <c:pt idx="1">
                  <c:v>-10.921380996704102</c:v>
                </c:pt>
                <c:pt idx="2">
                  <c:v>-1.8575654029846191</c:v>
                </c:pt>
                <c:pt idx="3">
                  <c:v>-1.5280534029006958</c:v>
                </c:pt>
                <c:pt idx="4">
                  <c:v>13.844862937927246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7D0-4223-96D4-6E4A931DF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4999728"/>
        <c:axId val="-295012240"/>
      </c:lineChart>
      <c:catAx>
        <c:axId val="-29499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12240"/>
        <c:crosses val="autoZero"/>
        <c:auto val="1"/>
        <c:lblAlgn val="ctr"/>
        <c:lblOffset val="200"/>
        <c:noMultiLvlLbl val="0"/>
      </c:catAx>
      <c:valAx>
        <c:axId val="-295012240"/>
        <c:scaling>
          <c:orientation val="minMax"/>
          <c:max val="4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9728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7982201849404502E-2"/>
          <c:y val="0.121566900973006"/>
          <c:w val="0.88949493296322102"/>
          <c:h val="0.208340626302976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DC5 -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primary-educated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1279517075013"/>
          <c:w val="0.90363229580889004"/>
          <c:h val="0.67634264457822402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6F7-4009-9DED-492FA2002FF5}"/>
            </c:ext>
          </c:extLst>
        </c:ser>
        <c:ser>
          <c:idx val="1"/>
          <c:order val="1"/>
          <c:tx>
            <c:v>Difference between (% of primary educated) and (% of other voters)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r_votediff!$G$2:$G$7</c15:sqref>
                  </c15:fullRef>
                </c:ext>
              </c:extLst>
              <c:f>r_votediff!$G$2:$G$6</c:f>
              <c:numCache>
                <c:formatCode>General</c:formatCode>
                <c:ptCount val="5"/>
                <c:pt idx="0">
                  <c:v>0.24927031993865967</c:v>
                </c:pt>
                <c:pt idx="1">
                  <c:v>-0.3196675181388855</c:v>
                </c:pt>
                <c:pt idx="2">
                  <c:v>-1.0680801868438721</c:v>
                </c:pt>
                <c:pt idx="3">
                  <c:v>-2.2166562080383301</c:v>
                </c:pt>
                <c:pt idx="4">
                  <c:v>-1.0921422243118286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F7-4009-9DED-492FA2002FF5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r_votediff!$H$2:$H$7</c15:sqref>
                  </c15:fullRef>
                </c:ext>
              </c:extLst>
              <c:f>r_votediff!$H$2:$H$6</c:f>
              <c:numCache>
                <c:formatCode>General</c:formatCode>
                <c:ptCount val="5"/>
                <c:pt idx="0">
                  <c:v>-3.1632515601813793E-3</c:v>
                </c:pt>
                <c:pt idx="1">
                  <c:v>-0.46380999684333801</c:v>
                </c:pt>
                <c:pt idx="2">
                  <c:v>-1.5629779100418091</c:v>
                </c:pt>
                <c:pt idx="3">
                  <c:v>-3.0178127288818359</c:v>
                </c:pt>
                <c:pt idx="4">
                  <c:v>-2.9527027606964111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6F7-4009-9DED-492FA2002FF5}"/>
            </c:ext>
          </c:extLst>
        </c:ser>
        <c:ser>
          <c:idx val="3"/>
          <c:order val="3"/>
          <c:tx>
            <c:v>After controlling for income, age, gender, employment, marital status, religion, rural/urban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r_votediff!$I$2:$I$7</c15:sqref>
                  </c15:fullRef>
                </c:ext>
              </c:extLst>
              <c:f>r_votediff!$I$2:$I$6</c:f>
              <c:numCache>
                <c:formatCode>General</c:formatCode>
                <c:ptCount val="5"/>
                <c:pt idx="0">
                  <c:v>4.7154946327209473</c:v>
                </c:pt>
                <c:pt idx="1">
                  <c:v>7.1045265197753906</c:v>
                </c:pt>
                <c:pt idx="2">
                  <c:v>0.29676121473312378</c:v>
                </c:pt>
                <c:pt idx="3">
                  <c:v>-0.79337376356124878</c:v>
                </c:pt>
                <c:pt idx="4">
                  <c:v>-4.016660213470459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6F7-4009-9DED-492FA2002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4998096"/>
        <c:axId val="-295010608"/>
      </c:lineChart>
      <c:catAx>
        <c:axId val="-29499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10608"/>
        <c:crosses val="autoZero"/>
        <c:auto val="1"/>
        <c:lblAlgn val="ctr"/>
        <c:lblOffset val="200"/>
        <c:noMultiLvlLbl val="0"/>
      </c:catAx>
      <c:valAx>
        <c:axId val="-295010608"/>
        <c:scaling>
          <c:orientation val="minMax"/>
          <c:max val="15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809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2575506495776401"/>
          <c:w val="0.88267561229737102"/>
          <c:h val="0.243775501768637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DC6 -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top-income voters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328451193475"/>
          <c:w val="0.90363229580889004"/>
          <c:h val="0.674337638116519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A6-4303-B0FB-2C1CB77FBCD9}"/>
            </c:ext>
          </c:extLst>
        </c:ser>
        <c:ser>
          <c:idx val="1"/>
          <c:order val="1"/>
          <c:tx>
            <c:v>Difference between (% of top 10% earners) and (% of other voters)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r_votediff!$AH$2:$AH$7</c15:sqref>
                  </c15:fullRef>
                </c:ext>
              </c:extLst>
              <c:f>r_votediff!$AH$2:$AH$6</c:f>
              <c:numCache>
                <c:formatCode>General</c:formatCode>
                <c:ptCount val="5"/>
                <c:pt idx="0">
                  <c:v>-18.446189880371094</c:v>
                </c:pt>
                <c:pt idx="1">
                  <c:v>-9.7887449264526367</c:v>
                </c:pt>
                <c:pt idx="2">
                  <c:v>-1.0555037260055542</c:v>
                </c:pt>
                <c:pt idx="3">
                  <c:v>-7.7965707778930664</c:v>
                </c:pt>
                <c:pt idx="4">
                  <c:v>-4.0228366851806641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A6-4303-B0FB-2C1CB77FBCD9}"/>
            </c:ext>
          </c:extLst>
        </c:ser>
        <c:ser>
          <c:idx val="2"/>
          <c:order val="2"/>
          <c:tx>
            <c:v>After controlling for education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r_votediff!$AI$2:$AI$7</c15:sqref>
                  </c15:fullRef>
                </c:ext>
              </c:extLst>
              <c:f>r_votediff!$AI$2:$AI$6</c:f>
              <c:numCache>
                <c:formatCode>General</c:formatCode>
                <c:ptCount val="5"/>
                <c:pt idx="0">
                  <c:v>-17.95936393737793</c:v>
                </c:pt>
                <c:pt idx="1">
                  <c:v>-9.4439964294433594</c:v>
                </c:pt>
                <c:pt idx="2">
                  <c:v>-0.99829518795013428</c:v>
                </c:pt>
                <c:pt idx="3">
                  <c:v>-9.1093626022338867</c:v>
                </c:pt>
                <c:pt idx="4">
                  <c:v>-12.069431304931641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A6-4303-B0FB-2C1CB77FBCD9}"/>
            </c:ext>
          </c:extLst>
        </c:ser>
        <c:ser>
          <c:idx val="3"/>
          <c:order val="3"/>
          <c:tx>
            <c:v>After controlling for education, age, gender, employment, marital status, religion, rural/urban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r_votediff!$AJ$2:$AJ$7</c15:sqref>
                  </c15:fullRef>
                </c:ext>
              </c:extLst>
              <c:f>r_votediff!$AJ$2:$AJ$6</c:f>
              <c:numCache>
                <c:formatCode>General</c:formatCode>
                <c:ptCount val="5"/>
                <c:pt idx="0">
                  <c:v>-17.702821731567383</c:v>
                </c:pt>
                <c:pt idx="1">
                  <c:v>-6.9814300537109375</c:v>
                </c:pt>
                <c:pt idx="2">
                  <c:v>-1.6518714427947998</c:v>
                </c:pt>
                <c:pt idx="3">
                  <c:v>-7.3108739852905273</c:v>
                </c:pt>
                <c:pt idx="4">
                  <c:v>-8.6950998306274414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A6-4303-B0FB-2C1CB77FB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5011696"/>
        <c:axId val="-294984496"/>
      </c:lineChart>
      <c:catAx>
        <c:axId val="-29501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4496"/>
        <c:crosses val="autoZero"/>
        <c:auto val="1"/>
        <c:lblAlgn val="ctr"/>
        <c:lblOffset val="200"/>
        <c:noMultiLvlLbl val="0"/>
      </c:catAx>
      <c:valAx>
        <c:axId val="-294984496"/>
        <c:scaling>
          <c:orientation val="minMax"/>
          <c:max val="1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1169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618334204275603E-2"/>
          <c:y val="0.127753106312022"/>
          <c:w val="0.89358653589860704"/>
          <c:h val="0.239649036826743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DC7 -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</a:t>
            </a:r>
            <a:r>
              <a:rPr lang="en-US" baseline="0"/>
              <a:t> </a:t>
            </a:r>
            <a:r>
              <a:rPr lang="en-US"/>
              <a:t>voters with no</a:t>
            </a:r>
            <a:r>
              <a:rPr lang="en-US" baseline="0"/>
              <a:t> religion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756176305214899"/>
          <c:w val="0.90363229580889004"/>
          <c:h val="0.67006039860108702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51-4F78-A6C8-AB146E49D8F2}"/>
            </c:ext>
          </c:extLst>
        </c:ser>
        <c:ser>
          <c:idx val="1"/>
          <c:order val="1"/>
          <c:tx>
            <c:v>Difference between (% of no religion) and (% of other voters)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r_votediff!$AK$2:$AK$7</c15:sqref>
                  </c15:fullRef>
                </c:ext>
              </c:extLst>
              <c:f>r_votediff!$AK$2:$AK$6</c:f>
              <c:numCache>
                <c:formatCode>General</c:formatCode>
                <c:ptCount val="5"/>
                <c:pt idx="0">
                  <c:v>27.162319183349609</c:v>
                </c:pt>
                <c:pt idx="1">
                  <c:v>40.908233642578125</c:v>
                </c:pt>
                <c:pt idx="2">
                  <c:v>7.0956377983093262</c:v>
                </c:pt>
                <c:pt idx="3">
                  <c:v>23.519697189331055</c:v>
                </c:pt>
                <c:pt idx="4">
                  <c:v>21.495342254638672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51-4F78-A6C8-AB146E49D8F2}"/>
            </c:ext>
          </c:extLst>
        </c:ser>
        <c:ser>
          <c:idx val="2"/>
          <c:order val="2"/>
          <c:tx>
            <c:v>After controlling for income, education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r_votediff!$AL$2:$AL$7</c15:sqref>
                  </c15:fullRef>
                </c:ext>
              </c:extLst>
              <c:f>r_votediff!$AL$2:$AL$6</c:f>
              <c:numCache>
                <c:formatCode>General</c:formatCode>
                <c:ptCount val="5"/>
                <c:pt idx="0">
                  <c:v>28.625652313232422</c:v>
                </c:pt>
                <c:pt idx="1">
                  <c:v>39.250110626220703</c:v>
                </c:pt>
                <c:pt idx="2">
                  <c:v>6.5277500152587891</c:v>
                </c:pt>
                <c:pt idx="3">
                  <c:v>24.519327163696289</c:v>
                </c:pt>
                <c:pt idx="4">
                  <c:v>20.385366439819336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E451-4F78-A6C8-AB146E49D8F2}"/>
            </c:ext>
          </c:extLst>
        </c:ser>
        <c:ser>
          <c:idx val="3"/>
          <c:order val="3"/>
          <c:tx>
            <c:v>After controlling for income, education, age, gender, employment, marital status, rural/urban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r_votediff!$AM$2:$AM$7</c15:sqref>
                  </c15:fullRef>
                </c:ext>
              </c:extLst>
              <c:f>r_votediff!$AM$2:$AM$6</c:f>
              <c:numCache>
                <c:formatCode>General</c:formatCode>
                <c:ptCount val="5"/>
                <c:pt idx="0">
                  <c:v>21.194259643554688</c:v>
                </c:pt>
                <c:pt idx="1">
                  <c:v>32.087917327880859</c:v>
                </c:pt>
                <c:pt idx="2">
                  <c:v>6.8675651550292969</c:v>
                </c:pt>
                <c:pt idx="3">
                  <c:v>24.022050857543945</c:v>
                </c:pt>
                <c:pt idx="4">
                  <c:v>17.339624404907227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451-4F78-A6C8-AB146E49D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5005168"/>
        <c:axId val="-295004080"/>
        <c:extLst xmlns:c16r2="http://schemas.microsoft.com/office/drawing/2015/06/chart"/>
      </c:lineChart>
      <c:catAx>
        <c:axId val="-295005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4080"/>
        <c:crosses val="autoZero"/>
        <c:auto val="1"/>
        <c:lblAlgn val="ctr"/>
        <c:lblOffset val="200"/>
        <c:noMultiLvlLbl val="0"/>
      </c:catAx>
      <c:valAx>
        <c:axId val="-295004080"/>
        <c:scaling>
          <c:orientation val="minMax"/>
          <c:max val="8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5168"/>
        <c:crosses val="autoZero"/>
        <c:crossBetween val="midCat"/>
        <c:majorUnit val="1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0.136225474919658"/>
          <c:w val="0.88813106531809205"/>
          <c:h val="0.226954257015262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DC8 -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</a:t>
            </a:r>
            <a:r>
              <a:rPr lang="en-US" baseline="0"/>
              <a:t> C</a:t>
            </a:r>
            <a:r>
              <a:rPr lang="en-US"/>
              <a:t>atholics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253274029780294E-2"/>
          <c:w val="0.90363229580889004"/>
          <c:h val="0.70136887602148801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C82-4005-8424-511582B017BE}"/>
            </c:ext>
          </c:extLst>
        </c:ser>
        <c:ser>
          <c:idx val="1"/>
          <c:order val="1"/>
          <c:tx>
            <c:v>Difference between (% of Catholics) and (% of other voters)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r_votediff!$AN$2:$AN$7</c15:sqref>
                  </c15:fullRef>
                </c:ext>
              </c:extLst>
              <c:f>r_votediff!$AN$2:$AN$6</c:f>
              <c:numCache>
                <c:formatCode>General</c:formatCode>
                <c:ptCount val="5"/>
                <c:pt idx="0">
                  <c:v>-16.044868469238281</c:v>
                </c:pt>
                <c:pt idx="1">
                  <c:v>-30.912940979003906</c:v>
                </c:pt>
                <c:pt idx="2">
                  <c:v>-8.411229133605957</c:v>
                </c:pt>
                <c:pt idx="3">
                  <c:v>-26.845693588256836</c:v>
                </c:pt>
                <c:pt idx="4">
                  <c:v>-24.344936370849609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82-4005-8424-511582B017BE}"/>
            </c:ext>
          </c:extLst>
        </c:ser>
        <c:ser>
          <c:idx val="2"/>
          <c:order val="2"/>
          <c:tx>
            <c:v>After controlling for income, education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r_votediff!$AO$2:$AO$6</c15:sqref>
                  </c15:fullRef>
                </c:ext>
              </c:extLst>
              <c:f>r_votediff!$AO$2:$AO$6</c:f>
              <c:numCache>
                <c:formatCode>General</c:formatCode>
                <c:ptCount val="5"/>
                <c:pt idx="0">
                  <c:v>-18.18107795715332</c:v>
                </c:pt>
                <c:pt idx="1">
                  <c:v>-29.450756072998047</c:v>
                </c:pt>
                <c:pt idx="2">
                  <c:v>-8.5295600891113281</c:v>
                </c:pt>
                <c:pt idx="3">
                  <c:v>-27.968021392822266</c:v>
                </c:pt>
                <c:pt idx="4">
                  <c:v>-22.701461791992188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4C82-4005-8424-511582B017BE}"/>
            </c:ext>
          </c:extLst>
        </c:ser>
        <c:ser>
          <c:idx val="3"/>
          <c:order val="3"/>
          <c:tx>
            <c:v>After controlling for income, education, age, gender, employment, marital status, rural/urban location</c:v>
          </c:tx>
          <c:spPr>
            <a:ln w="28575" cap="rnd">
              <a:solidFill>
                <a:schemeClr val="accent6">
                  <a:alpha val="99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r_votediff!$AP$2:$AP$7</c15:sqref>
                  </c15:fullRef>
                </c:ext>
              </c:extLst>
              <c:f>r_votediff!$AP$2:$AP$6</c:f>
              <c:numCache>
                <c:formatCode>General</c:formatCode>
                <c:ptCount val="5"/>
                <c:pt idx="0">
                  <c:v>-11.997711181640625</c:v>
                </c:pt>
                <c:pt idx="1">
                  <c:v>-23.036876678466797</c:v>
                </c:pt>
                <c:pt idx="2">
                  <c:v>-7.7629194259643555</c:v>
                </c:pt>
                <c:pt idx="3">
                  <c:v>-27.534246444702148</c:v>
                </c:pt>
                <c:pt idx="4">
                  <c:v>-19.966312408447266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C82-4005-8424-511582B01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4983408"/>
        <c:axId val="-294999184"/>
        <c:extLst xmlns:c16r2="http://schemas.microsoft.com/office/drawing/2015/06/chart"/>
      </c:lineChart>
      <c:catAx>
        <c:axId val="-29498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9184"/>
        <c:crosses val="autoZero"/>
        <c:auto val="1"/>
        <c:lblAlgn val="ctr"/>
        <c:lblOffset val="200"/>
        <c:noMultiLvlLbl val="0"/>
      </c:catAx>
      <c:valAx>
        <c:axId val="-294999184"/>
        <c:scaling>
          <c:orientation val="minMax"/>
          <c:max val="25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3408"/>
        <c:crosses val="autoZero"/>
        <c:crossBetween val="midCat"/>
        <c:majorUnit val="1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69494533499E-2"/>
          <c:y val="9.86553489638725E-2"/>
          <c:w val="0.88949493296322102"/>
          <c:h val="0.241564848593019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DC9 -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non-religious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0.11756176305214899"/>
          <c:w val="0.90363229580889004"/>
          <c:h val="0.67006039860108702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2C2-4F46-A143-9F96B3A9AC14}"/>
            </c:ext>
          </c:extLst>
        </c:ser>
        <c:ser>
          <c:idx val="1"/>
          <c:order val="1"/>
          <c:tx>
            <c:v>Difference between (% of non-religious) and (% of other voters)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r_votediff!$AW$2:$AW$7</c15:sqref>
                  </c15:fullRef>
                </c:ext>
              </c:extLst>
              <c:f>r_votediff!$AW$2:$AW$6</c:f>
              <c:numCache>
                <c:formatCode>General</c:formatCode>
                <c:ptCount val="5"/>
                <c:pt idx="0">
                  <c:v>30.701869964599609</c:v>
                </c:pt>
                <c:pt idx="1">
                  <c:v>35.326023101806641</c:v>
                </c:pt>
                <c:pt idx="3">
                  <c:v>25.754404067993164</c:v>
                </c:pt>
                <c:pt idx="4">
                  <c:v>17.837505340576172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2-4F46-A143-9F96B3A9AC14}"/>
            </c:ext>
          </c:extLst>
        </c:ser>
        <c:ser>
          <c:idx val="2"/>
          <c:order val="2"/>
          <c:tx>
            <c:v>After controlling for income, education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r_votediff!$AX$2:$AX$7</c15:sqref>
                  </c15:fullRef>
                </c:ext>
              </c:extLst>
              <c:f>r_votediff!$AX$2:$AX$6</c:f>
              <c:numCache>
                <c:formatCode>General</c:formatCode>
                <c:ptCount val="5"/>
                <c:pt idx="0">
                  <c:v>32.134010314941406</c:v>
                </c:pt>
                <c:pt idx="1">
                  <c:v>35.098445892333984</c:v>
                </c:pt>
                <c:pt idx="3">
                  <c:v>26.704412460327148</c:v>
                </c:pt>
                <c:pt idx="4">
                  <c:v>17.350799560546875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82C2-4F46-A143-9F96B3A9AC14}"/>
            </c:ext>
          </c:extLst>
        </c:ser>
        <c:ser>
          <c:idx val="3"/>
          <c:order val="3"/>
          <c:tx>
            <c:v>After controlling for income, education, age, gender, employment, marital status, rural/urban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r_votediff!$AY$2:$AY$7</c15:sqref>
                  </c15:fullRef>
                </c:ext>
              </c:extLst>
              <c:f>r_votediff!$AY$2:$AY$6</c:f>
              <c:numCache>
                <c:formatCode>General</c:formatCode>
                <c:ptCount val="5"/>
                <c:pt idx="0">
                  <c:v>28.878316879272461</c:v>
                </c:pt>
                <c:pt idx="1">
                  <c:v>30.172283172607422</c:v>
                </c:pt>
                <c:pt idx="3">
                  <c:v>26.191913604736328</c:v>
                </c:pt>
                <c:pt idx="4">
                  <c:v>15.495976448059082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2C2-4F46-A143-9F96B3A9A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4982320"/>
        <c:axId val="-294989392"/>
        <c:extLst xmlns:c16r2="http://schemas.microsoft.com/office/drawing/2015/06/chart"/>
      </c:lineChart>
      <c:catAx>
        <c:axId val="-29498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9392"/>
        <c:crosses val="autoZero"/>
        <c:auto val="1"/>
        <c:lblAlgn val="ctr"/>
        <c:lblOffset val="200"/>
        <c:noMultiLvlLbl val="0"/>
      </c:catAx>
      <c:valAx>
        <c:axId val="-294989392"/>
        <c:scaling>
          <c:orientation val="minMax"/>
          <c:max val="7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2320"/>
        <c:crosses val="autoZero"/>
        <c:crossBetween val="midCat"/>
        <c:majorUnit val="10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0713729945696203E-2"/>
          <c:y val="0.13203731093490001"/>
          <c:w val="0.88949493296322102"/>
          <c:h val="0.23536479721764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DA1 - Election results in Austria, 1945-2019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6252097586162405E-2"/>
          <c:y val="8.4082668421078699E-2"/>
          <c:w val="0.87424669764640095"/>
          <c:h val="0.70497913337983198"/>
        </c:manualLayout>
      </c:layout>
      <c:lineChart>
        <c:grouping val="standard"/>
        <c:varyColors val="0"/>
        <c:ser>
          <c:idx val="0"/>
          <c:order val="0"/>
          <c:tx>
            <c:v>Austrian People's Party (ÖVP)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r_elec!$B$2:$B$30</c:f>
              <c:numCache>
                <c:formatCode>General</c:formatCode>
                <c:ptCount val="29"/>
                <c:pt idx="0">
                  <c:v>0.498</c:v>
                </c:pt>
                <c:pt idx="1">
                  <c:v>0.44030000000000002</c:v>
                </c:pt>
                <c:pt idx="2">
                  <c:v>0.41259999999999997</c:v>
                </c:pt>
                <c:pt idx="3">
                  <c:v>0.46</c:v>
                </c:pt>
                <c:pt idx="4">
                  <c:v>0.442</c:v>
                </c:pt>
                <c:pt idx="5">
                  <c:v>0.45399999999999996</c:v>
                </c:pt>
                <c:pt idx="6">
                  <c:v>0.48299999999999998</c:v>
                </c:pt>
                <c:pt idx="7">
                  <c:v>0.44700000000000001</c:v>
                </c:pt>
                <c:pt idx="8">
                  <c:v>0.43109999999999998</c:v>
                </c:pt>
                <c:pt idx="9">
                  <c:v>0.42899999999999999</c:v>
                </c:pt>
                <c:pt idx="10">
                  <c:v>0.41899999999999998</c:v>
                </c:pt>
                <c:pt idx="11">
                  <c:v>0.43200000000000005</c:v>
                </c:pt>
                <c:pt idx="12">
                  <c:v>0.41299999999999998</c:v>
                </c:pt>
                <c:pt idx="13">
                  <c:v>0.32100000000000001</c:v>
                </c:pt>
                <c:pt idx="14">
                  <c:v>0.2767</c:v>
                </c:pt>
                <c:pt idx="15">
                  <c:v>0.28300000000000003</c:v>
                </c:pt>
                <c:pt idx="16">
                  <c:v>0.26899999999999996</c:v>
                </c:pt>
                <c:pt idx="17">
                  <c:v>0.42299999999999999</c:v>
                </c:pt>
                <c:pt idx="18">
                  <c:v>0.34329999999999999</c:v>
                </c:pt>
                <c:pt idx="19">
                  <c:v>0.25980000000000003</c:v>
                </c:pt>
                <c:pt idx="20">
                  <c:v>0.23989999999999997</c:v>
                </c:pt>
                <c:pt idx="21">
                  <c:v>0.315</c:v>
                </c:pt>
                <c:pt idx="22">
                  <c:v>0.37459999999999999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7-B179-4DCE-9A7C-CF7FAF9A67C8}"/>
            </c:ext>
          </c:extLst>
        </c:ser>
        <c:ser>
          <c:idx val="6"/>
          <c:order val="1"/>
          <c:tx>
            <c:v>Social Democratic Party of Austria (SPÖ)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r_elec!$C$2:$C$30</c:f>
              <c:numCache>
                <c:formatCode>General</c:formatCode>
                <c:ptCount val="29"/>
                <c:pt idx="0">
                  <c:v>0.44600000000000001</c:v>
                </c:pt>
                <c:pt idx="1">
                  <c:v>0.3871</c:v>
                </c:pt>
                <c:pt idx="2">
                  <c:v>0.42109999999999997</c:v>
                </c:pt>
                <c:pt idx="3">
                  <c:v>0.43</c:v>
                </c:pt>
                <c:pt idx="4">
                  <c:v>0.44799999999999995</c:v>
                </c:pt>
                <c:pt idx="5">
                  <c:v>0.44</c:v>
                </c:pt>
                <c:pt idx="6">
                  <c:v>0.42599999999999999</c:v>
                </c:pt>
                <c:pt idx="7">
                  <c:v>0.48399999999999999</c:v>
                </c:pt>
                <c:pt idx="8">
                  <c:v>0.50039999999999996</c:v>
                </c:pt>
                <c:pt idx="9">
                  <c:v>0.504</c:v>
                </c:pt>
                <c:pt idx="10">
                  <c:v>0.51</c:v>
                </c:pt>
                <c:pt idx="11">
                  <c:v>0.47600000000000003</c:v>
                </c:pt>
                <c:pt idx="12">
                  <c:v>0.43099999999999999</c:v>
                </c:pt>
                <c:pt idx="13">
                  <c:v>0.42799999999999999</c:v>
                </c:pt>
                <c:pt idx="14">
                  <c:v>0.34920000000000001</c:v>
                </c:pt>
                <c:pt idx="15">
                  <c:v>0.38100000000000001</c:v>
                </c:pt>
                <c:pt idx="16">
                  <c:v>0.33200000000000002</c:v>
                </c:pt>
                <c:pt idx="17">
                  <c:v>0.36499999999999999</c:v>
                </c:pt>
                <c:pt idx="18">
                  <c:v>0.35340000000000005</c:v>
                </c:pt>
                <c:pt idx="19">
                  <c:v>0.29260000000000003</c:v>
                </c:pt>
                <c:pt idx="20">
                  <c:v>0.26819999999999999</c:v>
                </c:pt>
                <c:pt idx="21">
                  <c:v>0.26899999999999996</c:v>
                </c:pt>
                <c:pt idx="22">
                  <c:v>0.21179999999999999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9-B179-4DCE-9A7C-CF7FAF9A67C8}"/>
            </c:ext>
          </c:extLst>
        </c:ser>
        <c:ser>
          <c:idx val="1"/>
          <c:order val="2"/>
          <c:tx>
            <c:v>Freedom Party of Austria (FPÖ/BZÖ)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r_elec!$D$2:$D$30</c:f>
              <c:numCache>
                <c:formatCode>General</c:formatCode>
                <c:ptCount val="29"/>
                <c:pt idx="1">
                  <c:v>0.1167</c:v>
                </c:pt>
                <c:pt idx="2">
                  <c:v>0.10949999999999999</c:v>
                </c:pt>
                <c:pt idx="3">
                  <c:v>6.5000000000000002E-2</c:v>
                </c:pt>
                <c:pt idx="4">
                  <c:v>7.6999999999999999E-2</c:v>
                </c:pt>
                <c:pt idx="5">
                  <c:v>7.0000000000000007E-2</c:v>
                </c:pt>
                <c:pt idx="6">
                  <c:v>5.4000000000000006E-2</c:v>
                </c:pt>
                <c:pt idx="7">
                  <c:v>5.5E-2</c:v>
                </c:pt>
                <c:pt idx="8">
                  <c:v>5.45E-2</c:v>
                </c:pt>
                <c:pt idx="9">
                  <c:v>5.4000000000000006E-2</c:v>
                </c:pt>
                <c:pt idx="10">
                  <c:v>6.0999999999999999E-2</c:v>
                </c:pt>
                <c:pt idx="11">
                  <c:v>0.05</c:v>
                </c:pt>
                <c:pt idx="12">
                  <c:v>9.6999999999999989E-2</c:v>
                </c:pt>
                <c:pt idx="13">
                  <c:v>0.16600000000000001</c:v>
                </c:pt>
                <c:pt idx="14">
                  <c:v>0.22500000000000001</c:v>
                </c:pt>
                <c:pt idx="15">
                  <c:v>0.21899999999999997</c:v>
                </c:pt>
                <c:pt idx="16">
                  <c:v>0.26899999999999996</c:v>
                </c:pt>
                <c:pt idx="17">
                  <c:v>0.1</c:v>
                </c:pt>
                <c:pt idx="18">
                  <c:v>0.1515</c:v>
                </c:pt>
                <c:pt idx="19">
                  <c:v>0.28239999999999998</c:v>
                </c:pt>
                <c:pt idx="20">
                  <c:v>0.24040000000000003</c:v>
                </c:pt>
                <c:pt idx="21">
                  <c:v>0.26</c:v>
                </c:pt>
                <c:pt idx="22">
                  <c:v>0.16170000000000001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B-B179-4DCE-9A7C-CF7FAF9A67C8}"/>
            </c:ext>
          </c:extLst>
        </c:ser>
        <c:ser>
          <c:idx val="2"/>
          <c:order val="3"/>
          <c:tx>
            <c:v>Greens (United Greens, Green Alternative)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r_elec!$F$2:$F$30</c:f>
              <c:numCache>
                <c:formatCode>General</c:formatCode>
                <c:ptCount val="29"/>
                <c:pt idx="11">
                  <c:v>1.9E-2</c:v>
                </c:pt>
                <c:pt idx="12">
                  <c:v>4.8000000000000001E-2</c:v>
                </c:pt>
                <c:pt idx="13">
                  <c:v>6.8000000000000005E-2</c:v>
                </c:pt>
                <c:pt idx="14">
                  <c:v>7.3099999999999998E-2</c:v>
                </c:pt>
                <c:pt idx="15">
                  <c:v>4.8000000000000001E-2</c:v>
                </c:pt>
                <c:pt idx="16">
                  <c:v>7.400000000000001E-2</c:v>
                </c:pt>
                <c:pt idx="17">
                  <c:v>9.5000000000000001E-2</c:v>
                </c:pt>
                <c:pt idx="18">
                  <c:v>0.1105</c:v>
                </c:pt>
                <c:pt idx="19">
                  <c:v>0.1043</c:v>
                </c:pt>
                <c:pt idx="20">
                  <c:v>0.1242</c:v>
                </c:pt>
                <c:pt idx="21">
                  <c:v>3.7999999999999999E-2</c:v>
                </c:pt>
                <c:pt idx="22">
                  <c:v>0.13900000000000001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F-B179-4DCE-9A7C-CF7FAF9A67C8}"/>
            </c:ext>
          </c:extLst>
        </c:ser>
        <c:ser>
          <c:idx val="7"/>
          <c:order val="4"/>
          <c:tx>
            <c:v>Liberal Forum / NEOS</c:v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C000"/>
              </a:solidFill>
              <a:ln w="9525">
                <a:noFill/>
              </a:ln>
              <a:effectLst/>
            </c:spPr>
          </c:marker>
          <c:val>
            <c:numRef>
              <c:f>r_elec!$H$2:$H$24</c:f>
              <c:numCache>
                <c:formatCode>General</c:formatCode>
                <c:ptCount val="23"/>
                <c:pt idx="14">
                  <c:v>5.96E-2</c:v>
                </c:pt>
                <c:pt idx="15">
                  <c:v>5.5E-2</c:v>
                </c:pt>
                <c:pt idx="16">
                  <c:v>3.6000000000000004E-2</c:v>
                </c:pt>
                <c:pt idx="17">
                  <c:v>0.01</c:v>
                </c:pt>
                <c:pt idx="19">
                  <c:v>2.0899999999999998E-2</c:v>
                </c:pt>
                <c:pt idx="20">
                  <c:v>4.9599999999999998E-2</c:v>
                </c:pt>
                <c:pt idx="21">
                  <c:v>5.2999999999999999E-2</c:v>
                </c:pt>
                <c:pt idx="22">
                  <c:v>8.1000000000000003E-2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96-4A63-9CD5-7B45180AAD97}"/>
            </c:ext>
          </c:extLst>
        </c:ser>
        <c:ser>
          <c:idx val="3"/>
          <c:order val="5"/>
          <c:tx>
            <c:v>Communist Party (KPÖ)</c:v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r_elec!$A$2:$A$30</c:f>
              <c:numCache>
                <c:formatCode>General</c:formatCode>
                <c:ptCount val="29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r_elec!$E$2:$E$30</c:f>
              <c:numCache>
                <c:formatCode>General</c:formatCode>
                <c:ptCount val="29"/>
                <c:pt idx="0">
                  <c:v>5.4199999999999998E-2</c:v>
                </c:pt>
                <c:pt idx="1">
                  <c:v>5.0799999999999998E-2</c:v>
                </c:pt>
                <c:pt idx="2">
                  <c:v>5.28E-2</c:v>
                </c:pt>
                <c:pt idx="3">
                  <c:v>4.4000000000000004E-2</c:v>
                </c:pt>
                <c:pt idx="4">
                  <c:v>3.3000000000000002E-2</c:v>
                </c:pt>
                <c:pt idx="5">
                  <c:v>0.03</c:v>
                </c:pt>
                <c:pt idx="7">
                  <c:v>0.01</c:v>
                </c:pt>
                <c:pt idx="8">
                  <c:v>1.3600000000000001E-2</c:v>
                </c:pt>
                <c:pt idx="9">
                  <c:v>1.2E-2</c:v>
                </c:pt>
                <c:pt idx="10">
                  <c:v>0.01</c:v>
                </c:pt>
                <c:pt idx="11">
                  <c:v>6.9999999999999993E-3</c:v>
                </c:pt>
                <c:pt idx="12">
                  <c:v>6.9999999999999993E-3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3.0000000000000001E-3</c:v>
                </c:pt>
                <c:pt idx="16">
                  <c:v>5.0000000000000001E-3</c:v>
                </c:pt>
                <c:pt idx="17">
                  <c:v>6.0000000000000001E-3</c:v>
                </c:pt>
                <c:pt idx="18">
                  <c:v>1.01E-2</c:v>
                </c:pt>
                <c:pt idx="19">
                  <c:v>7.6E-3</c:v>
                </c:pt>
                <c:pt idx="20">
                  <c:v>1.03E-2</c:v>
                </c:pt>
                <c:pt idx="21">
                  <c:v>8.0000000000000002E-3</c:v>
                </c:pt>
                <c:pt idx="22">
                  <c:v>6.8999999999999999E-3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D-B179-4DCE-9A7C-CF7FAF9A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5039984"/>
        <c:axId val="-29503291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4"/>
                <c:order val="6"/>
                <c:tx>
                  <c:v>Far-right (SVP, BGB, SD, FPS)</c:v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1945</c:v>
                      </c:pt>
                      <c:pt idx="1">
                        <c:v>1949</c:v>
                      </c:pt>
                      <c:pt idx="2">
                        <c:v>1953</c:v>
                      </c:pt>
                      <c:pt idx="3">
                        <c:v>1956</c:v>
                      </c:pt>
                      <c:pt idx="4">
                        <c:v>1959</c:v>
                      </c:pt>
                      <c:pt idx="5">
                        <c:v>1962</c:v>
                      </c:pt>
                      <c:pt idx="6">
                        <c:v>1966</c:v>
                      </c:pt>
                      <c:pt idx="7">
                        <c:v>1970</c:v>
                      </c:pt>
                      <c:pt idx="8">
                        <c:v>1971</c:v>
                      </c:pt>
                      <c:pt idx="9">
                        <c:v>1975</c:v>
                      </c:pt>
                      <c:pt idx="10">
                        <c:v>1979</c:v>
                      </c:pt>
                      <c:pt idx="11">
                        <c:v>1983</c:v>
                      </c:pt>
                      <c:pt idx="12">
                        <c:v>1986</c:v>
                      </c:pt>
                      <c:pt idx="13">
                        <c:v>1990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1999</c:v>
                      </c:pt>
                      <c:pt idx="17">
                        <c:v>2002</c:v>
                      </c:pt>
                      <c:pt idx="18">
                        <c:v>2006</c:v>
                      </c:pt>
                      <c:pt idx="19">
                        <c:v>2008</c:v>
                      </c:pt>
                      <c:pt idx="20">
                        <c:v>2013</c:v>
                      </c:pt>
                      <c:pt idx="21">
                        <c:v>2017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r_elec!$G$2:$G$30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14">
                        <c:v>5.96E-2</c:v>
                      </c:pt>
                      <c:pt idx="15">
                        <c:v>5.5E-2</c:v>
                      </c:pt>
                      <c:pt idx="16">
                        <c:v>3.6000000000000004E-2</c:v>
                      </c:pt>
                      <c:pt idx="17">
                        <c:v>0.01</c:v>
                      </c:pt>
                      <c:pt idx="19">
                        <c:v>2.0899999999999998E-2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31-B179-4DCE-9A7C-CF7FAF9A67C8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v>Other</c:v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rgbClr val="FF0000"/>
                    </a:solidFill>
                    <a:ln w="9525">
                      <a:solidFill>
                        <a:srgbClr val="FF0000"/>
                      </a:solidFill>
                    </a:ln>
                    <a:effectLst/>
                  </c:spPr>
                </c:marker>
                <c:cat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r_elec!$A$2:$A$30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1945</c:v>
                      </c:pt>
                      <c:pt idx="1">
                        <c:v>1949</c:v>
                      </c:pt>
                      <c:pt idx="2">
                        <c:v>1953</c:v>
                      </c:pt>
                      <c:pt idx="3">
                        <c:v>1956</c:v>
                      </c:pt>
                      <c:pt idx="4">
                        <c:v>1959</c:v>
                      </c:pt>
                      <c:pt idx="5">
                        <c:v>1962</c:v>
                      </c:pt>
                      <c:pt idx="6">
                        <c:v>1966</c:v>
                      </c:pt>
                      <c:pt idx="7">
                        <c:v>1970</c:v>
                      </c:pt>
                      <c:pt idx="8">
                        <c:v>1971</c:v>
                      </c:pt>
                      <c:pt idx="9">
                        <c:v>1975</c:v>
                      </c:pt>
                      <c:pt idx="10">
                        <c:v>1979</c:v>
                      </c:pt>
                      <c:pt idx="11">
                        <c:v>1983</c:v>
                      </c:pt>
                      <c:pt idx="12">
                        <c:v>1986</c:v>
                      </c:pt>
                      <c:pt idx="13">
                        <c:v>1990</c:v>
                      </c:pt>
                      <c:pt idx="14">
                        <c:v>1994</c:v>
                      </c:pt>
                      <c:pt idx="15">
                        <c:v>1995</c:v>
                      </c:pt>
                      <c:pt idx="16">
                        <c:v>1999</c:v>
                      </c:pt>
                      <c:pt idx="17">
                        <c:v>2002</c:v>
                      </c:pt>
                      <c:pt idx="18">
                        <c:v>2006</c:v>
                      </c:pt>
                      <c:pt idx="19">
                        <c:v>2008</c:v>
                      </c:pt>
                      <c:pt idx="20">
                        <c:v>2013</c:v>
                      </c:pt>
                      <c:pt idx="21">
                        <c:v>2017</c:v>
                      </c:pt>
                      <c:pt idx="22">
                        <c:v>2019</c:v>
                      </c:pt>
                    </c:numCache>
                  </c:num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r_elec!$H$2:$H$30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14">
                        <c:v>5.96E-2</c:v>
                      </c:pt>
                      <c:pt idx="15">
                        <c:v>5.5E-2</c:v>
                      </c:pt>
                      <c:pt idx="16">
                        <c:v>3.6000000000000004E-2</c:v>
                      </c:pt>
                      <c:pt idx="17">
                        <c:v>0.01</c:v>
                      </c:pt>
                      <c:pt idx="19">
                        <c:v>2.0899999999999998E-2</c:v>
                      </c:pt>
                      <c:pt idx="20">
                        <c:v>4.9599999999999998E-2</c:v>
                      </c:pt>
                      <c:pt idx="21">
                        <c:v>5.2999999999999999E-2</c:v>
                      </c:pt>
                      <c:pt idx="22">
                        <c:v>8.1000000000000003E-2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3C-B179-4DCE-9A7C-CF7FAF9A67C8}"/>
                  </c:ext>
                </c:extLst>
              </c15:ser>
            </c15:filteredLineSeries>
          </c:ext>
        </c:extLst>
      </c:lineChart>
      <c:dateAx>
        <c:axId val="-295039984"/>
        <c:scaling>
          <c:orientation val="minMax"/>
          <c:max val="2020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2912"/>
        <c:crosses val="autoZero"/>
        <c:auto val="0"/>
        <c:lblOffset val="100"/>
        <c:baseTimeUnit val="days"/>
        <c:majorUnit val="5"/>
        <c:majorTimeUnit val="days"/>
        <c:minorUnit val="1"/>
      </c:dateAx>
      <c:valAx>
        <c:axId val="-295032912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5.1633965836237698E-3"/>
              <c:y val="0.312542911738542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9984"/>
        <c:crosses val="autoZero"/>
        <c:crossBetween val="midCat"/>
        <c:majorUnit val="0.1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106160262122801"/>
          <c:y val="9.5632071084542997E-2"/>
          <c:w val="0.82430941009422998"/>
          <c:h val="0.14243270846374301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DC10 -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women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147162848677003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936-46A5-BA9E-B751775B82CF}"/>
            </c:ext>
          </c:extLst>
        </c:ser>
        <c:ser>
          <c:idx val="1"/>
          <c:order val="1"/>
          <c:tx>
            <c:v>Difference between (% of women) and (% of men)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r_votediff!$BI$2:$BI$6</c15:sqref>
                  </c15:fullRef>
                </c:ext>
              </c:extLst>
              <c:f>r_votediff!$BI$2:$BI$6</c:f>
              <c:numCache>
                <c:formatCode>General</c:formatCode>
                <c:ptCount val="5"/>
                <c:pt idx="0">
                  <c:v>0.55613225698471069</c:v>
                </c:pt>
                <c:pt idx="1">
                  <c:v>-2.3176827430725098</c:v>
                </c:pt>
                <c:pt idx="2">
                  <c:v>4.089667797088623</c:v>
                </c:pt>
                <c:pt idx="3">
                  <c:v>4.4115719795227051</c:v>
                </c:pt>
                <c:pt idx="4">
                  <c:v>7.9157114028930664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36-46A5-BA9E-B751775B82CF}"/>
            </c:ext>
          </c:extLst>
        </c:ser>
        <c:ser>
          <c:idx val="2"/>
          <c:order val="2"/>
          <c:tx>
            <c:v>After controlling for income, education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r_votediff!$BJ$2:$BJ$6</c15:sqref>
                  </c15:fullRef>
                </c:ext>
              </c:extLst>
              <c:f>r_votediff!$BJ$2:$BJ$6</c:f>
              <c:numCache>
                <c:formatCode>General</c:formatCode>
                <c:ptCount val="5"/>
                <c:pt idx="0">
                  <c:v>-1.2840346097946167</c:v>
                </c:pt>
                <c:pt idx="1">
                  <c:v>-1.6537975072860718</c:v>
                </c:pt>
                <c:pt idx="2">
                  <c:v>3.8766984939575195</c:v>
                </c:pt>
                <c:pt idx="3">
                  <c:v>4.8328170776367187</c:v>
                </c:pt>
                <c:pt idx="4">
                  <c:v>7.1602287292480469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C936-46A5-BA9E-B751775B82CF}"/>
            </c:ext>
          </c:extLst>
        </c:ser>
        <c:ser>
          <c:idx val="3"/>
          <c:order val="3"/>
          <c:tx>
            <c:v>After controlling for income, education, age, employment, marital status, religion, rural/urban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r_votediff!$BK$2:$BK$6</c15:sqref>
                  </c15:fullRef>
                </c:ext>
              </c:extLst>
              <c:f>r_votediff!$BK$2:$BK$6</c:f>
              <c:numCache>
                <c:formatCode>General</c:formatCode>
                <c:ptCount val="5"/>
                <c:pt idx="0">
                  <c:v>-6.0257987976074219</c:v>
                </c:pt>
                <c:pt idx="1">
                  <c:v>-2.0895836353302002</c:v>
                </c:pt>
                <c:pt idx="2">
                  <c:v>3.6741845607757568</c:v>
                </c:pt>
                <c:pt idx="3">
                  <c:v>5.1084628105163574</c:v>
                </c:pt>
                <c:pt idx="4">
                  <c:v>7.2525391578674316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936-46A5-BA9E-B751775B8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4982864"/>
        <c:axId val="-295002448"/>
        <c:extLst xmlns:c16r2="http://schemas.microsoft.com/office/drawing/2015/06/chart"/>
      </c:lineChart>
      <c:catAx>
        <c:axId val="-29498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2448"/>
        <c:crosses val="autoZero"/>
        <c:auto val="1"/>
        <c:lblAlgn val="ctr"/>
        <c:lblOffset val="200"/>
        <c:noMultiLvlLbl val="0"/>
      </c:catAx>
      <c:valAx>
        <c:axId val="-295002448"/>
        <c:scaling>
          <c:orientation val="minMax"/>
          <c:max val="25"/>
          <c:min val="-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2864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93460392161086E-2"/>
          <c:y val="9.8531999056838696E-2"/>
          <c:w val="0.88267561229737102"/>
          <c:h val="0.2290758332433520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DC11 -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young voters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565979247152799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AB9-4390-B421-39D4E7A98924}"/>
            </c:ext>
          </c:extLst>
        </c:ser>
        <c:ser>
          <c:idx val="1"/>
          <c:order val="1"/>
          <c:tx>
            <c:v>Difference between (% of aged 20-39) and (% of other voters)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r_votediff!$BO$2:$BO$6</c15:sqref>
                  </c15:fullRef>
                </c:ext>
              </c:extLst>
              <c:f>r_votediff!$BO$2:$BO$6</c:f>
              <c:numCache>
                <c:formatCode>General</c:formatCode>
                <c:ptCount val="5"/>
                <c:pt idx="0">
                  <c:v>-4.3874578475952148</c:v>
                </c:pt>
                <c:pt idx="1">
                  <c:v>1.6704751253128052</c:v>
                </c:pt>
                <c:pt idx="2">
                  <c:v>5.2244434356689453</c:v>
                </c:pt>
                <c:pt idx="3">
                  <c:v>1.8584095239639282</c:v>
                </c:pt>
                <c:pt idx="4">
                  <c:v>7.393409252166748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B9-4390-B421-39D4E7A98924}"/>
            </c:ext>
          </c:extLst>
        </c:ser>
        <c:ser>
          <c:idx val="2"/>
          <c:order val="2"/>
          <c:tx>
            <c:v>After controlling for income, education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r_votediff!$BP$2:$BP$6</c15:sqref>
                  </c15:fullRef>
                </c:ext>
              </c:extLst>
              <c:f>r_votediff!$BP$2:$BP$6</c:f>
              <c:numCache>
                <c:formatCode>General</c:formatCode>
                <c:ptCount val="5"/>
                <c:pt idx="0">
                  <c:v>-6.6717004776000977</c:v>
                </c:pt>
                <c:pt idx="1">
                  <c:v>2.70703125</c:v>
                </c:pt>
                <c:pt idx="2">
                  <c:v>4.8545551300048828</c:v>
                </c:pt>
                <c:pt idx="3">
                  <c:v>2.0779588222503662</c:v>
                </c:pt>
                <c:pt idx="4">
                  <c:v>6.2639832496643066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1AB9-4390-B421-39D4E7A98924}"/>
            </c:ext>
          </c:extLst>
        </c:ser>
        <c:ser>
          <c:idx val="3"/>
          <c:order val="3"/>
          <c:tx>
            <c:v>After controlling for income, education, gender, employment, marital status, religion, rural/urban location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r_votediff!$BQ$2:$BQ$6</c15:sqref>
                  </c15:fullRef>
                </c:ext>
              </c:extLst>
              <c:f>r_votediff!$BQ$2:$BQ$6</c:f>
              <c:numCache>
                <c:formatCode>General</c:formatCode>
                <c:ptCount val="5"/>
                <c:pt idx="0">
                  <c:v>-2.9610893726348877</c:v>
                </c:pt>
                <c:pt idx="1">
                  <c:v>7.2407302856445313</c:v>
                </c:pt>
                <c:pt idx="2">
                  <c:v>4.2451324462890625</c:v>
                </c:pt>
                <c:pt idx="3">
                  <c:v>-1.3321346044540405</c:v>
                </c:pt>
                <c:pt idx="4">
                  <c:v>5.935126781463623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B9-4390-B421-39D4E7A98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4992656"/>
        <c:axId val="-295011152"/>
        <c:extLst xmlns:c16r2="http://schemas.microsoft.com/office/drawing/2015/06/chart"/>
      </c:lineChart>
      <c:catAx>
        <c:axId val="-29499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11152"/>
        <c:crosses val="autoZero"/>
        <c:auto val="1"/>
        <c:lblAlgn val="ctr"/>
        <c:lblOffset val="200"/>
        <c:noMultiLvlLbl val="0"/>
      </c:catAx>
      <c:valAx>
        <c:axId val="-295011152"/>
        <c:scaling>
          <c:orientation val="minMax"/>
          <c:max val="3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2656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7989826621278898E-2"/>
          <c:y val="9.6437917064459797E-2"/>
          <c:w val="0.89222266825347796"/>
          <c:h val="0.24790196671053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DC12 - Vote for </a:t>
            </a:r>
            <a:r>
              <a:rPr lang="fr-FR" sz="1680" b="1" i="0" u="none" strike="noStrike" baseline="0">
                <a:effectLst/>
              </a:rPr>
              <a:t>SPÖ / KPÖ / Greens / NEOS </a:t>
            </a:r>
            <a:r>
              <a:rPr lang="en-US"/>
              <a:t>among rural areas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0565979247152799"/>
        </c:manualLayout>
      </c:layout>
      <c:lineChart>
        <c:grouping val="standard"/>
        <c:varyColors val="0"/>
        <c:ser>
          <c:idx val="0"/>
          <c:order val="0"/>
          <c:tx>
            <c:strRef>
              <c:f>r_votediff!$B$1</c:f>
              <c:strCache>
                <c:ptCount val="1"/>
                <c:pt idx="0">
                  <c:v>zero</c:v>
                </c:pt>
              </c:strCache>
            </c:strRef>
          </c:tx>
          <c:spPr>
            <a:ln w="317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r_votediff!$B$2:$B$7</c15:sqref>
                  </c15:fullRef>
                </c:ext>
              </c:extLst>
              <c:f>r_votediff!$B$2:$B$6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8C3-482C-8AFE-9D8D75A4A06A}"/>
            </c:ext>
          </c:extLst>
        </c:ser>
        <c:ser>
          <c:idx val="1"/>
          <c:order val="1"/>
          <c:tx>
            <c:v>Difference between (% of rural areas) and (% of urban areas) voting Left / Green / NEOS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r_votediff!$BF$2:$BF$6</c15:sqref>
                  </c15:fullRef>
                </c:ext>
              </c:extLst>
              <c:f>r_votediff!$BF$2:$BF$6</c:f>
              <c:numCache>
                <c:formatCode>General</c:formatCode>
                <c:ptCount val="5"/>
                <c:pt idx="0">
                  <c:v>-14.897915840148926</c:v>
                </c:pt>
                <c:pt idx="1">
                  <c:v>-23.15852165222168</c:v>
                </c:pt>
                <c:pt idx="2">
                  <c:v>-8.7431011199951172</c:v>
                </c:pt>
                <c:pt idx="3">
                  <c:v>-9.5753555297851562</c:v>
                </c:pt>
                <c:pt idx="4">
                  <c:v>-14.742192268371582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8C3-482C-8AFE-9D8D75A4A06A}"/>
            </c:ext>
          </c:extLst>
        </c:ser>
        <c:ser>
          <c:idx val="2"/>
          <c:order val="2"/>
          <c:tx>
            <c:v>After controlling for income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r_votediff!$BG$2:$BG$6</c15:sqref>
                  </c15:fullRef>
                </c:ext>
              </c:extLst>
              <c:f>r_votediff!$BG$2:$BG$6</c:f>
              <c:numCache>
                <c:formatCode>General</c:formatCode>
                <c:ptCount val="5"/>
                <c:pt idx="0">
                  <c:v>-15.821063995361328</c:v>
                </c:pt>
                <c:pt idx="1">
                  <c:v>-22.979488372802734</c:v>
                </c:pt>
                <c:pt idx="2">
                  <c:v>-8.6632299423217773</c:v>
                </c:pt>
                <c:pt idx="3">
                  <c:v>-10.024991989135742</c:v>
                </c:pt>
                <c:pt idx="4">
                  <c:v>-14.447480201721191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3-38C3-482C-8AFE-9D8D75A4A06A}"/>
            </c:ext>
          </c:extLst>
        </c:ser>
        <c:ser>
          <c:idx val="3"/>
          <c:order val="3"/>
          <c:tx>
            <c:v>After controlling for income, education, age, gender, employment, marital status, religion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r_votediff!$C$2:$C$7</c15:sqref>
                  </c15:fullRef>
                </c:ext>
              </c:extLst>
              <c:f>r_votediff!$C$2:$C$6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r_votediff!$BH$2:$BH$6</c15:sqref>
                  </c15:fullRef>
                </c:ext>
              </c:extLst>
              <c:f>r_votediff!$BH$2:$BH$6</c:f>
              <c:numCache>
                <c:formatCode>General</c:formatCode>
                <c:ptCount val="5"/>
                <c:pt idx="0">
                  <c:v>-15.74208927154541</c:v>
                </c:pt>
                <c:pt idx="1">
                  <c:v>-19.634449005126953</c:v>
                </c:pt>
                <c:pt idx="2">
                  <c:v>-8.3432283401489258</c:v>
                </c:pt>
                <c:pt idx="3">
                  <c:v>-10.943158149719238</c:v>
                </c:pt>
                <c:pt idx="4">
                  <c:v>-7.6440529823303223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8C3-482C-8AFE-9D8D75A4A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4985040"/>
        <c:axId val="-295002992"/>
        <c:extLst xmlns:c16r2="http://schemas.microsoft.com/office/drawing/2015/06/chart"/>
      </c:lineChart>
      <c:catAx>
        <c:axId val="-29498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2992"/>
        <c:crosses val="autoZero"/>
        <c:auto val="1"/>
        <c:lblAlgn val="ctr"/>
        <c:lblOffset val="200"/>
        <c:noMultiLvlLbl val="0"/>
      </c:catAx>
      <c:valAx>
        <c:axId val="-295002992"/>
        <c:scaling>
          <c:orientation val="minMax"/>
          <c:max val="10"/>
          <c:min val="-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504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6.20814295566657E-2"/>
          <c:y val="0.102699639599929"/>
          <c:w val="0.88267561229737102"/>
          <c:h val="0.16233944989561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DC13</a:t>
            </a:r>
            <a:r>
              <a:rPr lang="en-US" baseline="0"/>
              <a:t> - </a:t>
            </a:r>
            <a:r>
              <a:rPr lang="en-US"/>
              <a:t>The education cleavage in Austria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3497694036483197"/>
        </c:manualLayout>
      </c:layout>
      <c:lineChart>
        <c:grouping val="standard"/>
        <c:varyColors val="0"/>
        <c:ser>
          <c:idx val="0"/>
          <c:order val="0"/>
          <c:tx>
            <c:v>Difference between (% top 10% educated) and (% bottom 90% educated) voting FPÖ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r_educ!$B$2:$B$6</c15:sqref>
                  </c15:fullRef>
                </c:ext>
              </c:extLst>
              <c:f>r_educ!$B$2:$B$6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r_educ!$D$2:$D$7</c15:sqref>
                  </c15:fullRef>
                </c:ext>
              </c:extLst>
              <c:f>r_educ!$D$2:$D$6</c:f>
              <c:numCache>
                <c:formatCode>General</c:formatCode>
                <c:ptCount val="5"/>
                <c:pt idx="0">
                  <c:v>4.098118782043457</c:v>
                </c:pt>
                <c:pt idx="1">
                  <c:v>-0.44495654106140137</c:v>
                </c:pt>
                <c:pt idx="2">
                  <c:v>-2.2139997482299805</c:v>
                </c:pt>
                <c:pt idx="3">
                  <c:v>-2.4844591617584229</c:v>
                </c:pt>
                <c:pt idx="4">
                  <c:v>-18.798778533935547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58-1761-49AF-B8CA-774333C5DF57}"/>
            </c:ext>
          </c:extLst>
        </c:ser>
        <c:ser>
          <c:idx val="1"/>
          <c:order val="1"/>
          <c:tx>
            <c:v>Difference between (% top 10% educated) and (% bottom 90% educated) voting SPÖ / KPÖ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r_educ!$B$2:$B$6</c15:sqref>
                  </c15:fullRef>
                </c:ext>
              </c:extLst>
              <c:f>r_educ!$B$2:$B$6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r_educ!$AN$2:$AN$7</c15:sqref>
                  </c15:fullRef>
                </c:ext>
              </c:extLst>
              <c:f>r_educ!$AN$2:$AN$6</c:f>
              <c:numCache>
                <c:formatCode>General</c:formatCode>
                <c:ptCount val="5"/>
                <c:pt idx="0">
                  <c:v>-10.890493392944336</c:v>
                </c:pt>
                <c:pt idx="1">
                  <c:v>-15.234481811523438</c:v>
                </c:pt>
                <c:pt idx="2">
                  <c:v>-17.220479965209961</c:v>
                </c:pt>
                <c:pt idx="3">
                  <c:v>-15.087628364562988</c:v>
                </c:pt>
                <c:pt idx="4">
                  <c:v>-1.9784821271896362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59-1761-49AF-B8CA-774333C5DF57}"/>
            </c:ext>
          </c:extLst>
        </c:ser>
        <c:ser>
          <c:idx val="2"/>
          <c:order val="2"/>
          <c:tx>
            <c:v>Difference between (% top 10% educated) and (% bottom 90% educated) voting Greens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r_educ!$B$2:$B$6</c15:sqref>
                  </c15:fullRef>
                </c:ext>
              </c:extLst>
              <c:f>r_educ!$B$2:$B$6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r_educ!$AE$2:$AE$7</c15:sqref>
                  </c15:fullRef>
                </c:ext>
              </c:extLst>
              <c:f>r_educ!$AE$2:$AE$6</c:f>
              <c:numCache>
                <c:formatCode>General</c:formatCode>
                <c:ptCount val="5"/>
                <c:pt idx="1">
                  <c:v>9.3798303604125977</c:v>
                </c:pt>
                <c:pt idx="2">
                  <c:v>12.04017448425293</c:v>
                </c:pt>
                <c:pt idx="3">
                  <c:v>17.530376434326172</c:v>
                </c:pt>
                <c:pt idx="4">
                  <c:v>12.366558074951172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5A-1761-49AF-B8CA-774333C5DF57}"/>
            </c:ext>
          </c:extLst>
        </c:ser>
        <c:ser>
          <c:idx val="6"/>
          <c:order val="4"/>
          <c:tx>
            <c:v>Difference between (% top 10% educated) and (% bottom 90% educated) voting ÖVP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r_educ!$B$2:$B$6</c15:sqref>
                  </c15:fullRef>
                </c:ext>
              </c:extLst>
              <c:f>r_educ!$B$2:$B$6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r_educ!$V$2:$V$7</c15:sqref>
                  </c15:fullRef>
                </c:ext>
              </c:extLst>
              <c:f>r_educ!$V$2:$V$6</c:f>
              <c:numCache>
                <c:formatCode>General</c:formatCode>
                <c:ptCount val="5"/>
                <c:pt idx="0">
                  <c:v>6.7923746109008789</c:v>
                </c:pt>
                <c:pt idx="1">
                  <c:v>6.3967809677124023</c:v>
                </c:pt>
                <c:pt idx="2">
                  <c:v>4.3183269500732422</c:v>
                </c:pt>
                <c:pt idx="3">
                  <c:v>-2.3944976329803467</c:v>
                </c:pt>
                <c:pt idx="4">
                  <c:v>2.6725382804870605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5E-1761-49AF-B8CA-774333C5D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5001360"/>
        <c:axId val="-294994832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v>Difference between (% top 10% educated) and (% bottom 90% educated) voting NEOS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r_educ!$M$2:$M$7</c15:sqref>
                        </c15:fullRef>
                        <c15:formulaRef>
                          <c15:sqref>r_educ!$M$2:$M$6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3.0759782791137695</c:v>
                      </c:pt>
                      <c:pt idx="3">
                        <c:v>-8.8882982730865479E-2</c:v>
                      </c:pt>
                      <c:pt idx="4">
                        <c:v>6.357698917388916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5B-1761-49AF-B8CA-774333C5DF57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r_educ!$N$1</c15:sqref>
                        </c15:formulaRef>
                      </c:ext>
                    </c:extLst>
                    <c:strCache>
                      <c:ptCount val="1"/>
                      <c:pt idx="0">
                        <c:v>(mean) votelibegeduc3_2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r_educ!$N$2:$N$6</c15:sqref>
                        </c15:fullRef>
                        <c15:formulaRef>
                          <c15:sqref>r_educ!$N$2:$N$6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2.6422009468078613</c:v>
                      </c:pt>
                      <c:pt idx="3">
                        <c:v>-5.865885317325592E-2</c:v>
                      </c:pt>
                      <c:pt idx="4">
                        <c:v>5.5998640060424805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C-1761-49AF-B8CA-774333C5DF57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r_educ!$O$1</c15:sqref>
                        </c15:formulaRef>
                      </c:ext>
                    </c:extLst>
                    <c:strCache>
                      <c:ptCount val="1"/>
                      <c:pt idx="0">
                        <c:v>(mean) votelibegeduc3_3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r_educ!$O$2:$O$6</c15:sqref>
                        </c15:fullRef>
                        <c15:formulaRef>
                          <c15:sqref>r_educ!$O$2:$O$6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2.4884021282196045</c:v>
                      </c:pt>
                      <c:pt idx="3">
                        <c:v>-0.22913548350334167</c:v>
                      </c:pt>
                      <c:pt idx="4">
                        <c:v>5.192072868347168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D-1761-49AF-B8CA-774333C5DF5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r_educ!$W$1</c15:sqref>
                        </c15:formulaRef>
                      </c:ext>
                    </c:extLst>
                    <c:strCache>
                      <c:ptCount val="1"/>
                      <c:pt idx="0">
                        <c:v>(mean) votechrigeduc3_2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r_educ!$W$2:$W$6</c15:sqref>
                        </c15:fullRef>
                        <c15:formulaRef>
                          <c15:sqref>r_educ!$W$2:$W$6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5.5081672668457031</c:v>
                      </c:pt>
                      <c:pt idx="1">
                        <c:v>3.4628677368164063</c:v>
                      </c:pt>
                      <c:pt idx="2">
                        <c:v>4.2402305603027344</c:v>
                      </c:pt>
                      <c:pt idx="3">
                        <c:v>-2.0648176670074463</c:v>
                      </c:pt>
                      <c:pt idx="4">
                        <c:v>-1.7853691577911377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5F-1761-49AF-B8CA-774333C5DF5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r_educ!$X$1</c15:sqref>
                        </c15:formulaRef>
                      </c:ext>
                    </c:extLst>
                    <c:strCache>
                      <c:ptCount val="1"/>
                      <c:pt idx="0">
                        <c:v>(mean) votechrigeduc3_3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r_educ!$X$2:$X$6</c15:sqref>
                        </c15:fullRef>
                        <c15:formulaRef>
                          <c15:sqref>r_educ!$X$2:$X$6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6.7314376831054687</c:v>
                      </c:pt>
                      <c:pt idx="1">
                        <c:v>7.7861824035644531</c:v>
                      </c:pt>
                      <c:pt idx="2">
                        <c:v>4.7478280067443848</c:v>
                      </c:pt>
                      <c:pt idx="3">
                        <c:v>2.9459555149078369</c:v>
                      </c:pt>
                      <c:pt idx="4">
                        <c:v>2.1027815341949463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60-1761-49AF-B8CA-774333C5DF57}"/>
                  </c:ext>
                </c:extLst>
              </c15:ser>
            </c15:filteredLineSeries>
            <c15:filteredLineSeries>
              <c15:ser>
                <c:idx val="10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r_educ!$AF$1</c15:sqref>
                        </c15:formulaRef>
                      </c:ext>
                    </c:extLst>
                    <c:strCache>
                      <c:ptCount val="1"/>
                      <c:pt idx="0">
                        <c:v>(mean) voteecolgeduc3_2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r_educ!$AF$2:$AF$6</c15:sqref>
                        </c15:fullRef>
                        <c15:formulaRef>
                          <c15:sqref>r_educ!$AF$2:$AF$6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1">
                        <c:v>9.3631153106689453</c:v>
                      </c:pt>
                      <c:pt idx="2">
                        <c:v>11.544554710388184</c:v>
                      </c:pt>
                      <c:pt idx="3">
                        <c:v>17.494091033935547</c:v>
                      </c:pt>
                      <c:pt idx="4">
                        <c:v>10.900050163269043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62-1761-49AF-B8CA-774333C5DF57}"/>
                  </c:ext>
                </c:extLst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r_educ!$AG$1</c15:sqref>
                        </c15:formulaRef>
                      </c:ext>
                    </c:extLst>
                    <c:strCache>
                      <c:ptCount val="1"/>
                      <c:pt idx="0">
                        <c:v>(mean) voteecolgeduc3_3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r_educ!$AG$2:$AG$6</c15:sqref>
                        </c15:fullRef>
                        <c15:formulaRef>
                          <c15:sqref>r_educ!$AG$2:$AG$6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1">
                        <c:v>8.0888004302978516</c:v>
                      </c:pt>
                      <c:pt idx="2">
                        <c:v>11.199987411499023</c:v>
                      </c:pt>
                      <c:pt idx="3">
                        <c:v>15.146669387817383</c:v>
                      </c:pt>
                      <c:pt idx="4">
                        <c:v>9.7149419784545898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63-1761-49AF-B8CA-774333C5DF57}"/>
                  </c:ext>
                </c:extLst>
              </c15:ser>
            </c15:filteredLineSeries>
          </c:ext>
        </c:extLst>
      </c:lineChart>
      <c:catAx>
        <c:axId val="-295001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4832"/>
        <c:crosses val="autoZero"/>
        <c:auto val="1"/>
        <c:lblAlgn val="ctr"/>
        <c:lblOffset val="200"/>
        <c:noMultiLvlLbl val="0"/>
      </c:catAx>
      <c:valAx>
        <c:axId val="-294994832"/>
        <c:scaling>
          <c:orientation val="minMax"/>
          <c:max val="4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136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66106577569334E-2"/>
          <c:y val="9.6437917064459797E-2"/>
          <c:w val="0.89073421838359401"/>
          <c:h val="0.2229854354124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Figure DC14</a:t>
            </a:r>
            <a:r>
              <a:rPr lang="en-US" baseline="0"/>
              <a:t> - </a:t>
            </a:r>
            <a:r>
              <a:rPr lang="en-US"/>
              <a:t>The income cleavage in Austria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3032261885851702E-2"/>
          <c:y val="8.61505331664663E-2"/>
          <c:w val="0.90363229580889004"/>
          <c:h val="0.72660061239531704"/>
        </c:manualLayout>
      </c:layout>
      <c:lineChart>
        <c:grouping val="standard"/>
        <c:varyColors val="0"/>
        <c:ser>
          <c:idx val="0"/>
          <c:order val="0"/>
          <c:tx>
            <c:v>Difference between (% top 10% income) and (% bottom 90% income) voting FPÖ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r_educ!$B$2:$B$6</c15:sqref>
                  </c15:fullRef>
                </c:ext>
              </c:extLst>
              <c:f>r_educ!$B$2:$B$6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r_inc!$D$2:$D$7</c15:sqref>
                  </c15:fullRef>
                </c:ext>
              </c:extLst>
              <c:f>r_inc!$D$2:$D$6</c:f>
              <c:numCache>
                <c:formatCode>General</c:formatCode>
                <c:ptCount val="5"/>
                <c:pt idx="0">
                  <c:v>10.211212158203125</c:v>
                </c:pt>
                <c:pt idx="1">
                  <c:v>0.88509440422058105</c:v>
                </c:pt>
                <c:pt idx="2">
                  <c:v>-1.7869634628295898</c:v>
                </c:pt>
                <c:pt idx="3">
                  <c:v>-3.3416290283203125</c:v>
                </c:pt>
                <c:pt idx="4">
                  <c:v>-8.9095230102539062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07-4442-9A00-04FE6D6D6B19}"/>
            </c:ext>
          </c:extLst>
        </c:ser>
        <c:ser>
          <c:idx val="1"/>
          <c:order val="1"/>
          <c:tx>
            <c:v>Difference between (% top 10% income) and (% bottom 90% income) voting SPÖ / KPÖ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r_educ!$B$2:$B$6</c15:sqref>
                  </c15:fullRef>
                </c:ext>
              </c:extLst>
              <c:f>r_educ!$B$2:$B$6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r_inc!$AN$2:$AN$7</c15:sqref>
                  </c15:fullRef>
                </c:ext>
              </c:extLst>
              <c:f>r_inc!$AN$2:$AN$6</c:f>
              <c:numCache>
                <c:formatCode>General</c:formatCode>
                <c:ptCount val="5"/>
                <c:pt idx="0">
                  <c:v>-18.446189880371094</c:v>
                </c:pt>
                <c:pt idx="1">
                  <c:v>-11.778163909912109</c:v>
                </c:pt>
                <c:pt idx="2">
                  <c:v>-7.5226554870605469</c:v>
                </c:pt>
                <c:pt idx="3">
                  <c:v>-10.876449584960938</c:v>
                </c:pt>
                <c:pt idx="4">
                  <c:v>-10.957476615905762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1-0B07-4442-9A00-04FE6D6D6B19}"/>
            </c:ext>
          </c:extLst>
        </c:ser>
        <c:ser>
          <c:idx val="2"/>
          <c:order val="2"/>
          <c:tx>
            <c:v>Difference between (% top 10% income) and (% bottom 90% income) voting Greens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r_educ!$B$2:$B$6</c15:sqref>
                  </c15:fullRef>
                </c:ext>
              </c:extLst>
              <c:f>r_educ!$B$2:$B$6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r_inc!$AE$2:$AE$7</c15:sqref>
                  </c15:fullRef>
                </c:ext>
              </c:extLst>
              <c:f>r_inc!$AE$2:$AE$6</c:f>
              <c:numCache>
                <c:formatCode>General</c:formatCode>
                <c:ptCount val="5"/>
                <c:pt idx="1">
                  <c:v>1.9894182682037354</c:v>
                </c:pt>
                <c:pt idx="2">
                  <c:v>3.2282006740570068</c:v>
                </c:pt>
                <c:pt idx="3">
                  <c:v>3.1923677921295166</c:v>
                </c:pt>
                <c:pt idx="4">
                  <c:v>4.2343697547912598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2-0B07-4442-9A00-04FE6D6D6B19}"/>
            </c:ext>
          </c:extLst>
        </c:ser>
        <c:ser>
          <c:idx val="6"/>
          <c:order val="4"/>
          <c:tx>
            <c:v>Difference between (% top 10% income) and (% bottom 90% income) voting ÖVP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r_educ!$B$2:$B$6</c15:sqref>
                  </c15:fullRef>
                </c:ext>
              </c:extLst>
              <c:f>r_educ!$B$2:$B$6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r_educ!$V$2:$V$6</c15:sqref>
                  </c15:fullRef>
                </c:ext>
              </c:extLst>
              <c:f>r_educ!$V$2:$V$6</c:f>
              <c:numCache>
                <c:formatCode>General</c:formatCode>
                <c:ptCount val="5"/>
                <c:pt idx="0">
                  <c:v>6.7923746109008789</c:v>
                </c:pt>
                <c:pt idx="1">
                  <c:v>6.3967809677124023</c:v>
                </c:pt>
                <c:pt idx="2">
                  <c:v>4.3183269500732422</c:v>
                </c:pt>
                <c:pt idx="3">
                  <c:v>-2.3944976329803467</c:v>
                </c:pt>
                <c:pt idx="4">
                  <c:v>2.6725382804870605</c:v>
                </c:pt>
              </c:numCache>
            </c:numRef>
          </c:val>
          <c:smooth val="0"/>
          <c:extLst xmlns:c15="http://schemas.microsoft.com/office/drawing/2012/chart" xmlns:c16r2="http://schemas.microsoft.com/office/drawing/2015/06/chart">
            <c:ext xmlns:c16="http://schemas.microsoft.com/office/drawing/2014/chart" uri="{C3380CC4-5D6E-409C-BE32-E72D297353CC}">
              <c16:uniqueId val="{00000004-0B07-4442-9A00-04FE6D6D6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4987760"/>
        <c:axId val="-295003536"/>
        <c:extLst xmlns:c16r2="http://schemas.microsoft.com/office/drawing/2015/06/chart"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v>Difference between (% top 10% income) and (% bottom 90% income) voting FDP</c:v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9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r_educ!$M$2:$M$7</c15:sqref>
                        </c15:fullRef>
                        <c15:formulaRef>
                          <c15:sqref>r_educ!$M$2:$M$6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3.0759782791137695</c:v>
                      </c:pt>
                      <c:pt idx="3">
                        <c:v>-8.8882982730865479E-2</c:v>
                      </c:pt>
                      <c:pt idx="4">
                        <c:v>6.357698917388916</c:v>
                      </c:pt>
                    </c:numCache>
                  </c:numRef>
                </c: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0B07-4442-9A00-04FE6D6D6B19}"/>
                  </c:ext>
                </c:extLst>
              </c15:ser>
            </c15:filteredLineSeries>
            <c15:filteredLineSeries>
              <c15:ser>
                <c:idx val="4"/>
                <c:order val="5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r_educ!$N$1</c15:sqref>
                        </c15:formulaRef>
                      </c:ext>
                    </c:extLst>
                    <c:strCache>
                      <c:ptCount val="1"/>
                      <c:pt idx="0">
                        <c:v>(mean) votelibegeduc3_2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r_educ!$N$2:$N$6</c15:sqref>
                        </c15:fullRef>
                        <c15:formulaRef>
                          <c15:sqref>r_educ!$N$2:$N$6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2.6422009468078613</c:v>
                      </c:pt>
                      <c:pt idx="3">
                        <c:v>-5.865885317325592E-2</c:v>
                      </c:pt>
                      <c:pt idx="4">
                        <c:v>5.5998640060424805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5-0B07-4442-9A00-04FE6D6D6B19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r_educ!$O$1</c15:sqref>
                        </c15:formulaRef>
                      </c:ext>
                    </c:extLst>
                    <c:strCache>
                      <c:ptCount val="1"/>
                      <c:pt idx="0">
                        <c:v>(mean) votelibegeduc3_3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r_educ!$O$2:$O$6</c15:sqref>
                        </c15:fullRef>
                        <c15:formulaRef>
                          <c15:sqref>r_educ!$O$2:$O$6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0</c:v>
                      </c:pt>
                      <c:pt idx="1">
                        <c:v>0</c:v>
                      </c:pt>
                      <c:pt idx="2">
                        <c:v>2.4884021282196045</c:v>
                      </c:pt>
                      <c:pt idx="3">
                        <c:v>-0.22913548350334167</c:v>
                      </c:pt>
                      <c:pt idx="4">
                        <c:v>5.192072868347168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6-0B07-4442-9A00-04FE6D6D6B1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r_educ!$W$1</c15:sqref>
                        </c15:formulaRef>
                      </c:ext>
                    </c:extLst>
                    <c:strCache>
                      <c:ptCount val="1"/>
                      <c:pt idx="0">
                        <c:v>(mean) votechrigeduc3_2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r_educ!$W$2:$W$6</c15:sqref>
                        </c15:fullRef>
                        <c15:formulaRef>
                          <c15:sqref>r_educ!$W$2:$W$6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5.5081672668457031</c:v>
                      </c:pt>
                      <c:pt idx="1">
                        <c:v>3.4628677368164063</c:v>
                      </c:pt>
                      <c:pt idx="2">
                        <c:v>4.2402305603027344</c:v>
                      </c:pt>
                      <c:pt idx="3">
                        <c:v>-2.0648176670074463</c:v>
                      </c:pt>
                      <c:pt idx="4">
                        <c:v>-1.7853691577911377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7-0B07-4442-9A00-04FE6D6D6B19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r_educ!$X$1</c15:sqref>
                        </c15:formulaRef>
                      </c:ext>
                    </c:extLst>
                    <c:strCache>
                      <c:ptCount val="1"/>
                      <c:pt idx="0">
                        <c:v>(mean) votechrigeduc3_3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r_educ!$X$2:$X$6</c15:sqref>
                        </c15:fullRef>
                        <c15:formulaRef>
                          <c15:sqref>r_educ!$X$2:$X$6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6.7314376831054687</c:v>
                      </c:pt>
                      <c:pt idx="1">
                        <c:v>7.7861824035644531</c:v>
                      </c:pt>
                      <c:pt idx="2">
                        <c:v>4.7478280067443848</c:v>
                      </c:pt>
                      <c:pt idx="3">
                        <c:v>2.9459555149078369</c:v>
                      </c:pt>
                      <c:pt idx="4">
                        <c:v>2.1027815341949463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8-0B07-4442-9A00-04FE6D6D6B19}"/>
                  </c:ext>
                </c:extLst>
              </c15:ser>
            </c15:filteredLineSeries>
            <c15:filteredLineSeries>
              <c15:ser>
                <c:idx val="10"/>
                <c:order val="9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r_educ!$AF$1</c15:sqref>
                        </c15:formulaRef>
                      </c:ext>
                    </c:extLst>
                    <c:strCache>
                      <c:ptCount val="1"/>
                      <c:pt idx="0">
                        <c:v>(mean) voteecolgeduc3_2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r_educ!$AF$2:$AF$6</c15:sqref>
                        </c15:fullRef>
                        <c15:formulaRef>
                          <c15:sqref>r_educ!$AF$2:$AF$6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1">
                        <c:v>9.3631153106689453</c:v>
                      </c:pt>
                      <c:pt idx="2">
                        <c:v>11.544554710388184</c:v>
                      </c:pt>
                      <c:pt idx="3">
                        <c:v>17.494091033935547</c:v>
                      </c:pt>
                      <c:pt idx="4">
                        <c:v>10.900050163269043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9-0B07-4442-9A00-04FE6D6D6B19}"/>
                  </c:ext>
                </c:extLst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r_educ!$AG$1</c15:sqref>
                        </c15:formulaRef>
                      </c:ext>
                    </c:extLst>
                    <c:strCache>
                      <c:ptCount val="1"/>
                      <c:pt idx="0">
                        <c:v>(mean) voteecolgeduc3_3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r_educ!$B$2:$B$6</c15:sqref>
                        </c15:fullRef>
                        <c15:formulaRef>
                          <c15:sqref>r_educ!$B$2:$B$6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r_educ!$AG$2:$AG$6</c15:sqref>
                        </c15:fullRef>
                        <c15:formulaRef>
                          <c15:sqref>r_educ!$AG$2:$AG$6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1">
                        <c:v>8.0888004302978516</c:v>
                      </c:pt>
                      <c:pt idx="2">
                        <c:v>11.199987411499023</c:v>
                      </c:pt>
                      <c:pt idx="3">
                        <c:v>15.146669387817383</c:v>
                      </c:pt>
                      <c:pt idx="4">
                        <c:v>9.7149419784545898</c:v>
                      </c:pt>
                    </c:numCache>
                  </c:numRef>
                </c:val>
                <c:smooth val="0"/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A-0B07-4442-9A00-04FE6D6D6B19}"/>
                  </c:ext>
                </c:extLst>
              </c15:ser>
            </c15:filteredLineSeries>
          </c:ext>
        </c:extLst>
      </c:lineChart>
      <c:catAx>
        <c:axId val="-29498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;\-#.##0" sourceLinked="0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3536"/>
        <c:crosses val="autoZero"/>
        <c:auto val="1"/>
        <c:lblAlgn val="ctr"/>
        <c:lblOffset val="200"/>
        <c:noMultiLvlLbl val="0"/>
      </c:catAx>
      <c:valAx>
        <c:axId val="-295003536"/>
        <c:scaling>
          <c:orientation val="minMax"/>
          <c:max val="35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7760"/>
        <c:crosses val="autoZero"/>
        <c:crossBetween val="midCat"/>
        <c:majorUnit val="5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66106577569334E-2"/>
          <c:y val="9.6437917064459797E-2"/>
          <c:w val="0.89073421838359401"/>
          <c:h val="0.222985435412411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DD1 - Vote for SPÖ / KPÖ</a:t>
            </a:r>
            <a:r>
              <a:rPr lang="en-US" b="1" baseline="0"/>
              <a:t> </a:t>
            </a:r>
            <a:r>
              <a:rPr lang="en-US" b="1"/>
              <a:t>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r_votesoci!$C$2:$H$2</c15:sqref>
                  </c15:fullRef>
                </c:ext>
              </c:extLst>
              <c:f>r_votesoci!$C$2:$G$2</c:f>
              <c:numCache>
                <c:formatCode>General</c:formatCode>
                <c:ptCount val="5"/>
                <c:pt idx="0">
                  <c:v>0.51558125019073486</c:v>
                </c:pt>
                <c:pt idx="1">
                  <c:v>0.48288246989250183</c:v>
                </c:pt>
                <c:pt idx="2">
                  <c:v>0.41498264670372009</c:v>
                </c:pt>
                <c:pt idx="3">
                  <c:v>0.41430240869522095</c:v>
                </c:pt>
                <c:pt idx="4">
                  <c:v>0.32707756757736206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8-42E3-9E52-DDE6EB4A71D9}"/>
            </c:ext>
          </c:extLst>
        </c:ser>
        <c:ser>
          <c:idx val="1"/>
          <c:order val="1"/>
          <c:tx>
            <c:strRef>
              <c:f>r_votesoci!$B$3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r_votesoci!$C$3:$H$3</c15:sqref>
                  </c15:fullRef>
                </c:ext>
              </c:extLst>
              <c:f>r_votesoci!$C$3:$G$3</c:f>
              <c:numCache>
                <c:formatCode>General</c:formatCode>
                <c:ptCount val="5"/>
                <c:pt idx="0">
                  <c:v>0.54018491506576538</c:v>
                </c:pt>
                <c:pt idx="1">
                  <c:v>0.48877263069152832</c:v>
                </c:pt>
                <c:pt idx="2">
                  <c:v>0.37185755372047424</c:v>
                </c:pt>
                <c:pt idx="3">
                  <c:v>0.33782222867012024</c:v>
                </c:pt>
                <c:pt idx="4">
                  <c:v>0.28563386201858521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058-42E3-9E52-DDE6EB4A71D9}"/>
            </c:ext>
          </c:extLst>
        </c:ser>
        <c:ser>
          <c:idx val="2"/>
          <c:order val="2"/>
          <c:tx>
            <c:strRef>
              <c:f>r_votesoci!$B$4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r_votesoci!$C$4:$H$4</c15:sqref>
                  </c15:fullRef>
                </c:ext>
              </c:extLst>
              <c:f>r_votesoci!$C$4:$G$4</c:f>
              <c:numCache>
                <c:formatCode>General</c:formatCode>
                <c:ptCount val="5"/>
                <c:pt idx="0">
                  <c:v>0.4016956090927124</c:v>
                </c:pt>
                <c:pt idx="1">
                  <c:v>0.30996549129486084</c:v>
                </c:pt>
                <c:pt idx="2">
                  <c:v>0.20485158264636993</c:v>
                </c:pt>
                <c:pt idx="3">
                  <c:v>0.19969618320465088</c:v>
                </c:pt>
                <c:pt idx="4">
                  <c:v>0.26455530524253845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058-42E3-9E52-DDE6EB4A7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01904"/>
        <c:axId val="-29499864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r_votesoci!$B$5</c15:sqref>
                        </c15:formulaRef>
                      </c:ext>
                    </c:extLst>
                    <c:strCache>
                      <c:ptCount val="1"/>
                      <c:pt idx="0">
                        <c:v>Tertiary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r_votesoci!$C$1:$H$1</c15:sqref>
                        </c15:fullRef>
                        <c15:formulaRef>
                          <c15:sqref>r_votesoci!$C$1:$G$1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r_votesoci!$C$5:$H$5</c15:sqref>
                        </c15:fullRef>
                        <c15:formulaRef>
                          <c15:sqref>r_votesoci!$C$5:$G$5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C058-42E3-9E52-DDE6EB4A71D9}"/>
                  </c:ext>
                </c:extLst>
              </c15:ser>
            </c15:filteredBarSeries>
          </c:ext>
        </c:extLst>
      </c:barChart>
      <c:catAx>
        <c:axId val="-29500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8640"/>
        <c:crosses val="autoZero"/>
        <c:auto val="1"/>
        <c:lblAlgn val="ctr"/>
        <c:lblOffset val="100"/>
        <c:noMultiLvlLbl val="0"/>
      </c:catAx>
      <c:valAx>
        <c:axId val="-294998640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19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01"/>
          <c:y val="9.8531999056838696E-2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DD2 - Vote for </a:t>
            </a:r>
            <a:r>
              <a:rPr lang="en-US" sz="1680" b="1" i="0" u="none" strike="noStrike" baseline="0">
                <a:effectLst/>
              </a:rPr>
              <a:t>SPÖ / KPÖ </a:t>
            </a:r>
            <a:r>
              <a:rPr lang="en-US" b="1"/>
              <a:t>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r_votesoci!$C$6:$H$6</c15:sqref>
                  </c15:fullRef>
                </c:ext>
              </c:extLst>
              <c:f>r_votesoci!$C$6:$G$6</c:f>
              <c:numCache>
                <c:formatCode>General</c:formatCode>
                <c:ptCount val="5"/>
                <c:pt idx="0">
                  <c:v>0.51558125019073486</c:v>
                </c:pt>
                <c:pt idx="1">
                  <c:v>0.4874645471572876</c:v>
                </c:pt>
                <c:pt idx="2">
                  <c:v>0.39989027380943298</c:v>
                </c:pt>
                <c:pt idx="3">
                  <c:v>0.37849098443984985</c:v>
                </c:pt>
                <c:pt idx="4">
                  <c:v>0.299578458070755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17-4EC6-A375-5C60CD8A7DE3}"/>
            </c:ext>
          </c:extLst>
        </c:ser>
        <c:ser>
          <c:idx val="1"/>
          <c:order val="1"/>
          <c:tx>
            <c:strRef>
              <c:f>r_votesoci!$B$7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r_votesoci!$C$7:$H$7</c15:sqref>
                  </c15:fullRef>
                </c:ext>
              </c:extLst>
              <c:f>r_votesoci!$C$7:$G$7</c:f>
              <c:numCache>
                <c:formatCode>General</c:formatCode>
                <c:ptCount val="5"/>
                <c:pt idx="0">
                  <c:v>0.53880876302719116</c:v>
                </c:pt>
                <c:pt idx="1">
                  <c:v>0.47856488823890686</c:v>
                </c:pt>
                <c:pt idx="2">
                  <c:v>0.36993557214736938</c:v>
                </c:pt>
                <c:pt idx="3">
                  <c:v>0.32085850834846497</c:v>
                </c:pt>
                <c:pt idx="4">
                  <c:v>0.28198489546775818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4-4B98-8B26-88BEE5EE9460}"/>
            </c:ext>
          </c:extLst>
        </c:ser>
        <c:ser>
          <c:idx val="2"/>
          <c:order val="2"/>
          <c:tx>
            <c:strRef>
              <c:f>r_votesoci!$B$8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r_votesoci!$C$8:$H$8</c15:sqref>
                  </c15:fullRef>
                </c:ext>
              </c:extLst>
              <c:f>r_votesoci!$C$8:$G$8</c:f>
              <c:numCache>
                <c:formatCode>General</c:formatCode>
                <c:ptCount val="5"/>
                <c:pt idx="0">
                  <c:v>0.4168316125869751</c:v>
                </c:pt>
                <c:pt idx="1">
                  <c:v>0.33009254932403564</c:v>
                </c:pt>
                <c:pt idx="2">
                  <c:v>0.20741912722587585</c:v>
                </c:pt>
                <c:pt idx="3">
                  <c:v>0.19994617998600006</c:v>
                </c:pt>
                <c:pt idx="4">
                  <c:v>0.27231502532958984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24-4B98-8B26-88BEE5EE9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4986128"/>
        <c:axId val="-294993744"/>
        <c:extLst xmlns:c16r2="http://schemas.microsoft.com/office/drawing/2015/06/chart"/>
      </c:barChart>
      <c:catAx>
        <c:axId val="-29498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3744"/>
        <c:crosses val="autoZero"/>
        <c:auto val="1"/>
        <c:lblAlgn val="ctr"/>
        <c:lblOffset val="100"/>
        <c:noMultiLvlLbl val="0"/>
      </c:catAx>
      <c:valAx>
        <c:axId val="-294993744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612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1237989098807601"/>
          <c:y val="0.104814245033975"/>
          <c:w val="0.44740298756311803"/>
          <c:h val="9.0919612014510501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DD3 - Vote for </a:t>
            </a:r>
            <a:r>
              <a:rPr lang="en-US" sz="1680" b="1" i="0" u="none" strike="noStrike" baseline="0">
                <a:effectLst/>
              </a:rPr>
              <a:t>SPÖ / KPÖ </a:t>
            </a:r>
            <a:r>
              <a:rPr lang="en-US" b="1"/>
              <a:t>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r_votesoci!$C$19:$H$19</c15:sqref>
                  </c15:fullRef>
                </c:ext>
              </c:extLst>
              <c:f>r_votesoci!$C$19:$G$19</c:f>
              <c:numCache>
                <c:formatCode>General</c:formatCode>
                <c:ptCount val="5"/>
                <c:pt idx="0">
                  <c:v>0.56020337343215942</c:v>
                </c:pt>
                <c:pt idx="1">
                  <c:v>0.53196090459823608</c:v>
                </c:pt>
                <c:pt idx="2">
                  <c:v>0.40755730867385864</c:v>
                </c:pt>
                <c:pt idx="3">
                  <c:v>0.36645793914794922</c:v>
                </c:pt>
                <c:pt idx="4">
                  <c:v>0.3513716459274292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AC-444E-89BB-FDC8CAFEE07C}"/>
            </c:ext>
          </c:extLst>
        </c:ser>
        <c:ser>
          <c:idx val="1"/>
          <c:order val="1"/>
          <c:tx>
            <c:strRef>
              <c:f>r_votesoci!$B$20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r_votesoci!$C$20:$H$20</c15:sqref>
                  </c15:fullRef>
                </c:ext>
              </c:extLst>
              <c:f>r_votesoci!$C$20:$G$20</c:f>
              <c:numCache>
                <c:formatCode>General</c:formatCode>
                <c:ptCount val="5"/>
                <c:pt idx="0">
                  <c:v>0.54679441452026367</c:v>
                </c:pt>
                <c:pt idx="1">
                  <c:v>0.45100861787796021</c:v>
                </c:pt>
                <c:pt idx="2">
                  <c:v>0.35792151093482971</c:v>
                </c:pt>
                <c:pt idx="3">
                  <c:v>0.33457955718040466</c:v>
                </c:pt>
                <c:pt idx="4">
                  <c:v>0.27098545432090759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CE-4E5D-BDC4-2DE5B442614D}"/>
            </c:ext>
          </c:extLst>
        </c:ser>
        <c:ser>
          <c:idx val="2"/>
          <c:order val="2"/>
          <c:tx>
            <c:strRef>
              <c:f>r_votesoci!$B$21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r_votesoci!$C$21:$H$21</c15:sqref>
                  </c15:fullRef>
                </c:ext>
              </c:extLst>
              <c:f>r_votesoci!$C$21:$G$21</c:f>
              <c:numCache>
                <c:formatCode>General</c:formatCode>
                <c:ptCount val="5"/>
                <c:pt idx="0">
                  <c:v>0.36976394057273865</c:v>
                </c:pt>
                <c:pt idx="1">
                  <c:v>0.3802703320980072</c:v>
                </c:pt>
                <c:pt idx="2">
                  <c:v>0.31291377544403076</c:v>
                </c:pt>
                <c:pt idx="3">
                  <c:v>0.24279133975505829</c:v>
                </c:pt>
                <c:pt idx="4">
                  <c:v>0.20489911735057831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7CE-4E5D-BDC4-2DE5B4426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08976"/>
        <c:axId val="-295008432"/>
        <c:extLst xmlns:c16r2="http://schemas.microsoft.com/office/drawing/2015/06/chart"/>
      </c:barChart>
      <c:catAx>
        <c:axId val="-29500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8432"/>
        <c:crosses val="autoZero"/>
        <c:auto val="1"/>
        <c:lblAlgn val="ctr"/>
        <c:lblOffset val="100"/>
        <c:noMultiLvlLbl val="0"/>
      </c:catAx>
      <c:valAx>
        <c:axId val="-29500843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89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52328462850658497"/>
          <c:y val="0.111065063009092"/>
          <c:w val="0.431030895019543"/>
          <c:h val="8.883183015779519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DD4 - Vote for </a:t>
            </a:r>
            <a:r>
              <a:rPr lang="en-US" sz="1680" b="1" i="0" u="none" strike="noStrike" baseline="0">
                <a:effectLst/>
              </a:rPr>
              <a:t>SPÖ / KPÖ </a:t>
            </a:r>
            <a:r>
              <a:rPr lang="en-US" b="1"/>
              <a:t>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r_votesoci!$C$22:$H$22</c15:sqref>
                  </c15:fullRef>
                </c:ext>
              </c:extLst>
              <c:f>r_votesoci!$C$22:$G$22</c:f>
              <c:numCache>
                <c:formatCode>General</c:formatCode>
                <c:ptCount val="5"/>
                <c:pt idx="0">
                  <c:v>0.77167659997940063</c:v>
                </c:pt>
                <c:pt idx="1">
                  <c:v>0.8262474536895752</c:v>
                </c:pt>
                <c:pt idx="2">
                  <c:v>0.3596743643283844</c:v>
                </c:pt>
                <c:pt idx="3">
                  <c:v>0.3730073869228363</c:v>
                </c:pt>
                <c:pt idx="4">
                  <c:v>0.38291946053504944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3-43F8-A40F-A33A119C9176}"/>
            </c:ext>
          </c:extLst>
        </c:ser>
        <c:ser>
          <c:idx val="1"/>
          <c:order val="1"/>
          <c:tx>
            <c:strRef>
              <c:f>r_votesoci!$B$23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r_votesoci!$C$23:$H$23</c15:sqref>
                  </c15:fullRef>
                </c:ext>
              </c:extLst>
              <c:f>r_votesoci!$C$23:$G$23</c:f>
              <c:numCache>
                <c:formatCode>General</c:formatCode>
                <c:ptCount val="5"/>
                <c:pt idx="0">
                  <c:v>0.4974326491355896</c:v>
                </c:pt>
                <c:pt idx="1">
                  <c:v>0.42639735341072083</c:v>
                </c:pt>
                <c:pt idx="2">
                  <c:v>0.37395215034484863</c:v>
                </c:pt>
                <c:pt idx="3">
                  <c:v>0.29619833827018738</c:v>
                </c:pt>
                <c:pt idx="4">
                  <c:v>0.24458761513233185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5A-4310-9466-E59FA1828801}"/>
            </c:ext>
          </c:extLst>
        </c:ser>
        <c:ser>
          <c:idx val="2"/>
          <c:order val="2"/>
          <c:tx>
            <c:strRef>
              <c:f>r_votesoci!$B$24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r_votesoci!$C$24:$H$24</c15:sqref>
                  </c15:fullRef>
                </c:ext>
              </c:extLst>
              <c:f>r_votesoci!$C$24:$G$24</c:f>
              <c:numCache>
                <c:formatCode>General</c:formatCode>
                <c:ptCount val="5"/>
                <c:pt idx="0">
                  <c:v>0.50742757320404053</c:v>
                </c:pt>
                <c:pt idx="1">
                  <c:v>0.50164163112640381</c:v>
                </c:pt>
                <c:pt idx="2">
                  <c:v>0.3365628719329834</c:v>
                </c:pt>
                <c:pt idx="3">
                  <c:v>0.52587747573852539</c:v>
                </c:pt>
                <c:pt idx="4">
                  <c:v>0.34568357467651367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5A-4310-9466-E59FA1828801}"/>
            </c:ext>
          </c:extLst>
        </c:ser>
        <c:ser>
          <c:idx val="3"/>
          <c:order val="3"/>
          <c:tx>
            <c:strRef>
              <c:f>r_votesoci!$B$25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r_votesoci!$C$1:$H$1</c15:sqref>
                  </c15:fullRef>
                </c:ext>
              </c:extLst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r_votesoci!$C$25:$H$25</c15:sqref>
                  </c15:fullRef>
                </c:ext>
              </c:extLst>
              <c:f>r_votesoci!$C$25:$G$25</c:f>
              <c:numCache>
                <c:formatCode>General</c:formatCode>
                <c:ptCount val="5"/>
                <c:pt idx="2">
                  <c:v>0</c:v>
                </c:pt>
                <c:pt idx="3">
                  <c:v>0.50544315576553345</c:v>
                </c:pt>
                <c:pt idx="4">
                  <c:v>0.66395550966262817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5A-4310-9466-E59FA1828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00272"/>
        <c:axId val="-294994288"/>
        <c:extLst xmlns:c16r2="http://schemas.microsoft.com/office/drawing/2015/06/chart"/>
      </c:barChart>
      <c:catAx>
        <c:axId val="-29500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4288"/>
        <c:crosses val="autoZero"/>
        <c:auto val="1"/>
        <c:lblAlgn val="ctr"/>
        <c:lblOffset val="100"/>
        <c:noMultiLvlLbl val="0"/>
      </c:catAx>
      <c:valAx>
        <c:axId val="-294994288"/>
        <c:scaling>
          <c:orientation val="minMax"/>
          <c:max val="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002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1167089558676501"/>
          <c:y val="0.121554276327957"/>
          <c:w val="0.52519062368970904"/>
          <c:h val="9.927073944137200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DD5 - Vote for </a:t>
            </a:r>
            <a:r>
              <a:rPr lang="en-US" sz="1680" b="1" i="0" u="none" strike="noStrike" baseline="0">
                <a:effectLst/>
              </a:rPr>
              <a:t>SPÖ / KPÖ </a:t>
            </a:r>
            <a:r>
              <a:rPr lang="en-US" b="1"/>
              <a:t>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r_votesoci!$B$35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r_votesoci!$C$35:$G$35</c:f>
              <c:numCache>
                <c:formatCode>General</c:formatCode>
                <c:ptCount val="5"/>
                <c:pt idx="0">
                  <c:v>0.51664048433303833</c:v>
                </c:pt>
                <c:pt idx="1">
                  <c:v>0.46273064613342285</c:v>
                </c:pt>
                <c:pt idx="2">
                  <c:v>0.36863088607788086</c:v>
                </c:pt>
                <c:pt idx="3">
                  <c:v>0.34653374552726746</c:v>
                </c:pt>
                <c:pt idx="4">
                  <c:v>0.31629511713981628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FB-465C-B79D-2A3128B3DFBC}"/>
            </c:ext>
          </c:extLst>
        </c:ser>
        <c:ser>
          <c:idx val="1"/>
          <c:order val="1"/>
          <c:tx>
            <c:strRef>
              <c:f>r_votesoci!$B$36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r_votesoci!$C$1:$G$1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r_votesoci!$C$36:$G$36</c:f>
              <c:numCache>
                <c:formatCode>General</c:formatCode>
                <c:ptCount val="5"/>
                <c:pt idx="0">
                  <c:v>0.51107919216156006</c:v>
                </c:pt>
                <c:pt idx="1">
                  <c:v>0.47517082095146179</c:v>
                </c:pt>
                <c:pt idx="2">
                  <c:v>0.34325772523880005</c:v>
                </c:pt>
                <c:pt idx="3">
                  <c:v>0.31538772583007813</c:v>
                </c:pt>
                <c:pt idx="4">
                  <c:v>0.26340249180793762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99-4447-BB66-FCAED7047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4997552"/>
        <c:axId val="-294993200"/>
        <c:extLst xmlns:c16r2="http://schemas.microsoft.com/office/drawing/2015/06/chart"/>
      </c:barChart>
      <c:catAx>
        <c:axId val="-29499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3200"/>
        <c:crosses val="autoZero"/>
        <c:auto val="1"/>
        <c:lblAlgn val="ctr"/>
        <c:lblOffset val="100"/>
        <c:noMultiLvlLbl val="0"/>
      </c:catAx>
      <c:valAx>
        <c:axId val="-294993200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75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4497557775814696"/>
          <c:y val="0.15282694704974201"/>
          <c:w val="0.25327637907754003"/>
          <c:h val="9.300739387122590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 b="1"/>
              <a:t>Figure DA2 - Election results in Austria by group, 1945-2019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2360281514527199"/>
          <c:y val="8.4082668421078699E-2"/>
          <c:w val="0.84691644048153703"/>
          <c:h val="0.70497913337983198"/>
        </c:manualLayout>
      </c:layout>
      <c:lineChart>
        <c:grouping val="standard"/>
        <c:varyColors val="0"/>
        <c:ser>
          <c:idx val="13"/>
          <c:order val="0"/>
          <c:tx>
            <c:v>Socialists, communists, greens, liberals (SPÖ / KPÖ / Greens / NEOS / Other left)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r_elec!$A$2:$A$24</c:f>
              <c:numCache>
                <c:formatCode>General</c:formatCode>
                <c:ptCount val="23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r_elec!$K$2:$K$24</c:f>
              <c:numCache>
                <c:formatCode>General</c:formatCode>
                <c:ptCount val="23"/>
                <c:pt idx="0">
                  <c:v>0.50019999999999998</c:v>
                </c:pt>
                <c:pt idx="1">
                  <c:v>0.43790000000000001</c:v>
                </c:pt>
                <c:pt idx="2">
                  <c:v>0.47389999999999999</c:v>
                </c:pt>
                <c:pt idx="3">
                  <c:v>0.47399999999999998</c:v>
                </c:pt>
                <c:pt idx="4">
                  <c:v>0.48099999999999993</c:v>
                </c:pt>
                <c:pt idx="5">
                  <c:v>0.47</c:v>
                </c:pt>
                <c:pt idx="6">
                  <c:v>0.42599999999999999</c:v>
                </c:pt>
                <c:pt idx="7">
                  <c:v>0.49399999999999999</c:v>
                </c:pt>
                <c:pt idx="8">
                  <c:v>0.51439999999999997</c:v>
                </c:pt>
                <c:pt idx="9">
                  <c:v>0.51600000000000001</c:v>
                </c:pt>
                <c:pt idx="10">
                  <c:v>0.52</c:v>
                </c:pt>
                <c:pt idx="11">
                  <c:v>0.51600000000000001</c:v>
                </c:pt>
                <c:pt idx="12">
                  <c:v>0.48599999999999999</c:v>
                </c:pt>
                <c:pt idx="13">
                  <c:v>0.50099999999999989</c:v>
                </c:pt>
                <c:pt idx="14">
                  <c:v>0.4849</c:v>
                </c:pt>
                <c:pt idx="15">
                  <c:v>0.48700000000000004</c:v>
                </c:pt>
                <c:pt idx="16">
                  <c:v>0.44700000000000001</c:v>
                </c:pt>
                <c:pt idx="17">
                  <c:v>0.47600000000000003</c:v>
                </c:pt>
                <c:pt idx="18">
                  <c:v>0.47400000000000003</c:v>
                </c:pt>
                <c:pt idx="19">
                  <c:v>0.4254</c:v>
                </c:pt>
                <c:pt idx="20">
                  <c:v>0.46000000000000008</c:v>
                </c:pt>
                <c:pt idx="21">
                  <c:v>0.41199999999999998</c:v>
                </c:pt>
                <c:pt idx="22">
                  <c:v>0.45739999999999997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1-0541-4716-85AB-294D55496E47}"/>
            </c:ext>
          </c:extLst>
        </c:ser>
        <c:ser>
          <c:idx val="14"/>
          <c:order val="1"/>
          <c:tx>
            <c:v>Conservatives, christians, anti-immigration (ÖVP / FPÖ / BZÖ / Other right)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r_elec!$A$2:$A$24</c:f>
              <c:numCache>
                <c:formatCode>General</c:formatCode>
                <c:ptCount val="23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r_elec!$L$2:$L$24</c:f>
              <c:numCache>
                <c:formatCode>General</c:formatCode>
                <c:ptCount val="23"/>
                <c:pt idx="0">
                  <c:v>0.498</c:v>
                </c:pt>
                <c:pt idx="1">
                  <c:v>0.55700000000000005</c:v>
                </c:pt>
                <c:pt idx="2">
                  <c:v>0.5220999999999999</c:v>
                </c:pt>
                <c:pt idx="3">
                  <c:v>0.52500000000000002</c:v>
                </c:pt>
                <c:pt idx="4">
                  <c:v>0.51900000000000002</c:v>
                </c:pt>
                <c:pt idx="5">
                  <c:v>0.52400000000000002</c:v>
                </c:pt>
                <c:pt idx="6">
                  <c:v>0.56999999999999995</c:v>
                </c:pt>
                <c:pt idx="7">
                  <c:v>0.50600000000000001</c:v>
                </c:pt>
                <c:pt idx="8">
                  <c:v>0.48560000000000003</c:v>
                </c:pt>
                <c:pt idx="9">
                  <c:v>0.48299999999999998</c:v>
                </c:pt>
                <c:pt idx="10">
                  <c:v>0.48</c:v>
                </c:pt>
                <c:pt idx="11">
                  <c:v>0.48200000000000004</c:v>
                </c:pt>
                <c:pt idx="12">
                  <c:v>0.51</c:v>
                </c:pt>
                <c:pt idx="13">
                  <c:v>0.48700000000000004</c:v>
                </c:pt>
                <c:pt idx="14">
                  <c:v>0.50170000000000003</c:v>
                </c:pt>
                <c:pt idx="15">
                  <c:v>0.502</c:v>
                </c:pt>
                <c:pt idx="16">
                  <c:v>0.53799999999999992</c:v>
                </c:pt>
                <c:pt idx="17">
                  <c:v>0.52300000000000002</c:v>
                </c:pt>
                <c:pt idx="18">
                  <c:v>0.49709999999999993</c:v>
                </c:pt>
                <c:pt idx="19">
                  <c:v>0.54859999999999998</c:v>
                </c:pt>
                <c:pt idx="20">
                  <c:v>0.53900000000000003</c:v>
                </c:pt>
                <c:pt idx="21">
                  <c:v>0.57499999999999996</c:v>
                </c:pt>
                <c:pt idx="22">
                  <c:v>0.5363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2-0541-4716-85AB-294D55496E47}"/>
            </c:ext>
          </c:extLst>
        </c:ser>
        <c:ser>
          <c:idx val="10"/>
          <c:order val="2"/>
          <c:tx>
            <c:v>Other parties and independents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r_elec!$A$2:$A$24</c:f>
              <c:numCache>
                <c:formatCode>General</c:formatCode>
                <c:ptCount val="23"/>
                <c:pt idx="0">
                  <c:v>1945</c:v>
                </c:pt>
                <c:pt idx="1">
                  <c:v>1949</c:v>
                </c:pt>
                <c:pt idx="2">
                  <c:v>1953</c:v>
                </c:pt>
                <c:pt idx="3">
                  <c:v>1956</c:v>
                </c:pt>
                <c:pt idx="4">
                  <c:v>1959</c:v>
                </c:pt>
                <c:pt idx="5">
                  <c:v>1962</c:v>
                </c:pt>
                <c:pt idx="6">
                  <c:v>1966</c:v>
                </c:pt>
                <c:pt idx="7">
                  <c:v>1970</c:v>
                </c:pt>
                <c:pt idx="8">
                  <c:v>1971</c:v>
                </c:pt>
                <c:pt idx="9">
                  <c:v>1975</c:v>
                </c:pt>
                <c:pt idx="10">
                  <c:v>1979</c:v>
                </c:pt>
                <c:pt idx="11">
                  <c:v>1983</c:v>
                </c:pt>
                <c:pt idx="12">
                  <c:v>1986</c:v>
                </c:pt>
                <c:pt idx="13">
                  <c:v>1990</c:v>
                </c:pt>
                <c:pt idx="14">
                  <c:v>1994</c:v>
                </c:pt>
                <c:pt idx="15">
                  <c:v>1995</c:v>
                </c:pt>
                <c:pt idx="16">
                  <c:v>1999</c:v>
                </c:pt>
                <c:pt idx="17">
                  <c:v>2002</c:v>
                </c:pt>
                <c:pt idx="18">
                  <c:v>2006</c:v>
                </c:pt>
                <c:pt idx="19">
                  <c:v>2008</c:v>
                </c:pt>
                <c:pt idx="20">
                  <c:v>2013</c:v>
                </c:pt>
                <c:pt idx="21">
                  <c:v>2017</c:v>
                </c:pt>
                <c:pt idx="22">
                  <c:v>2019</c:v>
                </c:pt>
              </c:numCache>
            </c:numRef>
          </c:cat>
          <c:val>
            <c:numRef>
              <c:f>r_elec!$M$2:$M$24</c:f>
              <c:numCache>
                <c:formatCode>General</c:formatCode>
                <c:ptCount val="23"/>
                <c:pt idx="0">
                  <c:v>1.8000000000000238E-3</c:v>
                </c:pt>
                <c:pt idx="1">
                  <c:v>5.0999999999999934E-3</c:v>
                </c:pt>
                <c:pt idx="2">
                  <c:v>4.0000000000001146E-3</c:v>
                </c:pt>
                <c:pt idx="3">
                  <c:v>1.0000000000000009E-3</c:v>
                </c:pt>
                <c:pt idx="4">
                  <c:v>1.1102230246251565E-16</c:v>
                </c:pt>
                <c:pt idx="5">
                  <c:v>6.0000000000000053E-3</c:v>
                </c:pt>
                <c:pt idx="6">
                  <c:v>4.0000000000001146E-3</c:v>
                </c:pt>
                <c:pt idx="7">
                  <c:v>0</c:v>
                </c:pt>
                <c:pt idx="8">
                  <c:v>0</c:v>
                </c:pt>
                <c:pt idx="9">
                  <c:v>1.0000000000000009E-3</c:v>
                </c:pt>
                <c:pt idx="10">
                  <c:v>0</c:v>
                </c:pt>
                <c:pt idx="11">
                  <c:v>1.9999999999999463E-3</c:v>
                </c:pt>
                <c:pt idx="12">
                  <c:v>4.0000000000000036E-3</c:v>
                </c:pt>
                <c:pt idx="13">
                  <c:v>1.2000000000000066E-2</c:v>
                </c:pt>
                <c:pt idx="14">
                  <c:v>1.3399999999999967E-2</c:v>
                </c:pt>
                <c:pt idx="15">
                  <c:v>1.0999999999999899E-2</c:v>
                </c:pt>
                <c:pt idx="16">
                  <c:v>1.5000000000000013E-2</c:v>
                </c:pt>
                <c:pt idx="17">
                  <c:v>1.0000000000000009E-3</c:v>
                </c:pt>
                <c:pt idx="18">
                  <c:v>2.8900000000000092E-2</c:v>
                </c:pt>
                <c:pt idx="19">
                  <c:v>2.6000000000000023E-2</c:v>
                </c:pt>
                <c:pt idx="20">
                  <c:v>9.9999999999988987E-4</c:v>
                </c:pt>
                <c:pt idx="21">
                  <c:v>1.3000000000000123E-2</c:v>
                </c:pt>
                <c:pt idx="22">
                  <c:v>6.2999999999999723E-3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E-0541-4716-85AB-294D55496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5022576"/>
        <c:axId val="-295022032"/>
        <c:extLst xmlns:c16r2="http://schemas.microsoft.com/office/drawing/2015/06/chart"/>
      </c:lineChart>
      <c:dateAx>
        <c:axId val="-295022576"/>
        <c:scaling>
          <c:orientation val="minMax"/>
          <c:max val="2020"/>
          <c:min val="194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22032"/>
        <c:crosses val="autoZero"/>
        <c:auto val="0"/>
        <c:lblOffset val="100"/>
        <c:baseTimeUnit val="days"/>
        <c:majorUnit val="5"/>
        <c:majorTimeUnit val="days"/>
        <c:minorUnit val="1"/>
      </c:dateAx>
      <c:valAx>
        <c:axId val="-29502203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Share of popular vote (%)</a:t>
                </a:r>
              </a:p>
            </c:rich>
          </c:tx>
          <c:layout>
            <c:manualLayout>
              <c:xMode val="edge"/>
              <c:yMode val="edge"/>
              <c:x val="2.5655156649681401E-2"/>
              <c:y val="0.3313713979469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22576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5164675578791"/>
          <c:y val="9.5632071084542997E-2"/>
          <c:w val="0.81346453831014798"/>
          <c:h val="0.164351139625802"/>
        </c:manualLayout>
      </c:layout>
      <c:overlay val="0"/>
      <c:spPr>
        <a:solidFill>
          <a:schemeClr val="bg1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DD6 - Vote for Greens</a:t>
            </a:r>
            <a:r>
              <a:rPr lang="en-US" b="1" baseline="0"/>
              <a:t> </a:t>
            </a:r>
            <a:r>
              <a:rPr lang="en-US" b="1"/>
              <a:t>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r_voteecol!$C$2:$H$2</c15:sqref>
                  </c15:fullRef>
                </c:ext>
              </c:extLst>
              <c:f>r_voteecol!$D$2:$G$2</c:f>
              <c:numCache>
                <c:formatCode>General</c:formatCode>
                <c:ptCount val="4"/>
                <c:pt idx="0">
                  <c:v>1.5256910584867001E-2</c:v>
                </c:pt>
                <c:pt idx="1">
                  <c:v>2.9744716361165047E-2</c:v>
                </c:pt>
                <c:pt idx="2">
                  <c:v>4.0062509477138519E-2</c:v>
                </c:pt>
                <c:pt idx="3">
                  <c:v>5.4411377757787704E-2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FE-45D4-B9A3-320A5E34F781}"/>
            </c:ext>
          </c:extLst>
        </c:ser>
        <c:ser>
          <c:idx val="1"/>
          <c:order val="1"/>
          <c:tx>
            <c:strRef>
              <c:f>r_voteecol!$B$3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r_voteecol!$C$3:$H$3</c15:sqref>
                  </c15:fullRef>
                </c:ext>
              </c:extLst>
              <c:f>r_voteecol!$D$3:$G$3</c:f>
              <c:numCache>
                <c:formatCode>General</c:formatCode>
                <c:ptCount val="4"/>
                <c:pt idx="0">
                  <c:v>3.7030909210443497E-2</c:v>
                </c:pt>
                <c:pt idx="1">
                  <c:v>6.8119190633296967E-2</c:v>
                </c:pt>
                <c:pt idx="2">
                  <c:v>0.13296003639698029</c:v>
                </c:pt>
                <c:pt idx="3">
                  <c:v>7.0705875754356384E-2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7FE-45D4-B9A3-320A5E34F781}"/>
            </c:ext>
          </c:extLst>
        </c:ser>
        <c:ser>
          <c:idx val="2"/>
          <c:order val="2"/>
          <c:tx>
            <c:strRef>
              <c:f>r_voteecol!$B$4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r_voteecol!$C$4:$H$4</c15:sqref>
                  </c15:fullRef>
                </c:ext>
              </c:extLst>
              <c:f>r_voteecol!$D$4:$G$4</c:f>
              <c:numCache>
                <c:formatCode>General</c:formatCode>
                <c:ptCount val="4"/>
                <c:pt idx="0">
                  <c:v>0.1187521293759346</c:v>
                </c:pt>
                <c:pt idx="1">
                  <c:v>0.17407472431659698</c:v>
                </c:pt>
                <c:pt idx="2">
                  <c:v>0.2942354679107666</c:v>
                </c:pt>
                <c:pt idx="3">
                  <c:v>0.20944741368293762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7FE-45D4-B9A3-320A5E34F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4992112"/>
        <c:axId val="-29499156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r_voteecol!$B$5</c15:sqref>
                        </c15:formulaRef>
                      </c:ext>
                    </c:extLst>
                    <c:strCache>
                      <c:ptCount val="1"/>
                      <c:pt idx="0">
                        <c:v>Tertiary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r_voteecol!$C$1:$H$1</c15:sqref>
                        </c15:fullRef>
                        <c15:formulaRef>
                          <c15:sqref>r_voteecol!$D$1:$G$1</c15:sqref>
                        </c15:formulaRef>
                      </c:ext>
                    </c:extLst>
                    <c:strCache>
                      <c:ptCount val="4"/>
                      <c:pt idx="0">
                        <c:v>1983-86</c:v>
                      </c:pt>
                      <c:pt idx="1">
                        <c:v>1994-99</c:v>
                      </c:pt>
                      <c:pt idx="2">
                        <c:v>2002-08</c:v>
                      </c:pt>
                      <c:pt idx="3">
                        <c:v>2013-17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r_voteecol!$C$5:$H$5</c15:sqref>
                        </c15:fullRef>
                        <c15:formulaRef>
                          <c15:sqref>r_voteecol!$D$5:$G$5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17FE-45D4-B9A3-320A5E34F781}"/>
                  </c:ext>
                </c:extLst>
              </c15:ser>
            </c15:filteredBarSeries>
          </c:ext>
        </c:extLst>
      </c:barChart>
      <c:catAx>
        <c:axId val="-29499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1568"/>
        <c:crosses val="autoZero"/>
        <c:auto val="1"/>
        <c:lblAlgn val="ctr"/>
        <c:lblOffset val="100"/>
        <c:noMultiLvlLbl val="0"/>
      </c:catAx>
      <c:valAx>
        <c:axId val="-294991568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211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7811990986164198E-2"/>
          <c:y val="0.12772943801105099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DD7 - Vote for </a:t>
            </a:r>
            <a:r>
              <a:rPr lang="en-US" sz="1680" b="1" i="0" u="none" strike="noStrike" baseline="0">
                <a:effectLst/>
              </a:rPr>
              <a:t>Greens </a:t>
            </a:r>
            <a:r>
              <a:rPr lang="en-US" b="1"/>
              <a:t>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r_voteecol!$C$6:$H$6</c15:sqref>
                  </c15:fullRef>
                </c:ext>
              </c:extLst>
              <c:f>r_voteecol!$D$6:$G$6</c:f>
              <c:numCache>
                <c:formatCode>General</c:formatCode>
                <c:ptCount val="4"/>
                <c:pt idx="0">
                  <c:v>1.8258905038237572E-2</c:v>
                </c:pt>
                <c:pt idx="1">
                  <c:v>4.3551813811063766E-2</c:v>
                </c:pt>
                <c:pt idx="2">
                  <c:v>8.3788275718688965E-2</c:v>
                </c:pt>
                <c:pt idx="3">
                  <c:v>6.6322751343250275E-2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8C-4E02-BCAB-E52E66DBCBC4}"/>
            </c:ext>
          </c:extLst>
        </c:ser>
        <c:ser>
          <c:idx val="1"/>
          <c:order val="1"/>
          <c:tx>
            <c:strRef>
              <c:f>r_voteecol!$B$7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r_voteecol!$C$7:$H$7</c15:sqref>
                  </c15:fullRef>
                </c:ext>
              </c:extLst>
              <c:f>r_voteecol!$D$7:$G$7</c:f>
              <c:numCache>
                <c:formatCode>General</c:formatCode>
                <c:ptCount val="4"/>
                <c:pt idx="0">
                  <c:v>4.3193455785512924E-2</c:v>
                </c:pt>
                <c:pt idx="1">
                  <c:v>6.8896599113941193E-2</c:v>
                </c:pt>
                <c:pt idx="2">
                  <c:v>0.1525178998708725</c:v>
                </c:pt>
                <c:pt idx="3">
                  <c:v>9.0054407715797424E-2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B50-4894-B2A6-DD5CD22FF8A6}"/>
            </c:ext>
          </c:extLst>
        </c:ser>
        <c:ser>
          <c:idx val="2"/>
          <c:order val="2"/>
          <c:tx>
            <c:strRef>
              <c:f>r_voteecol!$B$8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r_voteecol!$C$8:$H$8</c15:sqref>
                  </c15:fullRef>
                </c:ext>
              </c:extLst>
              <c:f>r_voteecol!$D$8:$G$8</c:f>
              <c:numCache>
                <c:formatCode>General</c:formatCode>
                <c:ptCount val="4"/>
                <c:pt idx="0">
                  <c:v>9.9370986223220825E-2</c:v>
                </c:pt>
                <c:pt idx="1">
                  <c:v>0.17235152423381805</c:v>
                </c:pt>
                <c:pt idx="2">
                  <c:v>0.29401913285255432</c:v>
                </c:pt>
                <c:pt idx="3">
                  <c:v>0.20149591565132141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B50-4894-B2A6-DD5CD22FF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4991024"/>
        <c:axId val="-294990480"/>
        <c:extLst xmlns:c16r2="http://schemas.microsoft.com/office/drawing/2015/06/chart"/>
      </c:barChart>
      <c:catAx>
        <c:axId val="-29499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0480"/>
        <c:crosses val="autoZero"/>
        <c:auto val="1"/>
        <c:lblAlgn val="ctr"/>
        <c:lblOffset val="100"/>
        <c:noMultiLvlLbl val="0"/>
      </c:catAx>
      <c:valAx>
        <c:axId val="-294990480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9102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7620213217499696E-2"/>
          <c:y val="0.113165338678493"/>
          <c:w val="0.48151151369556699"/>
          <c:h val="0.11597299429509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DD8 - Vote for </a:t>
            </a:r>
            <a:r>
              <a:rPr lang="en-US" sz="1680" b="1" i="0" u="none" strike="noStrike" baseline="0">
                <a:effectLst/>
              </a:rPr>
              <a:t>Greens </a:t>
            </a:r>
            <a:r>
              <a:rPr lang="en-US" b="1"/>
              <a:t>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r_voteecol!$C$19:$H$19</c15:sqref>
                  </c15:fullRef>
                </c:ext>
              </c:extLst>
              <c:f>r_voteecol!$D$19:$G$19</c:f>
              <c:numCache>
                <c:formatCode>General</c:formatCode>
                <c:ptCount val="4"/>
                <c:pt idx="0">
                  <c:v>2.5490870699286461E-2</c:v>
                </c:pt>
                <c:pt idx="1">
                  <c:v>6.4722403883934021E-2</c:v>
                </c:pt>
                <c:pt idx="2">
                  <c:v>0.117490254342556</c:v>
                </c:pt>
                <c:pt idx="3">
                  <c:v>6.0379371047019958E-2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9C-4080-B808-4996D56A8DCF}"/>
            </c:ext>
          </c:extLst>
        </c:ser>
        <c:ser>
          <c:idx val="1"/>
          <c:order val="1"/>
          <c:tx>
            <c:strRef>
              <c:f>r_voteecol!$B$20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r_voteecol!$C$20:$H$20</c15:sqref>
                  </c15:fullRef>
                </c:ext>
              </c:extLst>
              <c:f>r_voteecol!$D$20:$G$20</c:f>
              <c:numCache>
                <c:formatCode>General</c:formatCode>
                <c:ptCount val="4"/>
                <c:pt idx="0">
                  <c:v>4.5020457357168198E-2</c:v>
                </c:pt>
                <c:pt idx="1">
                  <c:v>8.5918709635734558E-2</c:v>
                </c:pt>
                <c:pt idx="2">
                  <c:v>0.13977727293968201</c:v>
                </c:pt>
                <c:pt idx="3">
                  <c:v>0.10866096615791321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96-4BD3-A69A-71D54E765149}"/>
            </c:ext>
          </c:extLst>
        </c:ser>
        <c:ser>
          <c:idx val="2"/>
          <c:order val="2"/>
          <c:tx>
            <c:strRef>
              <c:f>r_voteecol!$B$21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r_voteecol!$C$21:$H$21</c15:sqref>
                  </c15:fullRef>
                </c:ext>
              </c:extLst>
              <c:f>r_voteecol!$D$21:$G$21</c:f>
              <c:numCache>
                <c:formatCode>General</c:formatCode>
                <c:ptCount val="4"/>
                <c:pt idx="0">
                  <c:v>5.8379728347063065E-2</c:v>
                </c:pt>
                <c:pt idx="1">
                  <c:v>0.10357378423213959</c:v>
                </c:pt>
                <c:pt idx="2">
                  <c:v>0.15951305627822876</c:v>
                </c:pt>
                <c:pt idx="3">
                  <c:v>0.12476418912410736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E96-4BD3-A69A-71D54E765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4989936"/>
        <c:axId val="-294988848"/>
        <c:extLst xmlns:c16r2="http://schemas.microsoft.com/office/drawing/2015/06/chart"/>
      </c:barChart>
      <c:catAx>
        <c:axId val="-29498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8848"/>
        <c:crosses val="autoZero"/>
        <c:auto val="1"/>
        <c:lblAlgn val="ctr"/>
        <c:lblOffset val="100"/>
        <c:noMultiLvlLbl val="0"/>
      </c:catAx>
      <c:valAx>
        <c:axId val="-294988848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993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1972220801284"/>
          <c:y val="0.109002409018733"/>
          <c:w val="0.48287585474086497"/>
          <c:h val="0.10762186686823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DD9 - Vote for </a:t>
            </a:r>
            <a:r>
              <a:rPr lang="en-US" sz="1680" b="1" i="0" u="none" strike="noStrike" baseline="0">
                <a:effectLst/>
              </a:rPr>
              <a:t>Greens </a:t>
            </a:r>
            <a:r>
              <a:rPr lang="en-US" b="1"/>
              <a:t>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r_voteecol!$C$22:$H$22</c15:sqref>
                  </c15:fullRef>
                </c:ext>
              </c:extLst>
              <c:f>r_voteecol!$D$22:$G$22</c:f>
              <c:numCache>
                <c:formatCode>General</c:formatCode>
                <c:ptCount val="4"/>
                <c:pt idx="0">
                  <c:v>5.9205930680036545E-2</c:v>
                </c:pt>
                <c:pt idx="1">
                  <c:v>0.1376354843378067</c:v>
                </c:pt>
                <c:pt idx="2">
                  <c:v>0.26495134830474854</c:v>
                </c:pt>
                <c:pt idx="3">
                  <c:v>0.13839657604694366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8-429C-A6FD-36EB6C4CA50E}"/>
            </c:ext>
          </c:extLst>
        </c:ser>
        <c:ser>
          <c:idx val="1"/>
          <c:order val="1"/>
          <c:tx>
            <c:strRef>
              <c:f>r_voteecol!$B$23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r_voteecol!$C$23:$H$23</c15:sqref>
                  </c15:fullRef>
                </c:ext>
              </c:extLst>
              <c:f>r_voteecol!$D$23:$G$23</c:f>
              <c:numCache>
                <c:formatCode>General</c:formatCode>
                <c:ptCount val="4"/>
                <c:pt idx="0">
                  <c:v>3.1543541699647903E-2</c:v>
                </c:pt>
                <c:pt idx="1">
                  <c:v>6.612994521856308E-2</c:v>
                </c:pt>
                <c:pt idx="2">
                  <c:v>9.3098677694797516E-2</c:v>
                </c:pt>
                <c:pt idx="3">
                  <c:v>7.5287781655788422E-2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F1-472C-8FFE-7CE0A5816B46}"/>
            </c:ext>
          </c:extLst>
        </c:ser>
        <c:ser>
          <c:idx val="2"/>
          <c:order val="2"/>
          <c:tx>
            <c:strRef>
              <c:f>r_voteecol!$B$24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r_voteecol!$C$24:$H$24</c15:sqref>
                  </c15:fullRef>
                </c:ext>
              </c:extLst>
              <c:f>r_voteecol!$D$24:$G$24</c:f>
              <c:numCache>
                <c:formatCode>General</c:formatCode>
                <c:ptCount val="4"/>
                <c:pt idx="0">
                  <c:v>6.0151182115077972E-2</c:v>
                </c:pt>
                <c:pt idx="1">
                  <c:v>0.15350639820098877</c:v>
                </c:pt>
                <c:pt idx="2">
                  <c:v>0.15189270675182343</c:v>
                </c:pt>
                <c:pt idx="3">
                  <c:v>0.10380271822214127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F1-472C-8FFE-7CE0A5816B46}"/>
            </c:ext>
          </c:extLst>
        </c:ser>
        <c:ser>
          <c:idx val="3"/>
          <c:order val="3"/>
          <c:tx>
            <c:strRef>
              <c:f>r_voteecol!$B$25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dPt>
            <c:idx val="3"/>
            <c:invertIfNegative val="0"/>
            <c:bubble3D val="0"/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r_voteecol!$C$1:$H$1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r_voteecol!$C$25:$H$25</c15:sqref>
                  </c15:fullRef>
                </c:ext>
              </c:extLst>
              <c:f>r_voteecol!$D$25:$G$25</c:f>
              <c:numCache>
                <c:formatCode>General</c:formatCode>
                <c:ptCount val="4"/>
                <c:pt idx="1">
                  <c:v>0</c:v>
                </c:pt>
                <c:pt idx="2">
                  <c:v>0.12590286135673523</c:v>
                </c:pt>
                <c:pt idx="3">
                  <c:v>1.8799768760800362E-2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F1-472C-8FFE-7CE0A581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36915600"/>
        <c:axId val="-336922128"/>
        <c:extLst xmlns:c16r2="http://schemas.microsoft.com/office/drawing/2015/06/chart"/>
      </c:barChart>
      <c:catAx>
        <c:axId val="-33691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336922128"/>
        <c:crosses val="autoZero"/>
        <c:auto val="1"/>
        <c:lblAlgn val="ctr"/>
        <c:lblOffset val="100"/>
        <c:noMultiLvlLbl val="0"/>
      </c:catAx>
      <c:valAx>
        <c:axId val="-336922128"/>
        <c:scaling>
          <c:orientation val="minMax"/>
          <c:max val="0.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3369156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0572257274328099"/>
          <c:y val="0.121535371216656"/>
          <c:w val="0.53746969309739101"/>
          <c:h val="9.927073944137200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DD10 - Vote for Greens 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r_voteecol!$B$35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r_voteecol!$C$35:$G$35</c15:sqref>
                  </c15:fullRef>
                </c:ext>
              </c:extLst>
              <c:f>r_voteecol!$D$35:$G$35</c:f>
              <c:numCache>
                <c:formatCode>General</c:formatCode>
                <c:ptCount val="4"/>
                <c:pt idx="0">
                  <c:v>3.0916627496480942E-2</c:v>
                </c:pt>
                <c:pt idx="1">
                  <c:v>8.3641082048416138E-2</c:v>
                </c:pt>
                <c:pt idx="2">
                  <c:v>0.14406163990497589</c:v>
                </c:pt>
                <c:pt idx="3">
                  <c:v>0.10196103900671005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C9F-892E-97E1DCA16BAC}"/>
            </c:ext>
          </c:extLst>
        </c:ser>
        <c:ser>
          <c:idx val="1"/>
          <c:order val="1"/>
          <c:tx>
            <c:strRef>
              <c:f>r_voteecol!$B$36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r_voteecol!$C$1:$G$1</c15:sqref>
                  </c15:fullRef>
                </c:ext>
              </c:extLst>
              <c:f>r_voteecol!$D$1:$G$1</c:f>
              <c:strCache>
                <c:ptCount val="4"/>
                <c:pt idx="0">
                  <c:v>1983-86</c:v>
                </c:pt>
                <c:pt idx="1">
                  <c:v>1994-99</c:v>
                </c:pt>
                <c:pt idx="2">
                  <c:v>2002-08</c:v>
                </c:pt>
                <c:pt idx="3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r_voteecol!$C$36:$G$36</c15:sqref>
                  </c15:fullRef>
                </c:ext>
              </c:extLst>
              <c:f>r_voteecol!$D$36:$G$36</c:f>
              <c:numCache>
                <c:formatCode>General</c:formatCode>
                <c:ptCount val="4"/>
                <c:pt idx="0">
                  <c:v>4.1683703660964966E-2</c:v>
                </c:pt>
                <c:pt idx="1">
                  <c:v>7.8590661287307739E-2</c:v>
                </c:pt>
                <c:pt idx="2">
                  <c:v>0.1341947615146637</c:v>
                </c:pt>
                <c:pt idx="3">
                  <c:v>7.6811626553535461E-2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E-403F-900C-A3F21D477F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5036176"/>
        <c:axId val="-295035632"/>
        <c:extLst xmlns:c16r2="http://schemas.microsoft.com/office/drawing/2015/06/chart"/>
      </c:barChart>
      <c:catAx>
        <c:axId val="-29503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5632"/>
        <c:crosses val="autoZero"/>
        <c:auto val="1"/>
        <c:lblAlgn val="ctr"/>
        <c:lblOffset val="100"/>
        <c:noMultiLvlLbl val="0"/>
      </c:catAx>
      <c:valAx>
        <c:axId val="-295035632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617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0722886971435"/>
          <c:y val="0.12571734622870201"/>
          <c:w val="0.235539945488667"/>
          <c:h val="0.103446303154802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DD11 - Vote for ÖVP</a:t>
            </a:r>
            <a:r>
              <a:rPr lang="en-US" b="1" baseline="0"/>
              <a:t> </a:t>
            </a:r>
            <a:r>
              <a:rPr lang="en-US" b="1"/>
              <a:t>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r_votechri!$C$2:$H$2</c15:sqref>
                  </c15:fullRef>
                </c:ext>
              </c:extLst>
              <c:f>r_votechri!$C$2:$G$2</c:f>
              <c:numCache>
                <c:formatCode>General</c:formatCode>
                <c:ptCount val="5"/>
                <c:pt idx="0">
                  <c:v>0.45538419485092163</c:v>
                </c:pt>
                <c:pt idx="1">
                  <c:v>0.44727733731269836</c:v>
                </c:pt>
                <c:pt idx="2">
                  <c:v>0.34023484587669373</c:v>
                </c:pt>
                <c:pt idx="3">
                  <c:v>0.44910520315170288</c:v>
                </c:pt>
                <c:pt idx="4">
                  <c:v>0.31086406111717224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B0-4977-A512-03C9E30603A6}"/>
            </c:ext>
          </c:extLst>
        </c:ser>
        <c:ser>
          <c:idx val="1"/>
          <c:order val="1"/>
          <c:tx>
            <c:strRef>
              <c:f>r_votechri!$B$3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r_votechri!$C$3:$H$3</c15:sqref>
                  </c15:fullRef>
                </c:ext>
              </c:extLst>
              <c:f>r_votechri!$C$3:$G$3</c:f>
              <c:numCache>
                <c:formatCode>General</c:formatCode>
                <c:ptCount val="5"/>
                <c:pt idx="0">
                  <c:v>0.39653778076171875</c:v>
                </c:pt>
                <c:pt idx="1">
                  <c:v>0.40101397037506104</c:v>
                </c:pt>
                <c:pt idx="2">
                  <c:v>0.3064369261264801</c:v>
                </c:pt>
                <c:pt idx="3">
                  <c:v>0.42856663465499878</c:v>
                </c:pt>
                <c:pt idx="4">
                  <c:v>0.31450057029724121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B0-4977-A512-03C9E30603A6}"/>
            </c:ext>
          </c:extLst>
        </c:ser>
        <c:ser>
          <c:idx val="2"/>
          <c:order val="2"/>
          <c:tx>
            <c:strRef>
              <c:f>r_votechri!$B$4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r_votechri!$C$4:$H$4</c15:sqref>
                  </c15:fullRef>
                </c:ext>
              </c:extLst>
              <c:f>r_votechri!$C$4:$G$4</c:f>
              <c:numCache>
                <c:formatCode>General</c:formatCode>
                <c:ptCount val="5"/>
                <c:pt idx="0">
                  <c:v>0.51159363985061646</c:v>
                </c:pt>
                <c:pt idx="1">
                  <c:v>0.50971651077270508</c:v>
                </c:pt>
                <c:pt idx="2">
                  <c:v>0.37810185551643372</c:v>
                </c:pt>
                <c:pt idx="3">
                  <c:v>0.40252113342285156</c:v>
                </c:pt>
                <c:pt idx="4">
                  <c:v>0.34093406796455383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2B0-4977-A512-03C9E306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94985584"/>
        <c:axId val="-3369259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r_votechri!$B$5</c15:sqref>
                        </c15:formulaRef>
                      </c:ext>
                    </c:extLst>
                    <c:strCache>
                      <c:ptCount val="1"/>
                      <c:pt idx="0">
                        <c:v>Tertiary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r_votechri!$C$1:$H$1</c15:sqref>
                        </c15:fullRef>
                        <c15:formulaRef>
                          <c15:sqref>r_votechri!$C$1:$G$1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r_votechri!$C$5:$H$5</c15:sqref>
                        </c15:fullRef>
                        <c15:formulaRef>
                          <c15:sqref>r_votechri!$C$5:$G$5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2B0-4977-A512-03C9E30603A6}"/>
                  </c:ext>
                </c:extLst>
              </c15:ser>
            </c15:filteredBarSeries>
          </c:ext>
        </c:extLst>
      </c:barChart>
      <c:catAx>
        <c:axId val="-29498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336925936"/>
        <c:crosses val="autoZero"/>
        <c:auto val="1"/>
        <c:lblAlgn val="ctr"/>
        <c:lblOffset val="100"/>
        <c:noMultiLvlLbl val="0"/>
      </c:catAx>
      <c:valAx>
        <c:axId val="-336925936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498558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5893950122365201"/>
          <c:y val="9.8531999056838696E-2"/>
          <c:w val="0.51507437491418295"/>
          <c:h val="8.68701059077845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DD12 - Vote for </a:t>
            </a:r>
            <a:r>
              <a:rPr lang="en-US" sz="1680" b="1" i="0" u="none" strike="noStrike" baseline="0">
                <a:effectLst/>
              </a:rPr>
              <a:t>ÖVP </a:t>
            </a:r>
            <a:r>
              <a:rPr lang="en-US" b="1"/>
              <a:t>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r_votechri!$C$6:$H$6</c15:sqref>
                  </c15:fullRef>
                </c:ext>
              </c:extLst>
              <c:f>r_votechri!$C$6:$G$6</c:f>
              <c:numCache>
                <c:formatCode>General</c:formatCode>
                <c:ptCount val="5"/>
                <c:pt idx="0">
                  <c:v>0.45538419485092163</c:v>
                </c:pt>
                <c:pt idx="1">
                  <c:v>0.43826326727867126</c:v>
                </c:pt>
                <c:pt idx="2">
                  <c:v>0.32799088954925537</c:v>
                </c:pt>
                <c:pt idx="3">
                  <c:v>0.43949025869369507</c:v>
                </c:pt>
                <c:pt idx="4">
                  <c:v>0.3135286271572113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BA-4EE4-9D95-C4D54A59E92C}"/>
            </c:ext>
          </c:extLst>
        </c:ser>
        <c:ser>
          <c:idx val="1"/>
          <c:order val="1"/>
          <c:tx>
            <c:strRef>
              <c:f>r_votechri!$B$7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r_votechri!$C$7:$H$7</c15:sqref>
                  </c15:fullRef>
                </c:ext>
              </c:extLst>
              <c:f>r_votechri!$C$7:$G$7</c:f>
              <c:numCache>
                <c:formatCode>General</c:formatCode>
                <c:ptCount val="5"/>
                <c:pt idx="0">
                  <c:v>0.39982926845550537</c:v>
                </c:pt>
                <c:pt idx="1">
                  <c:v>0.40182137489318848</c:v>
                </c:pt>
                <c:pt idx="2">
                  <c:v>0.30762258172035217</c:v>
                </c:pt>
                <c:pt idx="3">
                  <c:v>0.42534801363945007</c:v>
                </c:pt>
                <c:pt idx="4">
                  <c:v>0.31733709573745728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BA-4EE4-9D95-C4D54A59E92C}"/>
            </c:ext>
          </c:extLst>
        </c:ser>
        <c:ser>
          <c:idx val="2"/>
          <c:order val="2"/>
          <c:tx>
            <c:strRef>
              <c:f>r_votechri!$B$8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r_votechri!$C$8:$H$8</c15:sqref>
                  </c15:fullRef>
                </c:ext>
              </c:extLst>
              <c:f>r_votechri!$C$8:$G$8</c:f>
              <c:numCache>
                <c:formatCode>General</c:formatCode>
                <c:ptCount val="5"/>
                <c:pt idx="0">
                  <c:v>0.49901872873306274</c:v>
                </c:pt>
                <c:pt idx="1">
                  <c:v>0.51256424188613892</c:v>
                </c:pt>
                <c:pt idx="2">
                  <c:v>0.37737029790878296</c:v>
                </c:pt>
                <c:pt idx="3">
                  <c:v>0.40255442261695862</c:v>
                </c:pt>
                <c:pt idx="4">
                  <c:v>0.3425234854221344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BA-4EE4-9D95-C4D54A59E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36906352"/>
        <c:axId val="-336914512"/>
        <c:extLst xmlns:c16r2="http://schemas.microsoft.com/office/drawing/2015/06/chart"/>
      </c:barChart>
      <c:catAx>
        <c:axId val="-33690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336914512"/>
        <c:crosses val="autoZero"/>
        <c:auto val="1"/>
        <c:lblAlgn val="ctr"/>
        <c:lblOffset val="100"/>
        <c:noMultiLvlLbl val="0"/>
      </c:catAx>
      <c:valAx>
        <c:axId val="-336914512"/>
        <c:scaling>
          <c:orientation val="minMax"/>
          <c:max val="0.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3369063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91914775308607"/>
          <c:y val="0.111077556821778"/>
          <c:w val="0.46786810324258798"/>
          <c:h val="0.103446303154802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DD13 - Vote for </a:t>
            </a:r>
            <a:r>
              <a:rPr lang="en-US" sz="1680" b="1" i="0" u="none" strike="noStrike" baseline="0">
                <a:effectLst/>
              </a:rPr>
              <a:t>ÖVP </a:t>
            </a:r>
            <a:r>
              <a:rPr lang="en-US" b="1"/>
              <a:t>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r_votechri!$C$19:$H$19</c15:sqref>
                  </c15:fullRef>
                </c:ext>
              </c:extLst>
              <c:f>r_votechri!$C$19:$G$19</c:f>
              <c:numCache>
                <c:formatCode>General</c:formatCode>
                <c:ptCount val="5"/>
                <c:pt idx="0">
                  <c:v>0.39751705527305603</c:v>
                </c:pt>
                <c:pt idx="1">
                  <c:v>0.38796564936637878</c:v>
                </c:pt>
                <c:pt idx="2">
                  <c:v>0.31112572550773621</c:v>
                </c:pt>
                <c:pt idx="3">
                  <c:v>0.39850053191184998</c:v>
                </c:pt>
                <c:pt idx="4">
                  <c:v>0.27065467834472656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30-4B70-BDCC-8EBF715A3D32}"/>
            </c:ext>
          </c:extLst>
        </c:ser>
        <c:ser>
          <c:idx val="1"/>
          <c:order val="1"/>
          <c:tx>
            <c:strRef>
              <c:f>r_votechri!$B$20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r_votechri!$C$20:$H$20</c15:sqref>
                  </c15:fullRef>
                </c:ext>
              </c:extLst>
              <c:f>r_votechri!$C$20:$G$20</c:f>
              <c:numCache>
                <c:formatCode>General</c:formatCode>
                <c:ptCount val="5"/>
                <c:pt idx="0">
                  <c:v>0.40559697151184082</c:v>
                </c:pt>
                <c:pt idx="1">
                  <c:v>0.42836311459541321</c:v>
                </c:pt>
                <c:pt idx="2">
                  <c:v>0.30365264415740967</c:v>
                </c:pt>
                <c:pt idx="3">
                  <c:v>0.42875581979751587</c:v>
                </c:pt>
                <c:pt idx="4">
                  <c:v>0.31838104128837585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C30-4B70-BDCC-8EBF715A3D32}"/>
            </c:ext>
          </c:extLst>
        </c:ser>
        <c:ser>
          <c:idx val="2"/>
          <c:order val="2"/>
          <c:tx>
            <c:strRef>
              <c:f>r_votechri!$B$21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r_votechri!$C$21:$H$21</c15:sqref>
                  </c15:fullRef>
                </c:ext>
              </c:extLst>
              <c:f>r_votechri!$C$21:$G$21</c:f>
              <c:numCache>
                <c:formatCode>General</c:formatCode>
                <c:ptCount val="5"/>
                <c:pt idx="0">
                  <c:v>0.48346874117851257</c:v>
                </c:pt>
                <c:pt idx="1">
                  <c:v>0.49521473050117493</c:v>
                </c:pt>
                <c:pt idx="2">
                  <c:v>0.33845534920692444</c:v>
                </c:pt>
                <c:pt idx="3">
                  <c:v>0.45119890570640564</c:v>
                </c:pt>
                <c:pt idx="4">
                  <c:v>0.43068146705627441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C30-4B70-BDCC-8EBF715A3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336910704"/>
        <c:axId val="-276030896"/>
        <c:extLst xmlns:c16r2="http://schemas.microsoft.com/office/drawing/2015/06/chart"/>
      </c:barChart>
      <c:catAx>
        <c:axId val="-33691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30896"/>
        <c:crosses val="autoZero"/>
        <c:auto val="1"/>
        <c:lblAlgn val="ctr"/>
        <c:lblOffset val="100"/>
        <c:noMultiLvlLbl val="0"/>
      </c:catAx>
      <c:valAx>
        <c:axId val="-276030896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3369107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48125905688797199"/>
          <c:y val="0.115265778740167"/>
          <c:w val="0.4596820569708"/>
          <c:h val="8.46562664443644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DD14 - Vote for </a:t>
            </a:r>
            <a:r>
              <a:rPr lang="en-US" sz="1680" b="1" i="0" u="none" strike="noStrike" baseline="0">
                <a:effectLst/>
              </a:rPr>
              <a:t>ÖVP </a:t>
            </a:r>
            <a:r>
              <a:rPr lang="en-US" b="1"/>
              <a:t>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r_votechri!$C$22:$H$22</c15:sqref>
                  </c15:fullRef>
                </c:ext>
              </c:extLst>
              <c:f>r_votechri!$C$22:$G$22</c:f>
              <c:numCache>
                <c:formatCode>General</c:formatCode>
                <c:ptCount val="5"/>
                <c:pt idx="0">
                  <c:v>0.13699406385421753</c:v>
                </c:pt>
                <c:pt idx="1">
                  <c:v>6.0075085610151291E-2</c:v>
                </c:pt>
                <c:pt idx="2">
                  <c:v>9.8589517176151276E-2</c:v>
                </c:pt>
                <c:pt idx="3">
                  <c:v>0.23265062272548676</c:v>
                </c:pt>
                <c:pt idx="4">
                  <c:v>0.12581682205200195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6C-45B9-9B98-AB8C615B9B82}"/>
            </c:ext>
          </c:extLst>
        </c:ser>
        <c:ser>
          <c:idx val="1"/>
          <c:order val="1"/>
          <c:tx>
            <c:strRef>
              <c:f>r_votechri!$B$23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r_votechri!$C$23:$H$23</c15:sqref>
                  </c15:fullRef>
                </c:ext>
              </c:extLst>
              <c:f>r_votechri!$C$23:$G$23</c:f>
              <c:numCache>
                <c:formatCode>General</c:formatCode>
                <c:ptCount val="5"/>
                <c:pt idx="0">
                  <c:v>0.46480736136436462</c:v>
                </c:pt>
                <c:pt idx="1">
                  <c:v>0.48190867900848389</c:v>
                </c:pt>
                <c:pt idx="2">
                  <c:v>0.36109545826911926</c:v>
                </c:pt>
                <c:pt idx="3">
                  <c:v>0.52832639217376709</c:v>
                </c:pt>
                <c:pt idx="4">
                  <c:v>0.38591641187667847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6C-45B9-9B98-AB8C615B9B82}"/>
            </c:ext>
          </c:extLst>
        </c:ser>
        <c:ser>
          <c:idx val="2"/>
          <c:order val="2"/>
          <c:tx>
            <c:strRef>
              <c:f>r_votechri!$B$24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r_votechri!$C$24:$H$24</c15:sqref>
                  </c15:fullRef>
                </c:ext>
              </c:extLst>
              <c:f>r_votechri!$C$24:$G$24</c:f>
              <c:numCache>
                <c:formatCode>General</c:formatCode>
                <c:ptCount val="5"/>
                <c:pt idx="0">
                  <c:v>0.29906180500984192</c:v>
                </c:pt>
                <c:pt idx="1">
                  <c:v>0.29202696681022644</c:v>
                </c:pt>
                <c:pt idx="2">
                  <c:v>0.1847672313451767</c:v>
                </c:pt>
                <c:pt idx="3">
                  <c:v>0.2442537248134613</c:v>
                </c:pt>
                <c:pt idx="4">
                  <c:v>0.2508600652217865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6C-45B9-9B98-AB8C615B9B82}"/>
            </c:ext>
          </c:extLst>
        </c:ser>
        <c:ser>
          <c:idx val="3"/>
          <c:order val="3"/>
          <c:tx>
            <c:strRef>
              <c:f>r_votechri!$B$25</c:f>
              <c:strCache>
                <c:ptCount val="1"/>
                <c:pt idx="0">
                  <c:v>Muslim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r_votechri!$C$1:$H$1</c15:sqref>
                  </c15:fullRef>
                </c:ext>
              </c:extLst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r_votechri!$C$25:$H$25</c15:sqref>
                  </c15:fullRef>
                </c:ext>
              </c:extLst>
              <c:f>r_votechri!$C$25:$G$25</c:f>
              <c:numCache>
                <c:formatCode>General</c:formatCode>
                <c:ptCount val="5"/>
                <c:pt idx="2">
                  <c:v>0</c:v>
                </c:pt>
                <c:pt idx="3">
                  <c:v>0.34211355447769165</c:v>
                </c:pt>
                <c:pt idx="4">
                  <c:v>0.10162211209535599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16C-45B9-9B98-AB8C615B9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76043952"/>
        <c:axId val="-276027632"/>
        <c:extLst xmlns:c16r2="http://schemas.microsoft.com/office/drawing/2015/06/chart"/>
      </c:barChart>
      <c:catAx>
        <c:axId val="-27604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27632"/>
        <c:crosses val="autoZero"/>
        <c:auto val="1"/>
        <c:lblAlgn val="ctr"/>
        <c:lblOffset val="100"/>
        <c:noMultiLvlLbl val="0"/>
      </c:catAx>
      <c:valAx>
        <c:axId val="-27602763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4395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3164505260394199"/>
          <c:y val="0.117359807503225"/>
          <c:w val="0.47334566396838701"/>
          <c:h val="7.83929208742183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DD15 - Vote for </a:t>
            </a:r>
            <a:r>
              <a:rPr lang="en-US" sz="1680" b="1" i="0" u="none" strike="noStrike" baseline="0">
                <a:effectLst/>
              </a:rPr>
              <a:t>ÖVP </a:t>
            </a:r>
            <a:r>
              <a:rPr lang="en-US" b="1"/>
              <a:t>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r_votechri!$B$35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r_votechri!$C$35:$G$35</c:f>
              <c:numCache>
                <c:formatCode>General</c:formatCode>
                <c:ptCount val="5"/>
                <c:pt idx="0">
                  <c:v>0.43758171796798706</c:v>
                </c:pt>
                <c:pt idx="1">
                  <c:v>0.44872176647186279</c:v>
                </c:pt>
                <c:pt idx="2">
                  <c:v>0.33853539824485779</c:v>
                </c:pt>
                <c:pt idx="3">
                  <c:v>0.41855734586715698</c:v>
                </c:pt>
                <c:pt idx="4">
                  <c:v>0.34204819798469543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E5-44B1-A994-FBFAB925A10C}"/>
            </c:ext>
          </c:extLst>
        </c:ser>
        <c:ser>
          <c:idx val="1"/>
          <c:order val="1"/>
          <c:tx>
            <c:strRef>
              <c:f>r_votechri!$B$36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r_votechri!$C$1:$G$1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r_votechri!$C$36:$G$36</c:f>
              <c:numCache>
                <c:formatCode>General</c:formatCode>
                <c:ptCount val="5"/>
                <c:pt idx="0">
                  <c:v>0.43903094530105591</c:v>
                </c:pt>
                <c:pt idx="1">
                  <c:v>0.40996161103248596</c:v>
                </c:pt>
                <c:pt idx="2">
                  <c:v>0.30439060926437378</c:v>
                </c:pt>
                <c:pt idx="3">
                  <c:v>0.43848872184753418</c:v>
                </c:pt>
                <c:pt idx="4">
                  <c:v>0.29453596472740173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DB-4B68-ABA2-181CD0766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76042320"/>
        <c:axId val="-276035792"/>
        <c:extLst xmlns:c16r2="http://schemas.microsoft.com/office/drawing/2015/06/chart"/>
      </c:barChart>
      <c:catAx>
        <c:axId val="-27604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35792"/>
        <c:crosses val="autoZero"/>
        <c:auto val="1"/>
        <c:lblAlgn val="ctr"/>
        <c:lblOffset val="100"/>
        <c:noMultiLvlLbl val="0"/>
      </c:catAx>
      <c:valAx>
        <c:axId val="-276035792"/>
        <c:scaling>
          <c:orientation val="minMax"/>
          <c:max val="0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423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62052132223339895"/>
          <c:y val="0.12362956437198599"/>
          <c:w val="0.247819014896348"/>
          <c:h val="9.7182957584656698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DA3 - </a:t>
            </a:r>
            <a:r>
              <a:rPr lang="en-US" sz="1680" b="1" i="0" u="none" strike="noStrike" baseline="0">
                <a:effectLst/>
              </a:rPr>
              <a:t>The composition of the electorate by education level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3410105347164203"/>
        </c:manualLayout>
      </c:layout>
      <c:barChart>
        <c:barDir val="col"/>
        <c:grouping val="percentStacked"/>
        <c:varyColors val="0"/>
        <c:ser>
          <c:idx val="2"/>
          <c:order val="0"/>
          <c:tx>
            <c:v>Primary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'TDA2'!$B$2:$F$2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'TDA2'!$B$6:$F$6</c:f>
              <c:numCache>
                <c:formatCode>0%</c:formatCode>
                <c:ptCount val="5"/>
                <c:pt idx="0">
                  <c:v>0.52172648906707764</c:v>
                </c:pt>
                <c:pt idx="1">
                  <c:v>0.41663578152656555</c:v>
                </c:pt>
                <c:pt idx="2">
                  <c:v>0.32316067814826965</c:v>
                </c:pt>
                <c:pt idx="3">
                  <c:v>0.29842415452003479</c:v>
                </c:pt>
                <c:pt idx="4">
                  <c:v>0.18078517913818359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BB-4A12-8B44-ACF2214FA80F}"/>
            </c:ext>
          </c:extLst>
        </c:ser>
        <c:ser>
          <c:idx val="0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'TDA2'!$B$2:$F$2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'TDA2'!$B$7:$F$7</c:f>
              <c:numCache>
                <c:formatCode>0%</c:formatCode>
                <c:ptCount val="5"/>
                <c:pt idx="0">
                  <c:v>0.38991159200668335</c:v>
                </c:pt>
                <c:pt idx="1">
                  <c:v>0.47729086875915527</c:v>
                </c:pt>
                <c:pt idx="2">
                  <c:v>0.57641518115997314</c:v>
                </c:pt>
                <c:pt idx="3">
                  <c:v>0.5606539249420166</c:v>
                </c:pt>
                <c:pt idx="4">
                  <c:v>0.66412675380706787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F3-4FB3-A823-EA81FFF02EDD}"/>
            </c:ext>
          </c:extLst>
        </c:ser>
        <c:ser>
          <c:idx val="1"/>
          <c:order val="2"/>
          <c:tx>
            <c:v>Tertiary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'TDA2'!$B$2:$F$2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'TDA2'!$B$8:$F$8</c:f>
              <c:numCache>
                <c:formatCode>0%</c:formatCode>
                <c:ptCount val="5"/>
                <c:pt idx="0">
                  <c:v>8.8361918926239014E-2</c:v>
                </c:pt>
                <c:pt idx="1">
                  <c:v>0.10607334971427917</c:v>
                </c:pt>
                <c:pt idx="2">
                  <c:v>0.10042416304349899</c:v>
                </c:pt>
                <c:pt idx="3">
                  <c:v>0.1409219354391098</c:v>
                </c:pt>
                <c:pt idx="4">
                  <c:v>0.15508808195590973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F3-4FB3-A823-EA81FFF02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295032368"/>
        <c:axId val="-295023120"/>
      </c:barChart>
      <c:catAx>
        <c:axId val="-29503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23120"/>
        <c:crosses val="autoZero"/>
        <c:auto val="1"/>
        <c:lblAlgn val="ctr"/>
        <c:lblOffset val="100"/>
        <c:noMultiLvlLbl val="0"/>
      </c:catAx>
      <c:valAx>
        <c:axId val="-29502312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236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1879779598513993E-2"/>
          <c:y val="0.80214362413563201"/>
          <c:w val="0.91068118801692599"/>
          <c:h val="7.21998847921520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DD16 - Vote for FPÖ</a:t>
            </a:r>
            <a:r>
              <a:rPr lang="en-US" b="1" baseline="0"/>
              <a:t> </a:t>
            </a:r>
            <a:r>
              <a:rPr lang="en-US" b="1"/>
              <a:t>by education level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r_voteextr!$B$2</c:f>
              <c:strCache>
                <c:ptCount val="1"/>
                <c:pt idx="0">
                  <c:v>Primary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r_voteextr!$C$2:$H$2</c15:sqref>
                  </c15:fullRef>
                </c:ext>
              </c:extLst>
              <c:f>r_voteextr!$C$2:$G$2</c:f>
              <c:numCache>
                <c:formatCode>General</c:formatCode>
                <c:ptCount val="5"/>
                <c:pt idx="0">
                  <c:v>2.9034562408924103E-2</c:v>
                </c:pt>
                <c:pt idx="1">
                  <c:v>5.3197305649518967E-2</c:v>
                </c:pt>
                <c:pt idx="2">
                  <c:v>0.19816584885120392</c:v>
                </c:pt>
                <c:pt idx="3">
                  <c:v>9.6254616975784302E-2</c:v>
                </c:pt>
                <c:pt idx="4">
                  <c:v>0.24974167346954346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11-4DFF-919D-BA2163560D54}"/>
            </c:ext>
          </c:extLst>
        </c:ser>
        <c:ser>
          <c:idx val="1"/>
          <c:order val="1"/>
          <c:tx>
            <c:strRef>
              <c:f>r_voteextr!$B$3</c:f>
              <c:strCache>
                <c:ptCount val="1"/>
                <c:pt idx="0">
                  <c:v>Secondary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r_voteextr!$C$3:$H$3</c15:sqref>
                  </c15:fullRef>
                </c:ext>
              </c:extLst>
              <c:f>r_voteextr!$C$3:$G$3</c:f>
              <c:numCache>
                <c:formatCode>General</c:formatCode>
                <c:ptCount val="5"/>
                <c:pt idx="0">
                  <c:v>6.3277304172515869E-2</c:v>
                </c:pt>
                <c:pt idx="1">
                  <c:v>7.1971073746681213E-2</c:v>
                </c:pt>
                <c:pt idx="2">
                  <c:v>0.21910980343818665</c:v>
                </c:pt>
                <c:pt idx="3">
                  <c:v>7.8007429838180542E-2</c:v>
                </c:pt>
                <c:pt idx="4">
                  <c:v>0.25703892111778259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11-4DFF-919D-BA2163560D54}"/>
            </c:ext>
          </c:extLst>
        </c:ser>
        <c:ser>
          <c:idx val="2"/>
          <c:order val="2"/>
          <c:tx>
            <c:strRef>
              <c:f>r_voteextr!$B$4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r_voteextr!$C$4:$H$4</c15:sqref>
                  </c15:fullRef>
                </c:ext>
              </c:extLst>
              <c:f>r_voteextr!$C$4:$G$4</c:f>
              <c:numCache>
                <c:formatCode>General</c:formatCode>
                <c:ptCount val="5"/>
                <c:pt idx="0">
                  <c:v>8.671078085899353E-2</c:v>
                </c:pt>
                <c:pt idx="1">
                  <c:v>6.1565898358821869E-2</c:v>
                </c:pt>
                <c:pt idx="2">
                  <c:v>0.17928515374660492</c:v>
                </c:pt>
                <c:pt idx="3">
                  <c:v>5.6259531527757645E-2</c:v>
                </c:pt>
                <c:pt idx="4">
                  <c:v>5.3505919873714447E-2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F11-4DFF-919D-BA2163560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76026000"/>
        <c:axId val="-2760287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r_voteextr!$B$5</c15:sqref>
                        </c15:formulaRef>
                      </c:ext>
                    </c:extLst>
                    <c:strCache>
                      <c:ptCount val="1"/>
                      <c:pt idx="0">
                        <c:v>Tertiary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r_voteextr!$C$1:$H$1</c15:sqref>
                        </c15:fullRef>
                        <c15:formulaRef>
                          <c15:sqref>r_voteextr!$C$1:$G$1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r_voteextr!$C$5:$H$5</c15:sqref>
                        </c15:fullRef>
                        <c15:formulaRef>
                          <c15:sqref>r_voteextr!$C$5:$G$5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EF11-4DFF-919D-BA2163560D54}"/>
                  </c:ext>
                </c:extLst>
              </c15:ser>
            </c15:filteredBarSeries>
          </c:ext>
        </c:extLst>
      </c:barChart>
      <c:catAx>
        <c:axId val="-27602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28720"/>
        <c:crosses val="autoZero"/>
        <c:auto val="1"/>
        <c:lblAlgn val="ctr"/>
        <c:lblOffset val="100"/>
        <c:noMultiLvlLbl val="0"/>
      </c:catAx>
      <c:valAx>
        <c:axId val="-276028720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260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7838747350143506E-2"/>
          <c:y val="0.12567312470748401"/>
          <c:w val="0.51507437491418295"/>
          <c:h val="0.10993651006056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DD17 - Vote for </a:t>
            </a:r>
            <a:r>
              <a:rPr lang="en-US" sz="1680" b="1" i="0" u="none" strike="noStrike" baseline="0">
                <a:effectLst/>
              </a:rPr>
              <a:t>FPÖ </a:t>
            </a:r>
            <a:r>
              <a:rPr lang="en-US" b="1"/>
              <a:t>by education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r_voteextr!$B$6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r_voteextr!$C$6:$H$6</c15:sqref>
                  </c15:fullRef>
                </c:ext>
              </c:extLst>
              <c:f>r_voteextr!$C$6:$G$6</c:f>
              <c:numCache>
                <c:formatCode>General</c:formatCode>
                <c:ptCount val="5"/>
                <c:pt idx="0">
                  <c:v>2.9034562408924103E-2</c:v>
                </c:pt>
                <c:pt idx="1">
                  <c:v>5.4609883576631546E-2</c:v>
                </c:pt>
                <c:pt idx="2">
                  <c:v>0.20558246970176697</c:v>
                </c:pt>
                <c:pt idx="3">
                  <c:v>8.7333954870700836E-2</c:v>
                </c:pt>
                <c:pt idx="4">
                  <c:v>0.2528643012046814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76-40AD-91CB-B6F2C9E7680E}"/>
            </c:ext>
          </c:extLst>
        </c:ser>
        <c:ser>
          <c:idx val="1"/>
          <c:order val="1"/>
          <c:tx>
            <c:strRef>
              <c:f>r_voteextr!$B$7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r_voteextr!$C$7:$H$7</c15:sqref>
                  </c15:fullRef>
                </c:ext>
              </c:extLst>
              <c:f>r_voteextr!$C$7:$G$7</c:f>
              <c:numCache>
                <c:formatCode>General</c:formatCode>
                <c:ptCount val="5"/>
                <c:pt idx="0">
                  <c:v>6.1361979693174362E-2</c:v>
                </c:pt>
                <c:pt idx="1">
                  <c:v>7.5316205620765686E-2</c:v>
                </c:pt>
                <c:pt idx="2">
                  <c:v>0.21856354176998138</c:v>
                </c:pt>
                <c:pt idx="3">
                  <c:v>7.5684033334255219E-2</c:v>
                </c:pt>
                <c:pt idx="4">
                  <c:v>0.23103399574756622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76-40AD-91CB-B6F2C9E7680E}"/>
            </c:ext>
          </c:extLst>
        </c:ser>
        <c:ser>
          <c:idx val="2"/>
          <c:order val="2"/>
          <c:tx>
            <c:strRef>
              <c:f>r_voteextr!$B$8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r_voteextr!$C$8:$H$8</c15:sqref>
                  </c15:fullRef>
                </c:ext>
              </c:extLst>
              <c:f>r_voteextr!$C$8:$G$8</c:f>
              <c:numCache>
                <c:formatCode>General</c:formatCode>
                <c:ptCount val="5"/>
                <c:pt idx="0">
                  <c:v>8.4149651229381561E-2</c:v>
                </c:pt>
                <c:pt idx="1">
                  <c:v>5.7807691395282745E-2</c:v>
                </c:pt>
                <c:pt idx="2">
                  <c:v>0.17998269200325012</c:v>
                </c:pt>
                <c:pt idx="3">
                  <c:v>5.6396029889583588E-2</c:v>
                </c:pt>
                <c:pt idx="4">
                  <c:v>5.2599996328353882E-2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A76-40AD-91CB-B6F2C9E7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76040144"/>
        <c:axId val="-276034160"/>
        <c:extLst xmlns:c16r2="http://schemas.microsoft.com/office/drawing/2015/06/chart"/>
      </c:barChart>
      <c:catAx>
        <c:axId val="-276040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34160"/>
        <c:crosses val="autoZero"/>
        <c:auto val="1"/>
        <c:lblAlgn val="ctr"/>
        <c:lblOffset val="100"/>
        <c:noMultiLvlLbl val="0"/>
      </c:catAx>
      <c:valAx>
        <c:axId val="-276034160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401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23542693078161"/>
          <c:y val="0.111077556821778"/>
          <c:w val="0.441945623381927"/>
          <c:h val="9.9270739441372005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DD18 - Vote for </a:t>
            </a:r>
            <a:r>
              <a:rPr lang="en-US" sz="1680" b="1" i="0" u="none" strike="noStrike" baseline="0">
                <a:effectLst/>
              </a:rPr>
              <a:t>FPÖ </a:t>
            </a:r>
            <a:r>
              <a:rPr lang="en-US" b="1"/>
              <a:t>by income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r_voteextr!$B$19</c:f>
              <c:strCache>
                <c:ptCount val="1"/>
                <c:pt idx="0">
                  <c:v>Bottom 50%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r_voteextr!$C$19:$H$19</c15:sqref>
                  </c15:fullRef>
                </c:ext>
              </c:extLst>
              <c:f>r_voteextr!$C$19:$G$19</c:f>
              <c:numCache>
                <c:formatCode>General</c:formatCode>
                <c:ptCount val="5"/>
                <c:pt idx="0">
                  <c:v>4.2279567569494247E-2</c:v>
                </c:pt>
                <c:pt idx="1">
                  <c:v>5.4582603275775909E-2</c:v>
                </c:pt>
                <c:pt idx="2">
                  <c:v>0.1847800612449646</c:v>
                </c:pt>
                <c:pt idx="3">
                  <c:v>9.8832331597805023E-2</c:v>
                </c:pt>
                <c:pt idx="4">
                  <c:v>0.23433308303356171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80-464C-9DE0-540F10E78539}"/>
            </c:ext>
          </c:extLst>
        </c:ser>
        <c:ser>
          <c:idx val="1"/>
          <c:order val="1"/>
          <c:tx>
            <c:strRef>
              <c:f>r_voteextr!$B$20</c:f>
              <c:strCache>
                <c:ptCount val="1"/>
                <c:pt idx="0">
                  <c:v>Middle 40%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r_voteextr!$C$20:$H$20</c15:sqref>
                  </c15:fullRef>
                </c:ext>
              </c:extLst>
              <c:f>r_voteextr!$C$20:$G$20</c:f>
              <c:numCache>
                <c:formatCode>General</c:formatCode>
                <c:ptCount val="5"/>
                <c:pt idx="0">
                  <c:v>4.760858416557312E-2</c:v>
                </c:pt>
                <c:pt idx="1">
                  <c:v>7.2499006986618042E-2</c:v>
                </c:pt>
                <c:pt idx="2">
                  <c:v>0.21118743717670441</c:v>
                </c:pt>
                <c:pt idx="3">
                  <c:v>7.9255200922489166E-2</c:v>
                </c:pt>
                <c:pt idx="4">
                  <c:v>0.219768226146698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580-464C-9DE0-540F10E78539}"/>
            </c:ext>
          </c:extLst>
        </c:ser>
        <c:ser>
          <c:idx val="2"/>
          <c:order val="2"/>
          <c:tx>
            <c:strRef>
              <c:f>r_voteextr!$B$21</c:f>
              <c:strCache>
                <c:ptCount val="1"/>
                <c:pt idx="0">
                  <c:v>Top 10%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r_voteextr!$C$21:$H$21</c15:sqref>
                  </c15:fullRef>
                </c:ext>
              </c:extLst>
              <c:f>r_voteextr!$C$21:$G$21</c:f>
              <c:numCache>
                <c:formatCode>General</c:formatCode>
                <c:ptCount val="5"/>
                <c:pt idx="0">
                  <c:v>0.14676730334758759</c:v>
                </c:pt>
                <c:pt idx="1">
                  <c:v>6.6135197877883911E-2</c:v>
                </c:pt>
                <c:pt idx="2">
                  <c:v>0.17651814222335815</c:v>
                </c:pt>
                <c:pt idx="3">
                  <c:v>5.3996298462152481E-2</c:v>
                </c:pt>
                <c:pt idx="4">
                  <c:v>0.13782027363777161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580-464C-9DE0-540F10E78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76035248"/>
        <c:axId val="-276031440"/>
        <c:extLst xmlns:c16r2="http://schemas.microsoft.com/office/drawing/2015/06/chart"/>
      </c:barChart>
      <c:catAx>
        <c:axId val="-27603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31440"/>
        <c:crosses val="autoZero"/>
        <c:auto val="1"/>
        <c:lblAlgn val="ctr"/>
        <c:lblOffset val="100"/>
        <c:noMultiLvlLbl val="0"/>
      </c:catAx>
      <c:valAx>
        <c:axId val="-276031440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35248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7879223159248699E-2"/>
          <c:y val="0.113177996883451"/>
          <c:w val="0.42966655397424502"/>
          <c:h val="0.103446303154802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DD19</a:t>
            </a:r>
            <a:r>
              <a:rPr lang="en-US" b="1" baseline="0"/>
              <a:t> </a:t>
            </a:r>
            <a:r>
              <a:rPr lang="en-US" b="1"/>
              <a:t>- Vote for </a:t>
            </a:r>
            <a:r>
              <a:rPr lang="en-US" sz="1680" b="1" i="0" u="none" strike="noStrike" baseline="0">
                <a:effectLst/>
              </a:rPr>
              <a:t>FPÖ </a:t>
            </a:r>
            <a:r>
              <a:rPr lang="en-US" b="1"/>
              <a:t>by religious affiliation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r_voteextr!$B$22</c:f>
              <c:strCache>
                <c:ptCount val="1"/>
                <c:pt idx="0">
                  <c:v>No religion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r_voteextr!$C$22:$H$22</c15:sqref>
                  </c15:fullRef>
                </c:ext>
              </c:extLst>
              <c:f>r_voteextr!$C$22:$G$22</c:f>
              <c:numCache>
                <c:formatCode>General</c:formatCode>
                <c:ptCount val="5"/>
                <c:pt idx="0">
                  <c:v>9.1329373419284821E-2</c:v>
                </c:pt>
                <c:pt idx="1">
                  <c:v>5.1226191222667694E-2</c:v>
                </c:pt>
                <c:pt idx="2">
                  <c:v>0.33370751142501831</c:v>
                </c:pt>
                <c:pt idx="3">
                  <c:v>9.4099484384059906E-2</c:v>
                </c:pt>
                <c:pt idx="4">
                  <c:v>0.21234020590782166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4B5-457F-8E22-00DCC091DBA0}"/>
            </c:ext>
          </c:extLst>
        </c:ser>
        <c:ser>
          <c:idx val="1"/>
          <c:order val="1"/>
          <c:tx>
            <c:strRef>
              <c:f>r_voteextr!$B$23</c:f>
              <c:strCache>
                <c:ptCount val="1"/>
                <c:pt idx="0">
                  <c:v>Catholic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r_voteextr!$C$23:$H$23</c15:sqref>
                  </c15:fullRef>
                </c:ext>
              </c:extLst>
              <c:f>r_voteextr!$C$23:$G$23</c:f>
              <c:numCache>
                <c:formatCode>General</c:formatCode>
                <c:ptCount val="5"/>
                <c:pt idx="0">
                  <c:v>3.7759982049465179E-2</c:v>
                </c:pt>
                <c:pt idx="1">
                  <c:v>5.9127990156412125E-2</c:v>
                </c:pt>
                <c:pt idx="2">
                  <c:v>0.1538880318403244</c:v>
                </c:pt>
                <c:pt idx="3">
                  <c:v>6.5362371504306793E-2</c:v>
                </c:pt>
                <c:pt idx="4">
                  <c:v>0.23278351128101349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4B5-457F-8E22-00DCC091DBA0}"/>
            </c:ext>
          </c:extLst>
        </c:ser>
        <c:ser>
          <c:idx val="2"/>
          <c:order val="2"/>
          <c:tx>
            <c:strRef>
              <c:f>r_voteextr!$B$24</c:f>
              <c:strCache>
                <c:ptCount val="1"/>
                <c:pt idx="0">
                  <c:v>Protestant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r_voteextr!$C$1:$H$1</c15:sqref>
                  </c15:fullRef>
                </c:ext>
              </c:extLst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r_voteextr!$C$24:$H$24</c15:sqref>
                  </c15:fullRef>
                </c:ext>
              </c:extLst>
              <c:f>r_voteextr!$C$24:$G$24</c:f>
              <c:numCache>
                <c:formatCode>General</c:formatCode>
                <c:ptCount val="5"/>
                <c:pt idx="0">
                  <c:v>0.19351059198379517</c:v>
                </c:pt>
                <c:pt idx="1">
                  <c:v>0.14618024230003357</c:v>
                </c:pt>
                <c:pt idx="2">
                  <c:v>0.23207728564739227</c:v>
                </c:pt>
                <c:pt idx="3">
                  <c:v>7.0548467338085175E-2</c:v>
                </c:pt>
                <c:pt idx="4">
                  <c:v>0.22866286337375641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4B5-457F-8E22-00DCC091D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76039600"/>
        <c:axId val="-27605320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r_voteextr!$B$25</c15:sqref>
                        </c15:formulaRef>
                      </c:ext>
                    </c:extLst>
                    <c:strCache>
                      <c:ptCount val="1"/>
                      <c:pt idx="0">
                        <c:v>Muslim</c:v>
                      </c:pt>
                    </c:strCache>
                  </c:strRef>
                </c:tx>
                <c:spPr>
                  <a:solidFill>
                    <a:schemeClr val="accent5">
                      <a:shade val="58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r_voteextr!$C$1:$H$1</c15:sqref>
                        </c15:fullRef>
                        <c15:formulaRef>
                          <c15:sqref>r_voteextr!$C$1:$G$1</c15:sqref>
                        </c15:formulaRef>
                      </c:ext>
                    </c:extLst>
                    <c:strCache>
                      <c:ptCount val="5"/>
                      <c:pt idx="0">
                        <c:v>1971</c:v>
                      </c:pt>
                      <c:pt idx="1">
                        <c:v>1983-86</c:v>
                      </c:pt>
                      <c:pt idx="2">
                        <c:v>1994-99</c:v>
                      </c:pt>
                      <c:pt idx="3">
                        <c:v>2002-08</c:v>
                      </c:pt>
                      <c:pt idx="4">
                        <c:v>2013-17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r_voteextr!$C$25:$H$25</c15:sqref>
                        </c15:fullRef>
                        <c15:formulaRef>
                          <c15:sqref>r_voteextr!$C$25:$G$25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2">
                        <c:v>1</c:v>
                      </c:pt>
                      <c:pt idx="3">
                        <c:v>0</c:v>
                      </c:pt>
                      <c:pt idx="4">
                        <c:v>3.9383202791213989E-2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C4B5-457F-8E22-00DCC091DBA0}"/>
                  </c:ext>
                </c:extLst>
              </c15:ser>
            </c15:filteredBarSeries>
          </c:ext>
        </c:extLst>
      </c:barChart>
      <c:catAx>
        <c:axId val="-27603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53200"/>
        <c:crosses val="autoZero"/>
        <c:auto val="1"/>
        <c:lblAlgn val="ctr"/>
        <c:lblOffset val="100"/>
        <c:noMultiLvlLbl val="0"/>
      </c:catAx>
      <c:valAx>
        <c:axId val="-276053200"/>
        <c:scaling>
          <c:orientation val="minMax"/>
          <c:max val="0.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3960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2079162290300998E-2"/>
          <c:y val="0.11944758935994"/>
          <c:w val="0.49381077964785602"/>
          <c:h val="8.4656266444364497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/>
              <a:t>Figure DD20 - Vote for </a:t>
            </a:r>
            <a:r>
              <a:rPr lang="en-US" sz="1680" b="1" i="0" u="none" strike="noStrike" baseline="0">
                <a:effectLst/>
              </a:rPr>
              <a:t>FPÖ </a:t>
            </a:r>
            <a:r>
              <a:rPr lang="en-US" b="1"/>
              <a:t>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8.61505331664663E-2"/>
          <c:w val="0.91062130312926604"/>
          <c:h val="0.749275563052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r_voteextr!$B$35</c:f>
              <c:strCache>
                <c:ptCount val="1"/>
                <c:pt idx="0">
                  <c:v>Woman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r_voteextr!$C$35:$G$35</c:f>
              <c:numCache>
                <c:formatCode>General</c:formatCode>
                <c:ptCount val="5"/>
                <c:pt idx="0">
                  <c:v>4.5777779072523117E-2</c:v>
                </c:pt>
                <c:pt idx="1">
                  <c:v>5.7099703699350357E-2</c:v>
                </c:pt>
                <c:pt idx="2">
                  <c:v>0.16266742348670959</c:v>
                </c:pt>
                <c:pt idx="3">
                  <c:v>6.1723247170448303E-2</c:v>
                </c:pt>
                <c:pt idx="4">
                  <c:v>0.16867566108703613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C9-4BC2-AA6F-328388FE2DA6}"/>
            </c:ext>
          </c:extLst>
        </c:ser>
        <c:ser>
          <c:idx val="1"/>
          <c:order val="1"/>
          <c:tx>
            <c:strRef>
              <c:f>r_voteextr!$B$36</c:f>
              <c:strCache>
                <c:ptCount val="1"/>
                <c:pt idx="0">
                  <c:v>Man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r_voteextr!$C$1:$G$1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r_voteextr!$C$36:$G$36</c:f>
              <c:numCache>
                <c:formatCode>General</c:formatCode>
                <c:ptCount val="5"/>
                <c:pt idx="0">
                  <c:v>4.9889881163835526E-2</c:v>
                </c:pt>
                <c:pt idx="1">
                  <c:v>7.1272976696491241E-2</c:v>
                </c:pt>
                <c:pt idx="2">
                  <c:v>0.23778294026851654</c:v>
                </c:pt>
                <c:pt idx="3">
                  <c:v>9.811527281999588E-2</c:v>
                </c:pt>
                <c:pt idx="4">
                  <c:v>0.27866128087043762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63-484A-9FFA-55A3F684A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76034704"/>
        <c:axId val="-276027088"/>
        <c:extLst xmlns:c16r2="http://schemas.microsoft.com/office/drawing/2015/06/chart"/>
      </c:barChart>
      <c:catAx>
        <c:axId val="-27603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27088"/>
        <c:crosses val="autoZero"/>
        <c:auto val="1"/>
        <c:lblAlgn val="ctr"/>
        <c:lblOffset val="100"/>
        <c:noMultiLvlLbl val="0"/>
      </c:catAx>
      <c:valAx>
        <c:axId val="-276027088"/>
        <c:scaling>
          <c:orientation val="minMax"/>
          <c:max val="0.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7603470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14350794427859"/>
          <c:y val="0.12571734622870201"/>
          <c:w val="0.26146242534932801"/>
          <c:h val="0.105534085011517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DA4 - </a:t>
            </a:r>
            <a:r>
              <a:rPr lang="en-US" sz="1680" b="1" i="0" u="none" strike="noStrike" baseline="0">
                <a:effectLst/>
              </a:rPr>
              <a:t>The composition of the electorate by age group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4246488756521603"/>
        </c:manualLayout>
      </c:layout>
      <c:barChart>
        <c:barDir val="col"/>
        <c:grouping val="percentStacked"/>
        <c:varyColors val="0"/>
        <c:ser>
          <c:idx val="2"/>
          <c:order val="0"/>
          <c:tx>
            <c:v>20-40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'TDA2'!$B$2:$F$2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'TDA2'!$B$3:$F$3</c:f>
              <c:numCache>
                <c:formatCode>0%</c:formatCode>
                <c:ptCount val="5"/>
                <c:pt idx="0">
                  <c:v>0.41279745101928711</c:v>
                </c:pt>
                <c:pt idx="1">
                  <c:v>0.40347015857696533</c:v>
                </c:pt>
                <c:pt idx="2">
                  <c:v>0.4640127420425415</c:v>
                </c:pt>
                <c:pt idx="3">
                  <c:v>0.38713479042053223</c:v>
                </c:pt>
                <c:pt idx="4">
                  <c:v>0.29614683985710144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2E-4EC9-AE64-FD3DB21CC953}"/>
            </c:ext>
          </c:extLst>
        </c:ser>
        <c:ser>
          <c:idx val="0"/>
          <c:order val="1"/>
          <c:tx>
            <c:v>40-60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'TDA2'!$B$2:$F$2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'TDA2'!$B$4:$F$4</c:f>
              <c:numCache>
                <c:formatCode>0%</c:formatCode>
                <c:ptCount val="5"/>
                <c:pt idx="0">
                  <c:v>0.38684362173080444</c:v>
                </c:pt>
                <c:pt idx="1">
                  <c:v>0.34409981966018677</c:v>
                </c:pt>
                <c:pt idx="2">
                  <c:v>0.31308731436729431</c:v>
                </c:pt>
                <c:pt idx="3">
                  <c:v>0.38691210746765137</c:v>
                </c:pt>
                <c:pt idx="4">
                  <c:v>0.38593325018882751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12E-4EC9-AE64-FD3DB21CC953}"/>
            </c:ext>
          </c:extLst>
        </c:ser>
        <c:ser>
          <c:idx val="1"/>
          <c:order val="2"/>
          <c:tx>
            <c:v>60+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'TDA2'!$B$2:$F$2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'TDA2'!$B$5:$F$5</c:f>
              <c:numCache>
                <c:formatCode>0%</c:formatCode>
                <c:ptCount val="5"/>
                <c:pt idx="0">
                  <c:v>0.20035889744758606</c:v>
                </c:pt>
                <c:pt idx="1">
                  <c:v>0.2524300217628479</c:v>
                </c:pt>
                <c:pt idx="2">
                  <c:v>0.22289994359016418</c:v>
                </c:pt>
                <c:pt idx="3">
                  <c:v>0.22595310211181641</c:v>
                </c:pt>
                <c:pt idx="4">
                  <c:v>0.31791993975639343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12E-4EC9-AE64-FD3DB21CC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295013872"/>
        <c:axId val="-295025840"/>
      </c:barChart>
      <c:catAx>
        <c:axId val="-29501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25840"/>
        <c:crosses val="autoZero"/>
        <c:auto val="1"/>
        <c:lblAlgn val="ctr"/>
        <c:lblOffset val="100"/>
        <c:noMultiLvlLbl val="0"/>
      </c:catAx>
      <c:valAx>
        <c:axId val="-295025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13872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8714985580944599E-2"/>
          <c:y val="0.80004944542831702"/>
          <c:w val="0.90622108156209102"/>
          <c:h val="6.5920315395905399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DA5 - </a:t>
            </a:r>
            <a:r>
              <a:rPr lang="en-US" sz="1680" b="1" i="0" u="none" strike="noStrike" baseline="0">
                <a:effectLst/>
              </a:rPr>
              <a:t>The composition of the electorate by religion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316023354785298"/>
        </c:manualLayout>
      </c:layout>
      <c:barChart>
        <c:barDir val="col"/>
        <c:grouping val="percentStacked"/>
        <c:varyColors val="0"/>
        <c:ser>
          <c:idx val="2"/>
          <c:order val="0"/>
          <c:tx>
            <c:v>No religion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'TDA2'!$B$2:$F$2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'TDA2'!$B$13:$F$13</c:f>
              <c:numCache>
                <c:formatCode>0%</c:formatCode>
                <c:ptCount val="5"/>
                <c:pt idx="0">
                  <c:v>5.3386598825454712E-2</c:v>
                </c:pt>
                <c:pt idx="1">
                  <c:v>8.7133452296257019E-2</c:v>
                </c:pt>
                <c:pt idx="2">
                  <c:v>9.8800145089626312E-2</c:v>
                </c:pt>
                <c:pt idx="3">
                  <c:v>0.27339649200439453</c:v>
                </c:pt>
                <c:pt idx="4">
                  <c:v>0.20847031474113464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46-4307-9DD7-7FBBFE570D67}"/>
            </c:ext>
          </c:extLst>
        </c:ser>
        <c:ser>
          <c:idx val="0"/>
          <c:order val="1"/>
          <c:tx>
            <c:v>Catholic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'TDA2'!$B$2:$F$2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'TDA2'!$B$14:$F$14</c:f>
              <c:numCache>
                <c:formatCode>0%</c:formatCode>
                <c:ptCount val="5"/>
                <c:pt idx="0">
                  <c:v>0.88871496915817261</c:v>
                </c:pt>
                <c:pt idx="1">
                  <c:v>0.8505588173866272</c:v>
                </c:pt>
                <c:pt idx="2">
                  <c:v>0.82818037271499634</c:v>
                </c:pt>
                <c:pt idx="3">
                  <c:v>0.65024244785308838</c:v>
                </c:pt>
                <c:pt idx="4">
                  <c:v>0.70795905590057373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02-4A56-8DFF-81A8B77AE383}"/>
            </c:ext>
          </c:extLst>
        </c:ser>
        <c:ser>
          <c:idx val="1"/>
          <c:order val="2"/>
          <c:tx>
            <c:v>Protestant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'TDA2'!$B$2:$F$2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'TDA2'!$B$15:$F$15</c:f>
              <c:numCache>
                <c:formatCode>0%</c:formatCode>
                <c:ptCount val="5"/>
                <c:pt idx="0">
                  <c:v>4.6752557158470154E-2</c:v>
                </c:pt>
                <c:pt idx="1">
                  <c:v>5.1916718482971191E-2</c:v>
                </c:pt>
                <c:pt idx="2">
                  <c:v>5.118415504693985E-2</c:v>
                </c:pt>
                <c:pt idx="3">
                  <c:v>4.9792617559432983E-2</c:v>
                </c:pt>
                <c:pt idx="4">
                  <c:v>4.1223824024200439E-2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02-4A56-8DFF-81A8B77AE383}"/>
            </c:ext>
          </c:extLst>
        </c:ser>
        <c:ser>
          <c:idx val="3"/>
          <c:order val="3"/>
          <c:tx>
            <c:v>Muslim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'TDA2'!$B$2:$F$2</c:f>
              <c:strCache>
                <c:ptCount val="5"/>
                <c:pt idx="0">
                  <c:v>1971</c:v>
                </c:pt>
                <c:pt idx="1">
                  <c:v>1983-86</c:v>
                </c:pt>
                <c:pt idx="2">
                  <c:v>1994-99</c:v>
                </c:pt>
                <c:pt idx="3">
                  <c:v>2002-08</c:v>
                </c:pt>
                <c:pt idx="4">
                  <c:v>2013-17</c:v>
                </c:pt>
              </c:strCache>
            </c:strRef>
          </c:cat>
          <c:val>
            <c:numRef>
              <c:f>'TDA2'!$B$16:$F$16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5.9469151310622692E-3</c:v>
                </c:pt>
                <c:pt idx="3">
                  <c:v>1.4675471000373363E-2</c:v>
                </c:pt>
                <c:pt idx="4">
                  <c:v>1.3317538425326347E-2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102-4A56-8DFF-81A8B77AE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295047056"/>
        <c:axId val="-295029648"/>
      </c:barChart>
      <c:catAx>
        <c:axId val="-29504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29648"/>
        <c:crosses val="autoZero"/>
        <c:auto val="1"/>
        <c:lblAlgn val="ctr"/>
        <c:lblOffset val="100"/>
        <c:noMultiLvlLbl val="0"/>
      </c:catAx>
      <c:valAx>
        <c:axId val="-29502964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4705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9145697205541798E-2"/>
          <c:y val="0.77493116784333005"/>
          <c:w val="0.90437288492085799"/>
          <c:h val="7.0106694993403204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DA6 - Composition of income quintiles</a:t>
            </a:r>
            <a:r>
              <a:rPr lang="en-US" sz="1680" b="1" baseline="0"/>
              <a:t> by education level, 1970s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316023354785298"/>
        </c:manualLayout>
      </c:layout>
      <c:barChart>
        <c:barDir val="col"/>
        <c:grouping val="percentStacked"/>
        <c:varyColors val="0"/>
        <c:ser>
          <c:idx val="2"/>
          <c:order val="0"/>
          <c:tx>
            <c:v>Primary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r_comp!$F$2:$F$6</c:f>
              <c:numCache>
                <c:formatCode>General</c:formatCode>
                <c:ptCount val="5"/>
                <c:pt idx="0">
                  <c:v>0.84702092409133911</c:v>
                </c:pt>
                <c:pt idx="1">
                  <c:v>0.61130201816558838</c:v>
                </c:pt>
                <c:pt idx="2">
                  <c:v>0.52486461400985718</c:v>
                </c:pt>
                <c:pt idx="3">
                  <c:v>0.40384501218795776</c:v>
                </c:pt>
                <c:pt idx="4">
                  <c:v>0.29618746042251587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70-4CD4-A9DE-7819F7D05EDF}"/>
            </c:ext>
          </c:extLst>
        </c:ser>
        <c:ser>
          <c:idx val="0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r_comp!$G$2:$G$6</c:f>
              <c:numCache>
                <c:formatCode>General</c:formatCode>
                <c:ptCount val="5"/>
                <c:pt idx="0">
                  <c:v>0.14229907095432281</c:v>
                </c:pt>
                <c:pt idx="1">
                  <c:v>0.3496837317943573</c:v>
                </c:pt>
                <c:pt idx="2">
                  <c:v>0.43020763993263245</c:v>
                </c:pt>
                <c:pt idx="3">
                  <c:v>0.50513142347335815</c:v>
                </c:pt>
                <c:pt idx="4">
                  <c:v>0.54078787565231323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170-4CD4-A9DE-7819F7D05EDF}"/>
            </c:ext>
          </c:extLst>
        </c:ser>
        <c:ser>
          <c:idx val="1"/>
          <c:order val="2"/>
          <c:tx>
            <c:v>Tertiary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r_comp!$B$2:$B$6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r_comp!$H$2:$H$6</c:f>
              <c:numCache>
                <c:formatCode>General</c:formatCode>
                <c:ptCount val="5"/>
                <c:pt idx="0">
                  <c:v>1.0679986327886581E-2</c:v>
                </c:pt>
                <c:pt idx="1">
                  <c:v>3.9014264941215515E-2</c:v>
                </c:pt>
                <c:pt idx="2">
                  <c:v>4.4927738606929779E-2</c:v>
                </c:pt>
                <c:pt idx="3">
                  <c:v>9.1023549437522888E-2</c:v>
                </c:pt>
                <c:pt idx="4">
                  <c:v>0.16302467882633209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170-4CD4-A9DE-7819F7D05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295036720"/>
        <c:axId val="-295030736"/>
      </c:barChart>
      <c:catAx>
        <c:axId val="-29503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0736"/>
        <c:crosses val="autoZero"/>
        <c:auto val="1"/>
        <c:lblAlgn val="ctr"/>
        <c:lblOffset val="100"/>
        <c:noMultiLvlLbl val="0"/>
      </c:catAx>
      <c:valAx>
        <c:axId val="-295030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36720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408433899778699E-2"/>
          <c:y val="0.78335171572554896"/>
          <c:w val="0.90742023468403499"/>
          <c:h val="6.3773506576491903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680" b="1"/>
              <a:t>Figure DA7 - Composition of income quintiles</a:t>
            </a:r>
            <a:r>
              <a:rPr lang="en-US" sz="1680" b="1" baseline="0"/>
              <a:t> by education level, 2010s</a:t>
            </a:r>
            <a:endParaRPr lang="en-US" sz="168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334098845270605E-2"/>
          <c:y val="9.0338697151224001E-2"/>
          <c:w val="0.91062130312926604"/>
          <c:h val="0.61316023354785298"/>
        </c:manualLayout>
      </c:layout>
      <c:barChart>
        <c:barDir val="col"/>
        <c:grouping val="percentStacked"/>
        <c:varyColors val="0"/>
        <c:ser>
          <c:idx val="2"/>
          <c:order val="0"/>
          <c:tx>
            <c:v>Primary</c:v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cat>
            <c:strRef>
              <c:f>r_comp!$B$17:$B$21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r_comp!$F$17:$F$21</c:f>
              <c:numCache>
                <c:formatCode>General</c:formatCode>
                <c:ptCount val="5"/>
                <c:pt idx="0">
                  <c:v>0.44742903113365173</c:v>
                </c:pt>
                <c:pt idx="1">
                  <c:v>0.36718076467514038</c:v>
                </c:pt>
                <c:pt idx="2">
                  <c:v>0.25925523042678833</c:v>
                </c:pt>
                <c:pt idx="3">
                  <c:v>0.19231709837913513</c:v>
                </c:pt>
                <c:pt idx="4">
                  <c:v>0.13281992077827454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9B-4A5D-8B87-584629149146}"/>
            </c:ext>
          </c:extLst>
        </c:ser>
        <c:ser>
          <c:idx val="0"/>
          <c:order val="1"/>
          <c:tx>
            <c:v>Secondary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cat>
            <c:strRef>
              <c:f>r_comp!$B$17:$B$21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r_comp!$G$17:$G$21</c:f>
              <c:numCache>
                <c:formatCode>General</c:formatCode>
                <c:ptCount val="5"/>
                <c:pt idx="0">
                  <c:v>0.46359097957611084</c:v>
                </c:pt>
                <c:pt idx="1">
                  <c:v>0.54111993312835693</c:v>
                </c:pt>
                <c:pt idx="2">
                  <c:v>0.61790543794631958</c:v>
                </c:pt>
                <c:pt idx="3">
                  <c:v>0.66009032726287842</c:v>
                </c:pt>
                <c:pt idx="4">
                  <c:v>0.56281852722167969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B3-4CE3-B1F2-80A57DA1185C}"/>
            </c:ext>
          </c:extLst>
        </c:ser>
        <c:ser>
          <c:idx val="1"/>
          <c:order val="2"/>
          <c:tx>
            <c:v>Tertiary</c:v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  <a:effectLst/>
          </c:spPr>
          <c:invertIfNegative val="0"/>
          <c:cat>
            <c:strRef>
              <c:f>r_comp!$B$17:$B$21</c:f>
              <c:strCache>
                <c:ptCount val="5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</c:strCache>
            </c:strRef>
          </c:cat>
          <c:val>
            <c:numRef>
              <c:f>r_comp!$H$17:$H$21</c:f>
              <c:numCache>
                <c:formatCode>General</c:formatCode>
                <c:ptCount val="5"/>
                <c:pt idx="0">
                  <c:v>8.8979996740818024E-2</c:v>
                </c:pt>
                <c:pt idx="1">
                  <c:v>9.1699302196502686E-2</c:v>
                </c:pt>
                <c:pt idx="2">
                  <c:v>0.12283932417631149</c:v>
                </c:pt>
                <c:pt idx="3">
                  <c:v>0.14759258925914764</c:v>
                </c:pt>
                <c:pt idx="4">
                  <c:v>0.30436152219772339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B3-4CE3-B1F2-80A57DA1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295028016"/>
        <c:axId val="-295028560"/>
      </c:barChart>
      <c:catAx>
        <c:axId val="-29502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28560"/>
        <c:crosses val="autoZero"/>
        <c:auto val="1"/>
        <c:lblAlgn val="ctr"/>
        <c:lblOffset val="100"/>
        <c:noMultiLvlLbl val="0"/>
      </c:catAx>
      <c:valAx>
        <c:axId val="-295028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-295028016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5044571102418E-2"/>
          <c:y val="0.78543894309380002"/>
          <c:w val="0.91287570526455097"/>
          <c:h val="7.0035188681245406E-2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6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8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4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54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5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7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8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9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0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2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23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5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6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27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28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29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30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1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2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3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5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36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37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38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39.bin"/></Relationships>
</file>

<file path=xl/chart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40.bin"/></Relationships>
</file>

<file path=xl/chart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1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chart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42.bin"/></Relationships>
</file>

<file path=xl/chart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43.bin"/></Relationships>
</file>

<file path=xl/chart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44.bin"/></Relationships>
</file>

<file path=xl/chart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45.bin"/></Relationships>
</file>

<file path=xl/chart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46.bin"/></Relationships>
</file>

<file path=xl/chart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47.bin"/></Relationships>
</file>

<file path=xl/chart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48.bin"/></Relationships>
</file>

<file path=xl/chart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49.bin"/></Relationships>
</file>

<file path=xl/chart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50.bin"/></Relationships>
</file>

<file path=xl/chart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7.xml"/><Relationship Id="rId1" Type="http://schemas.openxmlformats.org/officeDocument/2006/relationships/printerSettings" Target="../printerSettings/printerSettings51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9.xml"/><Relationship Id="rId1" Type="http://schemas.openxmlformats.org/officeDocument/2006/relationships/printerSettings" Target="../printerSettings/printerSettings52.bin"/></Relationships>
</file>

<file path=xl/chart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1.xml"/><Relationship Id="rId1" Type="http://schemas.openxmlformats.org/officeDocument/2006/relationships/printerSettings" Target="../printerSettings/printerSettings53.bin"/></Relationships>
</file>

<file path=xl/chart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3.xml"/><Relationship Id="rId1" Type="http://schemas.openxmlformats.org/officeDocument/2006/relationships/printerSettings" Target="../printerSettings/printerSettings54.bin"/></Relationships>
</file>

<file path=xl/chart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5.xml"/><Relationship Id="rId1" Type="http://schemas.openxmlformats.org/officeDocument/2006/relationships/printerSettings" Target="../printerSettings/printerSettings55.bin"/></Relationships>
</file>

<file path=xl/chart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7.xml"/><Relationship Id="rId1" Type="http://schemas.openxmlformats.org/officeDocument/2006/relationships/printerSettings" Target="../printerSettings/printerSettings5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ique2">
    <tabColor theme="8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Graphique12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Graphique13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Graphique14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Graphique15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Graphique16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Graphique17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Graphique18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Graphique19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Graphique20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Graphique21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ique3">
    <tabColor theme="8" tint="0.79998168889431442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Graphique22">
    <tabColor theme="7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Graphique23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Graphique24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Graphique25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Graphique26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Graphique27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>
  <sheetPr codeName="Graphique28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>
  <sheetPr codeName="Graphique29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>
  <sheetPr codeName="Graphique30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>
  <sheetPr codeName="Graphique31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ique5">
    <tabColor theme="9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>
  <sheetPr codeName="Graphique32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>
  <sheetPr codeName="Graphique33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>
  <sheetPr codeName="Graphique34">
    <tabColor theme="7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>
  <sheetPr codeName="Graphique35">
    <tabColor theme="7" tint="0.59999389629810485"/>
  </sheetPr>
  <sheetViews>
    <sheetView zoomScale="93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>
  <sheetPr codeName="Graphique36">
    <tabColor theme="7" tint="0.59999389629810485"/>
  </sheetPr>
  <sheetViews>
    <sheetView zoomScale="85" workbookViewId="0"/>
  </sheetViews>
  <pageMargins left="0.7" right="0.7" top="0.75" bottom="0.75" header="0.3" footer="0.3"/>
  <pageSetup paperSize="9" orientation="landscape" r:id="rId1"/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>
  <sheetPr codeName="Graphique37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>
  <sheetPr codeName="Graphique38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>
  <sheetPr codeName="Graphique39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8.xml><?xml version="1.0" encoding="utf-8"?>
<chartsheet xmlns="http://schemas.openxmlformats.org/spreadsheetml/2006/main" xmlns:r="http://schemas.openxmlformats.org/officeDocument/2006/relationships">
  <sheetPr codeName="Graphique40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9.xml><?xml version="1.0" encoding="utf-8"?>
<chartsheet xmlns="http://schemas.openxmlformats.org/spreadsheetml/2006/main" xmlns:r="http://schemas.openxmlformats.org/officeDocument/2006/relationships">
  <sheetPr codeName="Graphique41">
    <tabColor theme="5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aphique6">
    <tabColor theme="9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0.xml><?xml version="1.0" encoding="utf-8"?>
<chartsheet xmlns="http://schemas.openxmlformats.org/spreadsheetml/2006/main" xmlns:r="http://schemas.openxmlformats.org/officeDocument/2006/relationships">
  <sheetPr codeName="Graphique42">
    <tabColor theme="5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1.xml><?xml version="1.0" encoding="utf-8"?>
<chartsheet xmlns="http://schemas.openxmlformats.org/spreadsheetml/2006/main" xmlns:r="http://schemas.openxmlformats.org/officeDocument/2006/relationships">
  <sheetPr codeName="Graphique43">
    <tabColor theme="5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2.xml><?xml version="1.0" encoding="utf-8"?>
<chartsheet xmlns="http://schemas.openxmlformats.org/spreadsheetml/2006/main" xmlns:r="http://schemas.openxmlformats.org/officeDocument/2006/relationships">
  <sheetPr codeName="Graphique44">
    <tabColor theme="5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3.xml><?xml version="1.0" encoding="utf-8"?>
<chartsheet xmlns="http://schemas.openxmlformats.org/spreadsheetml/2006/main" xmlns:r="http://schemas.openxmlformats.org/officeDocument/2006/relationships">
  <sheetPr codeName="Graphique45">
    <tabColor theme="5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4.xml><?xml version="1.0" encoding="utf-8"?>
<chartsheet xmlns="http://schemas.openxmlformats.org/spreadsheetml/2006/main" xmlns:r="http://schemas.openxmlformats.org/officeDocument/2006/relationships">
  <sheetPr codeName="Graphique46">
    <tabColor theme="5" tint="0.59999389629810485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5.xml><?xml version="1.0" encoding="utf-8"?>
<chartsheet xmlns="http://schemas.openxmlformats.org/spreadsheetml/2006/main" xmlns:r="http://schemas.openxmlformats.org/officeDocument/2006/relationships">
  <sheetPr codeName="Graphique47">
    <tabColor theme="5" tint="0.39997558519241921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6.xml><?xml version="1.0" encoding="utf-8"?>
<chartsheet xmlns="http://schemas.openxmlformats.org/spreadsheetml/2006/main" xmlns:r="http://schemas.openxmlformats.org/officeDocument/2006/relationships">
  <sheetPr codeName="Graphique48">
    <tabColor theme="5" tint="0.39997558519241921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7.xml><?xml version="1.0" encoding="utf-8"?>
<chartsheet xmlns="http://schemas.openxmlformats.org/spreadsheetml/2006/main" xmlns:r="http://schemas.openxmlformats.org/officeDocument/2006/relationships">
  <sheetPr codeName="Graphique49">
    <tabColor theme="5" tint="0.39997558519241921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8.xml><?xml version="1.0" encoding="utf-8"?>
<chartsheet xmlns="http://schemas.openxmlformats.org/spreadsheetml/2006/main" xmlns:r="http://schemas.openxmlformats.org/officeDocument/2006/relationships">
  <sheetPr codeName="Graphique50">
    <tabColor theme="5" tint="0.39997558519241921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9.xml><?xml version="1.0" encoding="utf-8"?>
<chartsheet xmlns="http://schemas.openxmlformats.org/spreadsheetml/2006/main" xmlns:r="http://schemas.openxmlformats.org/officeDocument/2006/relationships">
  <sheetPr codeName="Graphique51">
    <tabColor theme="5" tint="0.39997558519241921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Graphique7">
    <tabColor theme="9" tint="0.7999816888943144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0.xml><?xml version="1.0" encoding="utf-8"?>
<chartsheet xmlns="http://schemas.openxmlformats.org/spreadsheetml/2006/main" xmlns:r="http://schemas.openxmlformats.org/officeDocument/2006/relationships">
  <sheetPr codeName="Graphique52">
    <tabColor theme="5" tint="-0.49998474074526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1.xml><?xml version="1.0" encoding="utf-8"?>
<chartsheet xmlns="http://schemas.openxmlformats.org/spreadsheetml/2006/main" xmlns:r="http://schemas.openxmlformats.org/officeDocument/2006/relationships">
  <sheetPr codeName="Graphique53">
    <tabColor theme="5" tint="-0.49998474074526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2.xml><?xml version="1.0" encoding="utf-8"?>
<chartsheet xmlns="http://schemas.openxmlformats.org/spreadsheetml/2006/main" xmlns:r="http://schemas.openxmlformats.org/officeDocument/2006/relationships">
  <sheetPr codeName="Graphique54">
    <tabColor theme="5" tint="-0.49998474074526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3.xml><?xml version="1.0" encoding="utf-8"?>
<chartsheet xmlns="http://schemas.openxmlformats.org/spreadsheetml/2006/main" xmlns:r="http://schemas.openxmlformats.org/officeDocument/2006/relationships">
  <sheetPr codeName="Graphique55">
    <tabColor theme="5" tint="-0.49998474074526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4.xml><?xml version="1.0" encoding="utf-8"?>
<chartsheet xmlns="http://schemas.openxmlformats.org/spreadsheetml/2006/main" xmlns:r="http://schemas.openxmlformats.org/officeDocument/2006/relationships">
  <sheetPr codeName="Graphique56">
    <tabColor theme="5" tint="-0.499984740745262"/>
  </sheetPr>
  <sheetViews>
    <sheetView zoomScale="69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Graphique8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Graphique9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Graphique10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Graphique11"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10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10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10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9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9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0.05468</cdr:x>
      <cdr:y>0.8846</cdr:y>
    </cdr:from>
    <cdr:to>
      <cdr:x>0.97818</cdr:x>
      <cdr:y>0.9825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7984" y="5367105"/>
          <a:ext cx="8579441" cy="59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the electorate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FPÖ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FPÖ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FPÖ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FPÖ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0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FPÖ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0.88816</cdr:y>
    </cdr:from>
    <cdr:to>
      <cdr:x>0.98051</cdr:x>
      <cdr:y>0.98606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31" y="5388753"/>
          <a:ext cx="8579441" cy="59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the electorate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0.05957</cdr:x>
      <cdr:y>0.87307</cdr:y>
    </cdr:from>
    <cdr:to>
      <cdr:x>0.98307</cdr:x>
      <cdr:y>0.98143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443" y="5297198"/>
          <a:ext cx="8579441" cy="657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composition of the electorate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0.05701</cdr:x>
      <cdr:y>0.88084</cdr:y>
    </cdr:from>
    <cdr:to>
      <cdr:x>0.98051</cdr:x>
      <cdr:y>0.9932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863" y="5359591"/>
          <a:ext cx="8599405" cy="683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Note: </a:t>
          </a:r>
          <a:r>
            <a:rPr lang="fr-FR" sz="1400" baseline="0">
              <a:latin typeface="Arial"/>
              <a:ea typeface="+mn-ea"/>
              <a:cs typeface="Arial"/>
            </a:rPr>
            <a:t>the figure shows the composition of income quintiles by education level in the 1970s.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0.05854</cdr:x>
      <cdr:y>0.87894</cdr:y>
    </cdr:from>
    <cdr:to>
      <cdr:x>0.98204</cdr:x>
      <cdr:y>0.97684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079" y="5348052"/>
          <a:ext cx="8599405" cy="595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Note: </a:t>
          </a:r>
          <a:r>
            <a:rPr lang="fr-FR" sz="1400" b="0" baseline="0">
              <a:latin typeface="Arial"/>
              <a:ea typeface="+mn-ea"/>
              <a:cs typeface="Arial"/>
            </a:rPr>
            <a:t>the </a:t>
          </a: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figure shows the composition of income quintiles by education level in the 2010s.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groups of Austrian political parties in legislative elections between 1945 and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education level.</a:t>
          </a:r>
          <a:endParaRPr lang="en-US" sz="1400" baseline="0">
            <a:latin typeface="Arial"/>
            <a:ea typeface="+mn-ea"/>
            <a:cs typeface="Arial"/>
          </a:endParaRP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income decile.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0.06576</cdr:x>
      <cdr:y>0.9044</cdr:y>
    </cdr:from>
    <cdr:to>
      <cdr:x>0.99389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371" y="5502937"/>
          <a:ext cx="8642518" cy="581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income decile.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0.0734</cdr:x>
      <cdr:y>0.89505</cdr:y>
    </cdr:from>
    <cdr:to>
      <cdr:x>0.98722</cdr:x>
      <cdr:y>0.99065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3452" y="5446073"/>
          <a:ext cx="8509267" cy="5816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frequency of church attendance.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rural-urban location.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0.88233</cdr:y>
    </cdr:from>
    <cdr:to>
      <cdr:x>0.99733</cdr:x>
      <cdr:y>0.98933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236" y="5368637"/>
          <a:ext cx="8617639" cy="6510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marital status.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support for SPÖ / KPÖ / Greens / NEOS among highest-educated and top-income voters,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0.06954</cdr:x>
      <cdr:y>0.89372</cdr:y>
    </cdr:from>
    <cdr:to>
      <cdr:x>0.98336</cdr:x>
      <cdr:y>0.98932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356" y="5436532"/>
          <a:ext cx="8506314" cy="581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SPÖ / KPÖ / Greens / NEOS by age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support for SPÖ / KPÖ / Greens / NEOS among highest-educated and top-income voters.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support for SPÖ / KPÖ / Greens / NEOS among highest-educated and top-income voters,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university graduates and the share of other voters voting for SPÖ / KPÖ / Greens / NEOS,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top 10% educated voters and the share of other voters voting for SPÖ / KPÖ / Greens / NEOS,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primary educated voters and the share of other voters voting for SPÖ / KPÖ / Greens / NEOS,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top 10% earners and the share of other voters voting for SPÖ / KPÖ / Greens / NEOS,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declaring no religion and the share of other voters voting for SPÖ / KPÖ / Greens / NEOS,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Catholic voters and the share of other voters voting for SPÖ / KPÖ / Greens / NEOS,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never going to church and the share of other voters voting for SPÖ / KPÖ / Greens / NEOS,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groups of Austrian political parties in legislative elections between 1945 and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0.85967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916" y="5213627"/>
          <a:ext cx="8485481" cy="782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women and the share of men voting SPÖ / KPÖ / Greens / NEOS,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voters aged 20-39 and the share of voters older than 40 voting for SPÖ / KPÖ / Greens / NEOS,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0.86495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245651"/>
          <a:ext cx="8485481" cy="7505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difference between the share of rural areas and the share of urban areas voting for SPÖ / KPÖ / Greens / NEOS, before and after controlling for other variables.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9283290" cy="6055032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0.04511</cdr:x>
      <cdr:y>0.90744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503333"/>
          <a:ext cx="8485481" cy="4929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highest-educated voters towards the FPÖ, SPÖ/KPÖ, Greens, and ÖVP.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9285514" cy="6063343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0.04511</cdr:x>
      <cdr:y>0.89074</cdr:y>
    </cdr:from>
    <cdr:to>
      <cdr:x>0.95893</cdr:x>
      <cdr:y>0.98871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8879" y="5402101"/>
          <a:ext cx="8485481" cy="594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bias of top-income voters towards the FPÖ, SPÖ/KPÖ, Greens, and ÖVP.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SPÖ / KPÖ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SPÖ / KPÖ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SPÖ / KPÖ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SPÖ / KPÖ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SPÖ / KPÖ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7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0.07773</cdr:x>
      <cdr:y>0.86377</cdr:y>
    </cdr:from>
    <cdr:to>
      <cdr:x>0.99122</cdr:x>
      <cdr:y>0.98952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98" y="5242035"/>
          <a:ext cx="8489638" cy="763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official election results.</a:t>
          </a:r>
        </a:p>
        <a:p xmlns:a="http://schemas.openxmlformats.org/drawingml/2006/main">
          <a:pPr algn="just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selected groups of Austrian political parties in legislative elections between 1945 and 2019.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Greens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Greens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Greens 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Greens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Greens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8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ÖVP by education level.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1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2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ÖVP by education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3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</a:t>
          </a:r>
          <a:r>
            <a:rPr kumimoji="0" lang="fr-FR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ÖVP </a:t>
          </a:r>
          <a:r>
            <a:rPr lang="fr-FR" sz="1400" baseline="0">
              <a:latin typeface="Arial"/>
              <a:ea typeface="+mn-ea"/>
              <a:cs typeface="Arial"/>
            </a:rPr>
            <a:t>by income group.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5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ÖVP by religious affiliation.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7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0.07187</cdr:x>
      <cdr:y>0.9044</cdr:y>
    </cdr:from>
    <cdr:to>
      <cdr:x>0.98569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7365" y="5484928"/>
          <a:ext cx="8485481" cy="57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fr-FR" sz="1400" b="1">
              <a:latin typeface="Arial"/>
              <a:ea typeface="+mn-ea"/>
              <a:cs typeface="Arial"/>
            </a:rPr>
            <a:t>Source</a:t>
          </a:r>
          <a:r>
            <a:rPr lang="fr-FR" sz="1400">
              <a:latin typeface="Arial"/>
              <a:ea typeface="+mn-ea"/>
              <a:cs typeface="Arial"/>
            </a:rPr>
            <a:t>: authors'</a:t>
          </a:r>
          <a:r>
            <a:rPr lang="fr-FR" sz="1400" baseline="0">
              <a:latin typeface="Arial"/>
              <a:ea typeface="+mn-ea"/>
              <a:cs typeface="Arial"/>
            </a:rPr>
            <a:t> computations using Austrian political attitudes surveys.</a:t>
          </a:r>
        </a:p>
        <a:p xmlns:a="http://schemas.openxmlformats.org/drawingml/2006/main">
          <a:pPr algn="l" rtl="0">
            <a:defRPr sz="1000"/>
          </a:pPr>
          <a:r>
            <a:rPr lang="fr-FR" sz="1400" b="1" baseline="0">
              <a:latin typeface="Arial"/>
              <a:ea typeface="+mn-ea"/>
              <a:cs typeface="Arial"/>
            </a:rPr>
            <a:t>Note</a:t>
          </a:r>
          <a:r>
            <a:rPr lang="fr-FR" sz="1400" baseline="0">
              <a:latin typeface="Arial"/>
              <a:ea typeface="+mn-ea"/>
              <a:cs typeface="Arial"/>
            </a:rPr>
            <a:t>: the figure shows the share of votes received by the ÖVP by gender.</a:t>
          </a:r>
          <a:endParaRPr lang="en-US" sz="14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99.xml><?xml version="1.0" encoding="utf-8"?>
<xdr:wsDr xmlns:xdr="http://schemas.openxmlformats.org/drawingml/2006/spreadsheetDrawing" xmlns:a="http://schemas.openxmlformats.org/drawingml/2006/main">
  <xdr:absoluteAnchor>
    <xdr:pos x="0" y="0"/>
    <xdr:ext cx="9285725" cy="6064710"/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xmlns:r="http://schemas.openxmlformats.org/officeDocument/2006/relationships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theme="1"/>
  </sheetPr>
  <dimension ref="A1:B64"/>
  <sheetViews>
    <sheetView tabSelected="1" workbookViewId="0">
      <selection sqref="A1:B1"/>
    </sheetView>
  </sheetViews>
  <sheetFormatPr baseColWidth="10" defaultColWidth="10.77734375" defaultRowHeight="13.8" x14ac:dyDescent="0.25"/>
  <cols>
    <col min="1" max="1" width="22.77734375" style="42" customWidth="1"/>
    <col min="2" max="2" width="101.77734375" style="37" customWidth="1"/>
    <col min="3" max="16384" width="10.77734375" style="37"/>
  </cols>
  <sheetData>
    <row r="1" spans="1:2" ht="97.05" customHeight="1" thickBot="1" x14ac:dyDescent="0.3">
      <c r="A1" s="64" t="s">
        <v>399</v>
      </c>
      <c r="B1" s="65"/>
    </row>
    <row r="2" spans="1:2" ht="14.4" thickBot="1" x14ac:dyDescent="0.3">
      <c r="A2" s="74" t="s">
        <v>319</v>
      </c>
      <c r="B2" s="75"/>
    </row>
    <row r="3" spans="1:2" x14ac:dyDescent="0.25">
      <c r="A3" s="54" t="s">
        <v>323</v>
      </c>
      <c r="B3" s="55" t="s">
        <v>278</v>
      </c>
    </row>
    <row r="4" spans="1:2" x14ac:dyDescent="0.25">
      <c r="A4" s="56" t="s">
        <v>324</v>
      </c>
      <c r="B4" s="57" t="s">
        <v>374</v>
      </c>
    </row>
    <row r="5" spans="1:2" ht="14.4" thickBot="1" x14ac:dyDescent="0.3">
      <c r="A5" s="56" t="s">
        <v>325</v>
      </c>
      <c r="B5" s="57" t="s">
        <v>318</v>
      </c>
    </row>
    <row r="6" spans="1:2" ht="14.4" thickBot="1" x14ac:dyDescent="0.3">
      <c r="A6" s="68" t="s">
        <v>375</v>
      </c>
      <c r="B6" s="69"/>
    </row>
    <row r="7" spans="1:2" x14ac:dyDescent="0.25">
      <c r="A7" s="38" t="s">
        <v>326</v>
      </c>
      <c r="B7" s="39" t="s">
        <v>278</v>
      </c>
    </row>
    <row r="8" spans="1:2" x14ac:dyDescent="0.25">
      <c r="A8" s="40" t="s">
        <v>327</v>
      </c>
      <c r="B8" s="41" t="s">
        <v>279</v>
      </c>
    </row>
    <row r="9" spans="1:2" x14ac:dyDescent="0.25">
      <c r="A9" s="40" t="s">
        <v>328</v>
      </c>
      <c r="B9" s="41" t="s">
        <v>393</v>
      </c>
    </row>
    <row r="10" spans="1:2" x14ac:dyDescent="0.25">
      <c r="A10" s="40" t="s">
        <v>329</v>
      </c>
      <c r="B10" s="41" t="s">
        <v>392</v>
      </c>
    </row>
    <row r="11" spans="1:2" x14ac:dyDescent="0.25">
      <c r="A11" s="40" t="s">
        <v>330</v>
      </c>
      <c r="B11" s="41" t="s">
        <v>280</v>
      </c>
    </row>
    <row r="12" spans="1:2" x14ac:dyDescent="0.25">
      <c r="A12" s="40" t="s">
        <v>331</v>
      </c>
      <c r="B12" s="41" t="s">
        <v>394</v>
      </c>
    </row>
    <row r="13" spans="1:2" ht="14.4" thickBot="1" x14ac:dyDescent="0.3">
      <c r="A13" s="40" t="s">
        <v>332</v>
      </c>
      <c r="B13" s="41" t="s">
        <v>395</v>
      </c>
    </row>
    <row r="14" spans="1:2" ht="14.4" thickBot="1" x14ac:dyDescent="0.3">
      <c r="A14" s="70" t="s">
        <v>391</v>
      </c>
      <c r="B14" s="71"/>
    </row>
    <row r="15" spans="1:2" x14ac:dyDescent="0.25">
      <c r="A15" s="43" t="s">
        <v>333</v>
      </c>
      <c r="B15" s="44" t="s">
        <v>282</v>
      </c>
    </row>
    <row r="16" spans="1:2" x14ac:dyDescent="0.25">
      <c r="A16" s="43" t="s">
        <v>334</v>
      </c>
      <c r="B16" s="44" t="s">
        <v>281</v>
      </c>
    </row>
    <row r="17" spans="1:2" x14ac:dyDescent="0.25">
      <c r="A17" s="43" t="s">
        <v>335</v>
      </c>
      <c r="B17" s="44" t="s">
        <v>283</v>
      </c>
    </row>
    <row r="18" spans="1:2" x14ac:dyDescent="0.25">
      <c r="A18" s="43" t="s">
        <v>343</v>
      </c>
      <c r="B18" s="44" t="s">
        <v>284</v>
      </c>
    </row>
    <row r="19" spans="1:2" x14ac:dyDescent="0.25">
      <c r="A19" s="43" t="s">
        <v>336</v>
      </c>
      <c r="B19" s="44" t="s">
        <v>285</v>
      </c>
    </row>
    <row r="20" spans="1:2" x14ac:dyDescent="0.25">
      <c r="A20" s="43" t="s">
        <v>337</v>
      </c>
      <c r="B20" s="44" t="s">
        <v>286</v>
      </c>
    </row>
    <row r="21" spans="1:2" x14ac:dyDescent="0.25">
      <c r="A21" s="43" t="s">
        <v>338</v>
      </c>
      <c r="B21" s="44" t="s">
        <v>287</v>
      </c>
    </row>
    <row r="22" spans="1:2" x14ac:dyDescent="0.25">
      <c r="A22" s="43" t="s">
        <v>339</v>
      </c>
      <c r="B22" s="44" t="s">
        <v>288</v>
      </c>
    </row>
    <row r="23" spans="1:2" x14ac:dyDescent="0.25">
      <c r="A23" s="43" t="s">
        <v>340</v>
      </c>
      <c r="B23" s="44" t="s">
        <v>289</v>
      </c>
    </row>
    <row r="24" spans="1:2" x14ac:dyDescent="0.25">
      <c r="A24" s="43" t="s">
        <v>341</v>
      </c>
      <c r="B24" s="44" t="s">
        <v>290</v>
      </c>
    </row>
    <row r="25" spans="1:2" x14ac:dyDescent="0.25">
      <c r="A25" s="43" t="s">
        <v>342</v>
      </c>
      <c r="B25" s="44" t="s">
        <v>291</v>
      </c>
    </row>
    <row r="26" spans="1:2" x14ac:dyDescent="0.25">
      <c r="A26" s="43" t="s">
        <v>377</v>
      </c>
      <c r="B26" s="44" t="s">
        <v>320</v>
      </c>
    </row>
    <row r="27" spans="1:2" x14ac:dyDescent="0.25">
      <c r="A27" s="43" t="s">
        <v>378</v>
      </c>
      <c r="B27" s="44" t="s">
        <v>374</v>
      </c>
    </row>
    <row r="28" spans="1:2" x14ac:dyDescent="0.25">
      <c r="A28" s="43" t="s">
        <v>379</v>
      </c>
      <c r="B28" s="44" t="s">
        <v>292</v>
      </c>
    </row>
    <row r="29" spans="1:2" x14ac:dyDescent="0.25">
      <c r="A29" s="43" t="s">
        <v>380</v>
      </c>
      <c r="B29" s="44" t="s">
        <v>322</v>
      </c>
    </row>
    <row r="30" spans="1:2" x14ac:dyDescent="0.25">
      <c r="A30" s="43" t="s">
        <v>381</v>
      </c>
      <c r="B30" s="44" t="s">
        <v>396</v>
      </c>
    </row>
    <row r="31" spans="1:2" x14ac:dyDescent="0.25">
      <c r="A31" s="43" t="s">
        <v>382</v>
      </c>
      <c r="B31" s="44" t="s">
        <v>321</v>
      </c>
    </row>
    <row r="32" spans="1:2" x14ac:dyDescent="0.25">
      <c r="A32" s="43" t="s">
        <v>383</v>
      </c>
      <c r="B32" s="44" t="s">
        <v>293</v>
      </c>
    </row>
    <row r="33" spans="1:2" x14ac:dyDescent="0.25">
      <c r="A33" s="43" t="s">
        <v>384</v>
      </c>
      <c r="B33" s="44" t="s">
        <v>397</v>
      </c>
    </row>
    <row r="34" spans="1:2" x14ac:dyDescent="0.25">
      <c r="A34" s="43" t="s">
        <v>385</v>
      </c>
      <c r="B34" s="44" t="s">
        <v>294</v>
      </c>
    </row>
    <row r="35" spans="1:2" x14ac:dyDescent="0.25">
      <c r="A35" s="43" t="s">
        <v>386</v>
      </c>
      <c r="B35" s="44" t="s">
        <v>296</v>
      </c>
    </row>
    <row r="36" spans="1:2" x14ac:dyDescent="0.25">
      <c r="A36" s="43" t="s">
        <v>387</v>
      </c>
      <c r="B36" s="44" t="s">
        <v>297</v>
      </c>
    </row>
    <row r="37" spans="1:2" x14ac:dyDescent="0.25">
      <c r="A37" s="43" t="s">
        <v>388</v>
      </c>
      <c r="B37" s="44" t="s">
        <v>295</v>
      </c>
    </row>
    <row r="38" spans="1:2" x14ac:dyDescent="0.25">
      <c r="A38" s="43" t="s">
        <v>389</v>
      </c>
      <c r="B38" s="44" t="s">
        <v>344</v>
      </c>
    </row>
    <row r="39" spans="1:2" ht="14.4" thickBot="1" x14ac:dyDescent="0.3">
      <c r="A39" s="43" t="s">
        <v>390</v>
      </c>
      <c r="B39" s="44" t="s">
        <v>345</v>
      </c>
    </row>
    <row r="40" spans="1:2" ht="14.4" thickBot="1" x14ac:dyDescent="0.3">
      <c r="A40" s="72" t="s">
        <v>376</v>
      </c>
      <c r="B40" s="73"/>
    </row>
    <row r="41" spans="1:2" x14ac:dyDescent="0.25">
      <c r="A41" s="45" t="s">
        <v>351</v>
      </c>
      <c r="B41" s="46" t="s">
        <v>298</v>
      </c>
    </row>
    <row r="42" spans="1:2" x14ac:dyDescent="0.25">
      <c r="A42" s="45" t="s">
        <v>352</v>
      </c>
      <c r="B42" s="46" t="s">
        <v>299</v>
      </c>
    </row>
    <row r="43" spans="1:2" x14ac:dyDescent="0.25">
      <c r="A43" s="45" t="s">
        <v>353</v>
      </c>
      <c r="B43" s="46" t="s">
        <v>300</v>
      </c>
    </row>
    <row r="44" spans="1:2" x14ac:dyDescent="0.25">
      <c r="A44" s="45" t="s">
        <v>354</v>
      </c>
      <c r="B44" s="46" t="s">
        <v>301</v>
      </c>
    </row>
    <row r="45" spans="1:2" x14ac:dyDescent="0.25">
      <c r="A45" s="45" t="s">
        <v>355</v>
      </c>
      <c r="B45" s="46" t="s">
        <v>302</v>
      </c>
    </row>
    <row r="46" spans="1:2" x14ac:dyDescent="0.25">
      <c r="A46" s="45" t="s">
        <v>356</v>
      </c>
      <c r="B46" s="46" t="s">
        <v>346</v>
      </c>
    </row>
    <row r="47" spans="1:2" x14ac:dyDescent="0.25">
      <c r="A47" s="45" t="s">
        <v>357</v>
      </c>
      <c r="B47" s="46" t="s">
        <v>347</v>
      </c>
    </row>
    <row r="48" spans="1:2" x14ac:dyDescent="0.25">
      <c r="A48" s="45" t="s">
        <v>358</v>
      </c>
      <c r="B48" s="46" t="s">
        <v>348</v>
      </c>
    </row>
    <row r="49" spans="1:2" x14ac:dyDescent="0.25">
      <c r="A49" s="45" t="s">
        <v>359</v>
      </c>
      <c r="B49" s="46" t="s">
        <v>349</v>
      </c>
    </row>
    <row r="50" spans="1:2" x14ac:dyDescent="0.25">
      <c r="A50" s="45" t="s">
        <v>360</v>
      </c>
      <c r="B50" s="46" t="s">
        <v>350</v>
      </c>
    </row>
    <row r="51" spans="1:2" x14ac:dyDescent="0.25">
      <c r="A51" s="45" t="s">
        <v>361</v>
      </c>
      <c r="B51" s="46" t="s">
        <v>308</v>
      </c>
    </row>
    <row r="52" spans="1:2" x14ac:dyDescent="0.25">
      <c r="A52" s="45" t="s">
        <v>362</v>
      </c>
      <c r="B52" s="46" t="s">
        <v>309</v>
      </c>
    </row>
    <row r="53" spans="1:2" x14ac:dyDescent="0.25">
      <c r="A53" s="45" t="s">
        <v>363</v>
      </c>
      <c r="B53" s="46" t="s">
        <v>310</v>
      </c>
    </row>
    <row r="54" spans="1:2" x14ac:dyDescent="0.25">
      <c r="A54" s="45" t="s">
        <v>364</v>
      </c>
      <c r="B54" s="46" t="s">
        <v>311</v>
      </c>
    </row>
    <row r="55" spans="1:2" x14ac:dyDescent="0.25">
      <c r="A55" s="45" t="s">
        <v>365</v>
      </c>
      <c r="B55" s="46" t="s">
        <v>312</v>
      </c>
    </row>
    <row r="56" spans="1:2" x14ac:dyDescent="0.25">
      <c r="A56" s="45" t="s">
        <v>366</v>
      </c>
      <c r="B56" s="46" t="s">
        <v>303</v>
      </c>
    </row>
    <row r="57" spans="1:2" x14ac:dyDescent="0.25">
      <c r="A57" s="45" t="s">
        <v>367</v>
      </c>
      <c r="B57" s="46" t="s">
        <v>304</v>
      </c>
    </row>
    <row r="58" spans="1:2" x14ac:dyDescent="0.25">
      <c r="A58" s="45" t="s">
        <v>368</v>
      </c>
      <c r="B58" s="46" t="s">
        <v>305</v>
      </c>
    </row>
    <row r="59" spans="1:2" x14ac:dyDescent="0.25">
      <c r="A59" s="45" t="s">
        <v>369</v>
      </c>
      <c r="B59" s="46" t="s">
        <v>306</v>
      </c>
    </row>
    <row r="60" spans="1:2" ht="14.4" thickBot="1" x14ac:dyDescent="0.3">
      <c r="A60" s="45" t="s">
        <v>370</v>
      </c>
      <c r="B60" s="46" t="s">
        <v>307</v>
      </c>
    </row>
    <row r="61" spans="1:2" ht="16.95" customHeight="1" thickBot="1" x14ac:dyDescent="0.3">
      <c r="A61" s="66" t="s">
        <v>87</v>
      </c>
      <c r="B61" s="67"/>
    </row>
    <row r="62" spans="1:2" x14ac:dyDescent="0.25">
      <c r="A62" s="58" t="s">
        <v>371</v>
      </c>
      <c r="B62" s="59" t="s">
        <v>88</v>
      </c>
    </row>
    <row r="63" spans="1:2" x14ac:dyDescent="0.25">
      <c r="A63" s="60" t="s">
        <v>372</v>
      </c>
      <c r="B63" s="61" t="s">
        <v>89</v>
      </c>
    </row>
    <row r="64" spans="1:2" ht="14.4" thickBot="1" x14ac:dyDescent="0.3">
      <c r="A64" s="62" t="s">
        <v>373</v>
      </c>
      <c r="B64" s="63" t="s">
        <v>318</v>
      </c>
    </row>
  </sheetData>
  <mergeCells count="6">
    <mergeCell ref="A1:B1"/>
    <mergeCell ref="A61:B61"/>
    <mergeCell ref="A6:B6"/>
    <mergeCell ref="A14:B14"/>
    <mergeCell ref="A40:B40"/>
    <mergeCell ref="A2:B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4">
    <tabColor theme="1"/>
  </sheetPr>
  <dimension ref="A1:CA6"/>
  <sheetViews>
    <sheetView workbookViewId="0"/>
  </sheetViews>
  <sheetFormatPr baseColWidth="10" defaultColWidth="8.6640625" defaultRowHeight="14.4" x14ac:dyDescent="0.3"/>
  <sheetData>
    <row r="1" spans="1:79" x14ac:dyDescent="0.3">
      <c r="A1" t="s">
        <v>75</v>
      </c>
      <c r="B1" t="s">
        <v>76</v>
      </c>
      <c r="C1" t="s">
        <v>77</v>
      </c>
      <c r="D1" t="s">
        <v>445</v>
      </c>
      <c r="E1" t="s">
        <v>446</v>
      </c>
      <c r="F1" t="s">
        <v>447</v>
      </c>
      <c r="G1" t="s">
        <v>448</v>
      </c>
      <c r="H1" t="s">
        <v>449</v>
      </c>
      <c r="I1" t="s">
        <v>450</v>
      </c>
      <c r="J1" t="s">
        <v>451</v>
      </c>
      <c r="K1" t="s">
        <v>452</v>
      </c>
      <c r="L1" t="s">
        <v>453</v>
      </c>
      <c r="M1" t="s">
        <v>454</v>
      </c>
      <c r="N1" t="s">
        <v>455</v>
      </c>
      <c r="O1" t="s">
        <v>456</v>
      </c>
      <c r="P1" t="s">
        <v>457</v>
      </c>
      <c r="Q1" t="s">
        <v>458</v>
      </c>
      <c r="R1" t="s">
        <v>459</v>
      </c>
      <c r="S1" t="s">
        <v>460</v>
      </c>
      <c r="T1" t="s">
        <v>461</v>
      </c>
      <c r="U1" t="s">
        <v>462</v>
      </c>
      <c r="V1" t="s">
        <v>463</v>
      </c>
      <c r="W1" t="s">
        <v>464</v>
      </c>
      <c r="X1" t="s">
        <v>465</v>
      </c>
      <c r="Y1" t="s">
        <v>466</v>
      </c>
      <c r="Z1" t="s">
        <v>467</v>
      </c>
      <c r="AA1" t="s">
        <v>468</v>
      </c>
      <c r="AB1" t="s">
        <v>469</v>
      </c>
      <c r="AC1" t="s">
        <v>470</v>
      </c>
      <c r="AD1" t="s">
        <v>471</v>
      </c>
      <c r="AE1" t="s">
        <v>472</v>
      </c>
      <c r="AF1" t="s">
        <v>473</v>
      </c>
      <c r="AG1" t="s">
        <v>474</v>
      </c>
      <c r="AH1" t="s">
        <v>475</v>
      </c>
      <c r="AI1" t="s">
        <v>476</v>
      </c>
      <c r="AJ1" t="s">
        <v>477</v>
      </c>
      <c r="AK1" t="s">
        <v>478</v>
      </c>
      <c r="AL1" t="s">
        <v>479</v>
      </c>
      <c r="AM1" t="s">
        <v>480</v>
      </c>
      <c r="AN1" t="s">
        <v>481</v>
      </c>
      <c r="AO1" t="s">
        <v>482</v>
      </c>
      <c r="AP1" t="s">
        <v>483</v>
      </c>
      <c r="AQ1" t="s">
        <v>484</v>
      </c>
      <c r="AR1" t="s">
        <v>485</v>
      </c>
      <c r="AS1" t="s">
        <v>486</v>
      </c>
      <c r="AT1" t="s">
        <v>487</v>
      </c>
      <c r="AU1" t="s">
        <v>488</v>
      </c>
      <c r="AV1" t="s">
        <v>489</v>
      </c>
      <c r="AW1" t="s">
        <v>490</v>
      </c>
      <c r="AX1" t="s">
        <v>491</v>
      </c>
      <c r="AY1" t="s">
        <v>492</v>
      </c>
      <c r="AZ1" t="s">
        <v>493</v>
      </c>
      <c r="BA1" t="s">
        <v>494</v>
      </c>
      <c r="BB1" t="s">
        <v>495</v>
      </c>
      <c r="BC1" t="s">
        <v>496</v>
      </c>
      <c r="BD1" t="s">
        <v>497</v>
      </c>
      <c r="BE1" t="s">
        <v>498</v>
      </c>
      <c r="BF1" t="s">
        <v>499</v>
      </c>
      <c r="BG1" t="s">
        <v>500</v>
      </c>
      <c r="BH1" t="s">
        <v>501</v>
      </c>
      <c r="BI1" t="s">
        <v>502</v>
      </c>
      <c r="BJ1" t="s">
        <v>503</v>
      </c>
      <c r="BK1" t="s">
        <v>504</v>
      </c>
      <c r="BL1" t="s">
        <v>505</v>
      </c>
      <c r="BM1" t="s">
        <v>506</v>
      </c>
      <c r="BN1" t="s">
        <v>507</v>
      </c>
      <c r="BO1" t="s">
        <v>508</v>
      </c>
      <c r="BP1" t="s">
        <v>509</v>
      </c>
      <c r="BQ1" t="s">
        <v>510</v>
      </c>
      <c r="BR1" t="s">
        <v>511</v>
      </c>
      <c r="BS1" t="s">
        <v>512</v>
      </c>
      <c r="BT1" t="s">
        <v>513</v>
      </c>
      <c r="BU1" t="s">
        <v>514</v>
      </c>
      <c r="BV1" t="s">
        <v>515</v>
      </c>
      <c r="BW1" t="s">
        <v>516</v>
      </c>
      <c r="BX1" t="s">
        <v>517</v>
      </c>
      <c r="BY1" t="s">
        <v>518</v>
      </c>
      <c r="BZ1" t="s">
        <v>519</v>
      </c>
      <c r="CA1" t="s">
        <v>520</v>
      </c>
    </row>
    <row r="2" spans="1:79" x14ac:dyDescent="0.3">
      <c r="A2">
        <v>1</v>
      </c>
      <c r="B2">
        <v>0</v>
      </c>
      <c r="C2" t="s">
        <v>270</v>
      </c>
      <c r="D2">
        <v>-12.422212600708008</v>
      </c>
      <c r="E2">
        <v>-10.039760589599609</v>
      </c>
      <c r="F2">
        <v>-16.617073059082031</v>
      </c>
      <c r="G2">
        <v>0.24927031993865967</v>
      </c>
      <c r="H2">
        <v>-3.1632515601813793E-3</v>
      </c>
      <c r="I2">
        <v>4.7154946327209473</v>
      </c>
      <c r="J2">
        <v>4.1667008399963379</v>
      </c>
      <c r="K2">
        <v>3.6549549102783203</v>
      </c>
      <c r="L2">
        <v>1.9932379722595215</v>
      </c>
      <c r="M2">
        <v>-12.422212600708008</v>
      </c>
      <c r="N2">
        <v>-10.039760589599609</v>
      </c>
      <c r="O2">
        <v>-16.617073059082031</v>
      </c>
      <c r="S2">
        <v>0.23825450241565704</v>
      </c>
      <c r="T2">
        <v>-2.996891038492322E-3</v>
      </c>
      <c r="U2">
        <v>4.3706984519958496</v>
      </c>
      <c r="V2">
        <v>4.0126113891601562</v>
      </c>
      <c r="W2">
        <v>3.4751970767974854</v>
      </c>
      <c r="X2">
        <v>2.0287470817565918</v>
      </c>
      <c r="Y2">
        <v>-10.890493392944336</v>
      </c>
      <c r="Z2">
        <v>-8.7764310836791992</v>
      </c>
      <c r="AA2">
        <v>-14.808601379394531</v>
      </c>
      <c r="AB2">
        <v>4.8315396308898926</v>
      </c>
      <c r="AC2">
        <v>4.536982536315918</v>
      </c>
      <c r="AD2">
        <v>4.5083932876586914</v>
      </c>
      <c r="AE2">
        <v>1.8007012605667114</v>
      </c>
      <c r="AF2">
        <v>2.1754498481750488</v>
      </c>
      <c r="AG2">
        <v>2.5397577285766602</v>
      </c>
      <c r="AH2">
        <v>-18.446189880371094</v>
      </c>
      <c r="AI2">
        <v>-17.95936393737793</v>
      </c>
      <c r="AJ2">
        <v>-17.702821731567383</v>
      </c>
      <c r="AK2">
        <v>27.162319183349609</v>
      </c>
      <c r="AL2">
        <v>28.625652313232422</v>
      </c>
      <c r="AM2">
        <v>21.194259643554688</v>
      </c>
      <c r="AN2">
        <v>-16.044868469238281</v>
      </c>
      <c r="AO2">
        <v>-18.18107795715332</v>
      </c>
      <c r="AP2">
        <v>-11.997711181640625</v>
      </c>
      <c r="AQ2">
        <v>-0.73062872886657715</v>
      </c>
      <c r="AR2">
        <v>1.219636082649231</v>
      </c>
      <c r="AS2">
        <v>-2.5969169139862061</v>
      </c>
      <c r="AT2">
        <v>0</v>
      </c>
      <c r="AU2">
        <v>0</v>
      </c>
      <c r="AV2">
        <v>0</v>
      </c>
      <c r="AW2">
        <v>30.701869964599609</v>
      </c>
      <c r="AX2">
        <v>32.134010314941406</v>
      </c>
      <c r="AY2">
        <v>28.878316879272461</v>
      </c>
      <c r="AZ2">
        <v>29.292657852172852</v>
      </c>
      <c r="BA2">
        <v>28.62932014465332</v>
      </c>
      <c r="BB2">
        <v>28.107145309448242</v>
      </c>
      <c r="BC2">
        <v>-42.164318084716797</v>
      </c>
      <c r="BD2">
        <v>-43.773639678955078</v>
      </c>
      <c r="BE2">
        <v>-42.743144989013672</v>
      </c>
      <c r="BF2">
        <v>-14.897915840148926</v>
      </c>
      <c r="BG2">
        <v>-15.821063995361328</v>
      </c>
      <c r="BH2">
        <v>-15.74208927154541</v>
      </c>
      <c r="BI2">
        <v>0.55613225698471069</v>
      </c>
      <c r="BJ2">
        <v>-1.2840346097946167</v>
      </c>
      <c r="BK2">
        <v>-6.0257987976074219</v>
      </c>
      <c r="BL2">
        <v>-1.740734338760376</v>
      </c>
      <c r="BM2">
        <v>-3.7220268249511719</v>
      </c>
      <c r="BN2">
        <v>-3.6630532741546631</v>
      </c>
      <c r="BO2">
        <v>-4.3874578475952148</v>
      </c>
      <c r="BP2">
        <v>-6.6717004776000977</v>
      </c>
      <c r="BQ2">
        <v>-2.9610893726348877</v>
      </c>
      <c r="BR2">
        <v>0.58839172124862671</v>
      </c>
      <c r="BS2">
        <v>1.6043908596038818</v>
      </c>
      <c r="BT2">
        <v>3.3146545886993408</v>
      </c>
      <c r="BU2">
        <v>5.6735811233520508</v>
      </c>
      <c r="BV2">
        <v>7.4336028099060059</v>
      </c>
      <c r="BW2">
        <v>-0.79590332508087158</v>
      </c>
    </row>
    <row r="3" spans="1:79" x14ac:dyDescent="0.3">
      <c r="A3">
        <v>2</v>
      </c>
      <c r="B3">
        <v>0</v>
      </c>
      <c r="C3" t="s">
        <v>266</v>
      </c>
      <c r="D3">
        <v>-7.3522343635559082</v>
      </c>
      <c r="E3">
        <v>-4.0492153167724609</v>
      </c>
      <c r="F3">
        <v>-12.636308670043945</v>
      </c>
      <c r="G3">
        <v>-0.3196675181388855</v>
      </c>
      <c r="H3">
        <v>-0.46380999684333801</v>
      </c>
      <c r="I3">
        <v>7.1045265197753906</v>
      </c>
      <c r="J3">
        <v>2.3531167507171631</v>
      </c>
      <c r="K3">
        <v>1.2458999156951904</v>
      </c>
      <c r="L3">
        <v>-1.6098752021789551</v>
      </c>
      <c r="M3">
        <v>-7.3522343635559082</v>
      </c>
      <c r="N3">
        <v>-4.0492153167724609</v>
      </c>
      <c r="O3">
        <v>-12.636308670043945</v>
      </c>
      <c r="S3">
        <v>0.68716955184936523</v>
      </c>
      <c r="T3">
        <v>0.45529091358184814</v>
      </c>
      <c r="U3">
        <v>6.6356019973754883</v>
      </c>
      <c r="V3">
        <v>1.6744023561477661</v>
      </c>
      <c r="W3">
        <v>0.7801024317741394</v>
      </c>
      <c r="X3">
        <v>-2.0125150680541992</v>
      </c>
      <c r="Y3">
        <v>-5.8546528816223145</v>
      </c>
      <c r="Z3">
        <v>-2.8554008007049561</v>
      </c>
      <c r="AA3">
        <v>-10.921380996704102</v>
      </c>
      <c r="AB3">
        <v>6.9436607360839844</v>
      </c>
      <c r="AC3">
        <v>6.9196820259094238</v>
      </c>
      <c r="AD3">
        <v>7.8584299087524414</v>
      </c>
      <c r="AE3">
        <v>-3.4615938663482666</v>
      </c>
      <c r="AF3">
        <v>-3.4418039321899414</v>
      </c>
      <c r="AG3">
        <v>-4.7909426689147949</v>
      </c>
      <c r="AH3">
        <v>-9.7887449264526367</v>
      </c>
      <c r="AI3">
        <v>-9.4439964294433594</v>
      </c>
      <c r="AJ3">
        <v>-6.9814300537109375</v>
      </c>
      <c r="AK3">
        <v>40.908233642578125</v>
      </c>
      <c r="AL3">
        <v>39.250110626220703</v>
      </c>
      <c r="AM3">
        <v>32.087917327880859</v>
      </c>
      <c r="AN3">
        <v>-30.912940979003906</v>
      </c>
      <c r="AO3">
        <v>-29.450756072998047</v>
      </c>
      <c r="AP3">
        <v>-23.036876678466797</v>
      </c>
      <c r="AQ3">
        <v>8.1855802536010742</v>
      </c>
      <c r="AR3">
        <v>6.7447552680969238</v>
      </c>
      <c r="AS3">
        <v>3.5731940269470215</v>
      </c>
      <c r="AT3">
        <v>0</v>
      </c>
      <c r="AU3">
        <v>0</v>
      </c>
      <c r="AV3">
        <v>0</v>
      </c>
      <c r="AW3">
        <v>35.326023101806641</v>
      </c>
      <c r="AX3">
        <v>35.098445892333984</v>
      </c>
      <c r="AY3">
        <v>30.172283172607422</v>
      </c>
      <c r="AZ3">
        <v>3.2080981731414795</v>
      </c>
      <c r="BA3">
        <v>2.444169282913208</v>
      </c>
      <c r="BB3">
        <v>3.2736778259277344</v>
      </c>
      <c r="BC3">
        <v>-38.157642364501953</v>
      </c>
      <c r="BD3">
        <v>-37.659770965576172</v>
      </c>
      <c r="BE3">
        <v>-32.862167358398438</v>
      </c>
      <c r="BF3">
        <v>-23.15852165222168</v>
      </c>
      <c r="BG3">
        <v>-22.979488372802734</v>
      </c>
      <c r="BH3">
        <v>-19.634449005126953</v>
      </c>
      <c r="BI3">
        <v>-2.3176827430725098</v>
      </c>
      <c r="BJ3">
        <v>-1.6537975072860718</v>
      </c>
      <c r="BK3">
        <v>-2.0895836353302002</v>
      </c>
      <c r="BL3">
        <v>-1.8884354829788208</v>
      </c>
      <c r="BM3">
        <v>-3.5299439430236816</v>
      </c>
      <c r="BN3">
        <v>-1.7431861162185669</v>
      </c>
      <c r="BO3">
        <v>1.6704751253128052</v>
      </c>
      <c r="BP3">
        <v>2.70703125</v>
      </c>
      <c r="BQ3">
        <v>7.2407302856445313</v>
      </c>
      <c r="BR3">
        <v>1.3219912052154541</v>
      </c>
      <c r="BS3">
        <v>1.7880644798278809</v>
      </c>
      <c r="BT3">
        <v>0.77387261390686035</v>
      </c>
      <c r="BU3">
        <v>-3.6093511581420898</v>
      </c>
      <c r="BV3">
        <v>-5.2159757614135742</v>
      </c>
      <c r="BW3">
        <v>-10.250638008117676</v>
      </c>
    </row>
    <row r="4" spans="1:79" x14ac:dyDescent="0.3">
      <c r="A4">
        <v>3</v>
      </c>
      <c r="B4">
        <v>0</v>
      </c>
      <c r="C4" t="s">
        <v>267</v>
      </c>
      <c r="D4">
        <v>-2.0943348407745361</v>
      </c>
      <c r="E4">
        <v>-1.2726413011550903</v>
      </c>
      <c r="F4">
        <v>-1.891626238822937</v>
      </c>
      <c r="G4">
        <v>-1.0680801868438721</v>
      </c>
      <c r="H4">
        <v>-1.5629779100418091</v>
      </c>
      <c r="I4">
        <v>0.29676121473312378</v>
      </c>
      <c r="J4">
        <v>1.7531167268753052</v>
      </c>
      <c r="K4">
        <v>1.8769271373748779</v>
      </c>
      <c r="L4">
        <v>0.50243210792541504</v>
      </c>
      <c r="M4">
        <v>-2.0943348407745361</v>
      </c>
      <c r="N4">
        <v>-1.2726413011550903</v>
      </c>
      <c r="O4">
        <v>-1.891626238822937</v>
      </c>
      <c r="S4">
        <v>-0.52613389492034912</v>
      </c>
      <c r="T4">
        <v>-0.88208502531051636</v>
      </c>
      <c r="U4">
        <v>0.33162945508956909</v>
      </c>
      <c r="V4">
        <v>1.2376605272293091</v>
      </c>
      <c r="W4">
        <v>1.3019168376922607</v>
      </c>
      <c r="X4">
        <v>0.29633951187133789</v>
      </c>
      <c r="Y4">
        <v>-2.1043276786804199</v>
      </c>
      <c r="Z4">
        <v>-1.291271448135376</v>
      </c>
      <c r="AA4">
        <v>-1.8575654029846191</v>
      </c>
      <c r="AB4">
        <v>1.7737550735473633</v>
      </c>
      <c r="AC4">
        <v>1.7958693504333496</v>
      </c>
      <c r="AD4">
        <v>2.8111896514892578</v>
      </c>
      <c r="AE4">
        <v>-1.4922411441802979</v>
      </c>
      <c r="AF4">
        <v>-1.4667245149612427</v>
      </c>
      <c r="AG4">
        <v>-2.0468113422393799</v>
      </c>
      <c r="AH4">
        <v>-1.0555037260055542</v>
      </c>
      <c r="AI4">
        <v>-0.99829518795013428</v>
      </c>
      <c r="AJ4">
        <v>-1.6518714427947998</v>
      </c>
      <c r="AK4">
        <v>7.0956377983093262</v>
      </c>
      <c r="AL4">
        <v>6.5277500152587891</v>
      </c>
      <c r="AM4">
        <v>6.8675651550292969</v>
      </c>
      <c r="AN4">
        <v>-8.411229133605957</v>
      </c>
      <c r="AO4">
        <v>-8.5295600891113281</v>
      </c>
      <c r="AP4">
        <v>-7.7629194259643555</v>
      </c>
      <c r="AQ4">
        <v>6.1312041282653809</v>
      </c>
      <c r="AR4">
        <v>6.4377932548522949</v>
      </c>
      <c r="AS4">
        <v>4.5900301933288574</v>
      </c>
      <c r="AT4">
        <v>-25.741794586181641</v>
      </c>
      <c r="AU4">
        <v>-30.11711311340332</v>
      </c>
      <c r="AV4">
        <v>-30.358898162841797</v>
      </c>
      <c r="BF4">
        <v>-8.7431011199951172</v>
      </c>
      <c r="BG4">
        <v>-8.6632299423217773</v>
      </c>
      <c r="BH4">
        <v>-8.3432283401489258</v>
      </c>
      <c r="BI4">
        <v>4.089667797088623</v>
      </c>
      <c r="BJ4">
        <v>3.8766984939575195</v>
      </c>
      <c r="BK4">
        <v>3.6741845607757568</v>
      </c>
      <c r="BL4">
        <v>-3.7038483619689941</v>
      </c>
      <c r="BM4">
        <v>-1.8447898626327515</v>
      </c>
      <c r="BN4">
        <v>-0.96183103322982788</v>
      </c>
      <c r="BO4">
        <v>5.2244434356689453</v>
      </c>
      <c r="BP4">
        <v>4.8545551300048828</v>
      </c>
      <c r="BQ4">
        <v>4.2451324462890625</v>
      </c>
      <c r="BR4">
        <v>-0.85564243793487549</v>
      </c>
      <c r="BS4">
        <v>0.26306495070457458</v>
      </c>
      <c r="BT4">
        <v>0.3725627064704895</v>
      </c>
      <c r="BU4">
        <v>-6.0591449737548828</v>
      </c>
      <c r="BV4">
        <v>-7.2314486503601074</v>
      </c>
      <c r="BW4">
        <v>-8.4967250823974609</v>
      </c>
    </row>
    <row r="5" spans="1:79" x14ac:dyDescent="0.3">
      <c r="A5">
        <v>4</v>
      </c>
      <c r="B5">
        <v>0</v>
      </c>
      <c r="C5" t="s">
        <v>268</v>
      </c>
      <c r="D5">
        <v>2.4745512008666992</v>
      </c>
      <c r="E5">
        <v>3.5822153091430664</v>
      </c>
      <c r="F5">
        <v>-1.738577127456665</v>
      </c>
      <c r="G5">
        <v>-2.2166562080383301</v>
      </c>
      <c r="H5">
        <v>-3.0178127288818359</v>
      </c>
      <c r="I5">
        <v>-0.79337376356124878</v>
      </c>
      <c r="J5">
        <v>6.5106064081192017E-2</v>
      </c>
      <c r="K5">
        <v>-1.1469237506389618E-3</v>
      </c>
      <c r="L5">
        <v>1.4110622406005859</v>
      </c>
      <c r="M5">
        <v>2.4745512008666992</v>
      </c>
      <c r="N5">
        <v>3.5822153091430664</v>
      </c>
      <c r="O5">
        <v>-1.738577127456665</v>
      </c>
      <c r="S5">
        <v>-1.4734081029891968</v>
      </c>
      <c r="T5">
        <v>-1.9877893924713135</v>
      </c>
      <c r="U5">
        <v>0.15929131209850311</v>
      </c>
      <c r="V5">
        <v>0.43788886070251465</v>
      </c>
      <c r="W5">
        <v>0.52109754085540771</v>
      </c>
      <c r="X5">
        <v>0.4544614851474762</v>
      </c>
      <c r="Y5">
        <v>2.353863000869751</v>
      </c>
      <c r="Z5">
        <v>3.301363468170166</v>
      </c>
      <c r="AA5">
        <v>-1.5280534029006958</v>
      </c>
      <c r="AB5">
        <v>2.7917208671569824</v>
      </c>
      <c r="AC5">
        <v>3.781132698059082</v>
      </c>
      <c r="AD5">
        <v>3.9012393951416016</v>
      </c>
      <c r="AE5">
        <v>0.22131837904453278</v>
      </c>
      <c r="AF5">
        <v>-0.1909952312707901</v>
      </c>
      <c r="AG5">
        <v>-0.77853304147720337</v>
      </c>
      <c r="AH5">
        <v>-7.7965707778930664</v>
      </c>
      <c r="AI5">
        <v>-9.1093626022338867</v>
      </c>
      <c r="AJ5">
        <v>-7.3108739852905273</v>
      </c>
      <c r="AK5">
        <v>23.519697189331055</v>
      </c>
      <c r="AL5">
        <v>24.519327163696289</v>
      </c>
      <c r="AM5">
        <v>24.022050857543945</v>
      </c>
      <c r="AN5">
        <v>-26.845693588256836</v>
      </c>
      <c r="AO5">
        <v>-27.968021392822266</v>
      </c>
      <c r="AP5">
        <v>-27.534246444702148</v>
      </c>
      <c r="AQ5">
        <v>22.846702575683594</v>
      </c>
      <c r="AR5">
        <v>22.227924346923828</v>
      </c>
      <c r="AS5">
        <v>22.301868438720703</v>
      </c>
      <c r="AT5">
        <v>15.001585960388184</v>
      </c>
      <c r="AU5">
        <v>15.165000915527344</v>
      </c>
      <c r="AV5">
        <v>14.269497871398926</v>
      </c>
      <c r="AW5">
        <v>25.754404067993164</v>
      </c>
      <c r="AX5">
        <v>26.704412460327148</v>
      </c>
      <c r="AY5">
        <v>26.191913604736328</v>
      </c>
      <c r="AZ5">
        <v>-0.29795026779174805</v>
      </c>
      <c r="BA5">
        <v>-0.92156434059143066</v>
      </c>
      <c r="BB5">
        <v>-0.72830098867416382</v>
      </c>
      <c r="BC5">
        <v>-29.131000518798828</v>
      </c>
      <c r="BD5">
        <v>-29.043966293334961</v>
      </c>
      <c r="BE5">
        <v>-29.270273208618164</v>
      </c>
      <c r="BF5">
        <v>-9.5753555297851562</v>
      </c>
      <c r="BG5">
        <v>-10.024991989135742</v>
      </c>
      <c r="BH5">
        <v>-10.943158149719238</v>
      </c>
      <c r="BI5">
        <v>4.4115719795227051</v>
      </c>
      <c r="BJ5">
        <v>4.8328170776367187</v>
      </c>
      <c r="BK5">
        <v>5.1084628105163574</v>
      </c>
      <c r="BL5">
        <v>-4.9119324684143066</v>
      </c>
      <c r="BM5">
        <v>-4.0912322998046875</v>
      </c>
      <c r="BN5">
        <v>-1.6202489137649536</v>
      </c>
      <c r="BO5">
        <v>1.8584095239639282</v>
      </c>
      <c r="BP5">
        <v>2.0779588222503662</v>
      </c>
      <c r="BQ5">
        <v>-1.3321346044540405</v>
      </c>
      <c r="BR5">
        <v>3.7301380634307861</v>
      </c>
      <c r="BS5">
        <v>3.6311495304107666</v>
      </c>
      <c r="BT5">
        <v>5.529390811920166</v>
      </c>
      <c r="BU5">
        <v>-6.9616546630859375</v>
      </c>
      <c r="BV5">
        <v>-7.5855388641357422</v>
      </c>
      <c r="BW5">
        <v>-7.5388193130493164</v>
      </c>
    </row>
    <row r="6" spans="1:79" x14ac:dyDescent="0.3">
      <c r="A6">
        <v>5</v>
      </c>
      <c r="B6">
        <v>0</v>
      </c>
      <c r="C6" t="s">
        <v>269</v>
      </c>
      <c r="D6">
        <v>17.818510055541992</v>
      </c>
      <c r="E6">
        <v>20.695049285888672</v>
      </c>
      <c r="F6">
        <v>15.854352951049805</v>
      </c>
      <c r="G6">
        <v>-1.0921422243118286</v>
      </c>
      <c r="H6">
        <v>-2.9527027606964111</v>
      </c>
      <c r="I6">
        <v>-4.016660213470459</v>
      </c>
      <c r="J6">
        <v>-9.7392349243164062</v>
      </c>
      <c r="K6">
        <v>-9.1310844421386719</v>
      </c>
      <c r="L6">
        <v>-6.0587525367736816</v>
      </c>
      <c r="M6">
        <v>17.818510055541992</v>
      </c>
      <c r="N6">
        <v>20.695049285888672</v>
      </c>
      <c r="O6">
        <v>15.854352951049805</v>
      </c>
      <c r="S6">
        <v>-4.7807230949401855</v>
      </c>
      <c r="T6">
        <v>-5.5186061859130859</v>
      </c>
      <c r="U6">
        <v>-4.6592516899108887</v>
      </c>
      <c r="V6">
        <v>-1.3345482349395752</v>
      </c>
      <c r="W6">
        <v>-0.81833004951477051</v>
      </c>
      <c r="X6">
        <v>-0.14379045367240906</v>
      </c>
      <c r="Y6">
        <v>16.74577522277832</v>
      </c>
      <c r="Z6">
        <v>18.404132843017578</v>
      </c>
      <c r="AA6">
        <v>13.844862937927246</v>
      </c>
      <c r="AB6">
        <v>2.5614964962005615</v>
      </c>
      <c r="AC6">
        <v>5.4700913429260254</v>
      </c>
      <c r="AD6">
        <v>0.84044456481933594</v>
      </c>
      <c r="AE6">
        <v>-1.0967873334884644</v>
      </c>
      <c r="AF6">
        <v>-1.2738832235336304</v>
      </c>
      <c r="AG6">
        <v>2.2508931159973145</v>
      </c>
      <c r="AH6">
        <v>-4.0228366851806641</v>
      </c>
      <c r="AI6">
        <v>-12.069431304931641</v>
      </c>
      <c r="AJ6">
        <v>-8.6950998306274414</v>
      </c>
      <c r="AK6">
        <v>21.495342254638672</v>
      </c>
      <c r="AL6">
        <v>20.385366439819336</v>
      </c>
      <c r="AM6">
        <v>17.339624404907227</v>
      </c>
      <c r="AN6">
        <v>-24.344936370849609</v>
      </c>
      <c r="AO6">
        <v>-22.701461791992188</v>
      </c>
      <c r="AP6">
        <v>-19.966312408447266</v>
      </c>
      <c r="AQ6">
        <v>9.1478815078735352</v>
      </c>
      <c r="AR6">
        <v>7.995293140411377</v>
      </c>
      <c r="AS6">
        <v>8.2445182800292969</v>
      </c>
      <c r="AT6">
        <v>31.459146499633789</v>
      </c>
      <c r="AU6">
        <v>28.890558242797852</v>
      </c>
      <c r="AV6">
        <v>20.554250717163086</v>
      </c>
      <c r="AW6">
        <v>17.837505340576172</v>
      </c>
      <c r="AX6">
        <v>17.350799560546875</v>
      </c>
      <c r="AY6">
        <v>15.495976448059082</v>
      </c>
      <c r="AZ6">
        <v>-4.5824623107910156</v>
      </c>
      <c r="BA6">
        <v>-4.7299156188964844</v>
      </c>
      <c r="BB6">
        <v>-3.6541957855224609</v>
      </c>
      <c r="BC6">
        <v>-15.047600746154785</v>
      </c>
      <c r="BD6">
        <v>-14.934121131896973</v>
      </c>
      <c r="BE6">
        <v>-13.64101505279541</v>
      </c>
      <c r="BF6">
        <v>-14.742192268371582</v>
      </c>
      <c r="BG6">
        <v>-14.447480201721191</v>
      </c>
      <c r="BH6">
        <v>-7.6440529823303223</v>
      </c>
      <c r="BI6">
        <v>7.9157114028930664</v>
      </c>
      <c r="BJ6">
        <v>7.1602287292480469</v>
      </c>
      <c r="BK6">
        <v>7.2525391578674316</v>
      </c>
      <c r="BL6">
        <v>-9.6818084716796875</v>
      </c>
      <c r="BM6">
        <v>-10.604277610778809</v>
      </c>
      <c r="BN6">
        <v>-5.3291053771972656</v>
      </c>
      <c r="BO6">
        <v>7.393409252166748</v>
      </c>
      <c r="BP6">
        <v>6.2639832496643066</v>
      </c>
      <c r="BQ6">
        <v>5.935126781463623</v>
      </c>
      <c r="BR6">
        <v>-2.9765737056732178</v>
      </c>
      <c r="BS6">
        <v>-3.4159440994262695</v>
      </c>
      <c r="BT6">
        <v>-0.38477173447608948</v>
      </c>
      <c r="BU6">
        <v>-3.7098586559295654</v>
      </c>
      <c r="BV6">
        <v>-2.3597347736358643</v>
      </c>
      <c r="BW6">
        <v>-7.9220199584960938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5">
    <tabColor theme="1"/>
  </sheetPr>
  <dimension ref="A1:G41"/>
  <sheetViews>
    <sheetView workbookViewId="0">
      <selection activeCell="C1" sqref="C1:G1048576"/>
    </sheetView>
  </sheetViews>
  <sheetFormatPr baseColWidth="10" defaultColWidth="8.6640625" defaultRowHeight="14.4" x14ac:dyDescent="0.3"/>
  <sheetData>
    <row r="1" spans="1:7" x14ac:dyDescent="0.3">
      <c r="A1" t="s">
        <v>34</v>
      </c>
      <c r="B1" t="s">
        <v>81</v>
      </c>
      <c r="C1" t="s">
        <v>270</v>
      </c>
      <c r="D1" t="s">
        <v>266</v>
      </c>
      <c r="E1" t="s">
        <v>267</v>
      </c>
      <c r="F1" t="s">
        <v>268</v>
      </c>
      <c r="G1" t="s">
        <v>269</v>
      </c>
    </row>
    <row r="2" spans="1:7" x14ac:dyDescent="0.3">
      <c r="A2" t="s">
        <v>8</v>
      </c>
      <c r="B2" t="s">
        <v>38</v>
      </c>
      <c r="C2">
        <v>0.51558125019073486</v>
      </c>
      <c r="D2">
        <v>0.48288246989250183</v>
      </c>
      <c r="E2">
        <v>0.41498264670372009</v>
      </c>
      <c r="F2">
        <v>0.41430240869522095</v>
      </c>
      <c r="G2">
        <v>0.32707756757736206</v>
      </c>
    </row>
    <row r="3" spans="1:7" x14ac:dyDescent="0.3">
      <c r="A3" t="s">
        <v>8</v>
      </c>
      <c r="B3" t="s">
        <v>39</v>
      </c>
      <c r="C3">
        <v>0.54018491506576538</v>
      </c>
      <c r="D3">
        <v>0.48877263069152832</v>
      </c>
      <c r="E3">
        <v>0.37185755372047424</v>
      </c>
      <c r="F3">
        <v>0.33782222867012024</v>
      </c>
      <c r="G3">
        <v>0.28563386201858521</v>
      </c>
    </row>
    <row r="4" spans="1:7" x14ac:dyDescent="0.3">
      <c r="A4" t="s">
        <v>8</v>
      </c>
      <c r="B4" t="s">
        <v>40</v>
      </c>
      <c r="C4">
        <v>0.4016956090927124</v>
      </c>
      <c r="D4">
        <v>0.30996549129486084</v>
      </c>
      <c r="E4">
        <v>0.20485158264636993</v>
      </c>
      <c r="F4">
        <v>0.19969618320465088</v>
      </c>
      <c r="G4">
        <v>0.26455530524253845</v>
      </c>
    </row>
    <row r="5" spans="1:7" x14ac:dyDescent="0.3">
      <c r="A5" t="s">
        <v>8</v>
      </c>
      <c r="B5" t="s">
        <v>40</v>
      </c>
    </row>
    <row r="6" spans="1:7" x14ac:dyDescent="0.3">
      <c r="A6" t="s">
        <v>35</v>
      </c>
      <c r="B6" t="s">
        <v>41</v>
      </c>
      <c r="C6">
        <v>0.51558125019073486</v>
      </c>
      <c r="D6">
        <v>0.4874645471572876</v>
      </c>
      <c r="E6">
        <v>0.39989027380943298</v>
      </c>
      <c r="F6">
        <v>0.37849098443984985</v>
      </c>
      <c r="G6">
        <v>0.299578458070755</v>
      </c>
    </row>
    <row r="7" spans="1:7" x14ac:dyDescent="0.3">
      <c r="A7" t="s">
        <v>35</v>
      </c>
      <c r="B7" t="s">
        <v>42</v>
      </c>
      <c r="C7">
        <v>0.53880876302719116</v>
      </c>
      <c r="D7">
        <v>0.47856488823890686</v>
      </c>
      <c r="E7">
        <v>0.36993557214736938</v>
      </c>
      <c r="F7">
        <v>0.32085850834846497</v>
      </c>
      <c r="G7">
        <v>0.28198489546775818</v>
      </c>
    </row>
    <row r="8" spans="1:7" x14ac:dyDescent="0.3">
      <c r="A8" t="s">
        <v>35</v>
      </c>
      <c r="B8" t="s">
        <v>43</v>
      </c>
      <c r="C8">
        <v>0.4168316125869751</v>
      </c>
      <c r="D8">
        <v>0.33009254932403564</v>
      </c>
      <c r="E8">
        <v>0.20741912722587585</v>
      </c>
      <c r="F8">
        <v>0.19994617998600006</v>
      </c>
      <c r="G8">
        <v>0.27231502532958984</v>
      </c>
    </row>
    <row r="9" spans="1:7" x14ac:dyDescent="0.3">
      <c r="A9" t="s">
        <v>36</v>
      </c>
      <c r="B9" t="s">
        <v>44</v>
      </c>
      <c r="C9">
        <v>0.37889304757118225</v>
      </c>
      <c r="D9">
        <v>0.47748315334320068</v>
      </c>
      <c r="E9">
        <v>0.41842955350875854</v>
      </c>
      <c r="F9">
        <v>0.42841330170631409</v>
      </c>
      <c r="G9">
        <v>0.41382229328155518</v>
      </c>
    </row>
    <row r="10" spans="1:7" x14ac:dyDescent="0.3">
      <c r="A10" t="s">
        <v>36</v>
      </c>
      <c r="B10" t="s">
        <v>45</v>
      </c>
      <c r="C10">
        <v>0.54971379041671753</v>
      </c>
      <c r="D10">
        <v>0.47566249966621399</v>
      </c>
      <c r="E10">
        <v>0.42115342617034912</v>
      </c>
      <c r="F10">
        <v>0.37132850289344788</v>
      </c>
      <c r="G10">
        <v>0.36581024527549744</v>
      </c>
    </row>
    <row r="11" spans="1:7" x14ac:dyDescent="0.3">
      <c r="A11" t="s">
        <v>36</v>
      </c>
      <c r="B11" t="s">
        <v>46</v>
      </c>
      <c r="C11">
        <v>0.62418413162231445</v>
      </c>
      <c r="D11">
        <v>0.58485251665115356</v>
      </c>
      <c r="E11">
        <v>0.45435452461242676</v>
      </c>
      <c r="F11">
        <v>0.3538987934589386</v>
      </c>
      <c r="G11">
        <v>0.33194878697395325</v>
      </c>
    </row>
    <row r="12" spans="1:7" x14ac:dyDescent="0.3">
      <c r="A12" t="s">
        <v>36</v>
      </c>
      <c r="B12" t="s">
        <v>47</v>
      </c>
      <c r="C12">
        <v>0.62444430589675903</v>
      </c>
      <c r="D12">
        <v>0.58721029758453369</v>
      </c>
      <c r="E12">
        <v>0.39031577110290527</v>
      </c>
      <c r="F12">
        <v>0.34707143902778625</v>
      </c>
      <c r="G12">
        <v>0.33786264061927795</v>
      </c>
    </row>
    <row r="13" spans="1:7" x14ac:dyDescent="0.3">
      <c r="A13" t="s">
        <v>36</v>
      </c>
      <c r="B13" t="s">
        <v>48</v>
      </c>
      <c r="C13">
        <v>0.61010318994522095</v>
      </c>
      <c r="D13">
        <v>0.53161931037902832</v>
      </c>
      <c r="E13">
        <v>0.35568875074386597</v>
      </c>
      <c r="F13">
        <v>0.34152501821517944</v>
      </c>
      <c r="G13">
        <v>0.31806656718254089</v>
      </c>
    </row>
    <row r="14" spans="1:7" x14ac:dyDescent="0.3">
      <c r="A14" t="s">
        <v>36</v>
      </c>
      <c r="B14" t="s">
        <v>49</v>
      </c>
      <c r="C14">
        <v>0.57893508672714233</v>
      </c>
      <c r="D14">
        <v>0.48606365919113159</v>
      </c>
      <c r="E14">
        <v>0.35204994678497314</v>
      </c>
      <c r="F14">
        <v>0.33729639649391174</v>
      </c>
      <c r="G14">
        <v>0.27141788601875305</v>
      </c>
    </row>
    <row r="15" spans="1:7" x14ac:dyDescent="0.3">
      <c r="A15" t="s">
        <v>36</v>
      </c>
      <c r="B15" t="s">
        <v>50</v>
      </c>
      <c r="C15">
        <v>0.58227860927581787</v>
      </c>
      <c r="D15">
        <v>0.42606198787689209</v>
      </c>
      <c r="E15">
        <v>0.36267322301864624</v>
      </c>
      <c r="F15">
        <v>0.33871361613273621</v>
      </c>
      <c r="G15">
        <v>0.27798378467559814</v>
      </c>
    </row>
    <row r="16" spans="1:7" x14ac:dyDescent="0.3">
      <c r="A16" t="s">
        <v>36</v>
      </c>
      <c r="B16" t="s">
        <v>51</v>
      </c>
      <c r="C16">
        <v>0.56636857986450195</v>
      </c>
      <c r="D16">
        <v>0.40249714255332947</v>
      </c>
      <c r="E16">
        <v>0.37209987640380859</v>
      </c>
      <c r="F16">
        <v>0.32392919063568115</v>
      </c>
      <c r="G16">
        <v>0.26604059338569641</v>
      </c>
    </row>
    <row r="17" spans="1:7" x14ac:dyDescent="0.3">
      <c r="A17" t="s">
        <v>36</v>
      </c>
      <c r="B17" t="s">
        <v>52</v>
      </c>
      <c r="C17">
        <v>0.45870047807693481</v>
      </c>
      <c r="D17">
        <v>0.48900941014289856</v>
      </c>
      <c r="E17">
        <v>0.34481716156005859</v>
      </c>
      <c r="F17">
        <v>0.33856567740440369</v>
      </c>
      <c r="G17">
        <v>0.26849773526191711</v>
      </c>
    </row>
    <row r="18" spans="1:7" x14ac:dyDescent="0.3">
      <c r="A18" t="s">
        <v>36</v>
      </c>
      <c r="B18" t="s">
        <v>53</v>
      </c>
      <c r="C18">
        <v>0.36976394057273865</v>
      </c>
      <c r="D18">
        <v>0.3802703320980072</v>
      </c>
      <c r="E18">
        <v>0.31291377544403076</v>
      </c>
      <c r="F18">
        <v>0.24279133975505829</v>
      </c>
      <c r="G18">
        <v>0.20489911735057831</v>
      </c>
    </row>
    <row r="19" spans="1:7" x14ac:dyDescent="0.3">
      <c r="A19" t="s">
        <v>37</v>
      </c>
      <c r="B19" t="s">
        <v>41</v>
      </c>
      <c r="C19">
        <v>0.56020337343215942</v>
      </c>
      <c r="D19">
        <v>0.53196090459823608</v>
      </c>
      <c r="E19">
        <v>0.40755730867385864</v>
      </c>
      <c r="F19">
        <v>0.36645793914794922</v>
      </c>
      <c r="G19">
        <v>0.3513716459274292</v>
      </c>
    </row>
    <row r="20" spans="1:7" x14ac:dyDescent="0.3">
      <c r="A20" t="s">
        <v>37</v>
      </c>
      <c r="B20" t="s">
        <v>42</v>
      </c>
      <c r="C20">
        <v>0.54679441452026367</v>
      </c>
      <c r="D20">
        <v>0.45100861787796021</v>
      </c>
      <c r="E20">
        <v>0.35792151093482971</v>
      </c>
      <c r="F20">
        <v>0.33457955718040466</v>
      </c>
      <c r="G20">
        <v>0.27098545432090759</v>
      </c>
    </row>
    <row r="21" spans="1:7" x14ac:dyDescent="0.3">
      <c r="A21" t="s">
        <v>37</v>
      </c>
      <c r="B21" t="s">
        <v>43</v>
      </c>
      <c r="C21">
        <v>0.36976394057273865</v>
      </c>
      <c r="D21">
        <v>0.3802703320980072</v>
      </c>
      <c r="E21">
        <v>0.31291377544403076</v>
      </c>
      <c r="F21">
        <v>0.24279133975505829</v>
      </c>
      <c r="G21">
        <v>0.20489911735057831</v>
      </c>
    </row>
    <row r="22" spans="1:7" x14ac:dyDescent="0.3">
      <c r="A22" t="s">
        <v>15</v>
      </c>
      <c r="B22" t="s">
        <v>54</v>
      </c>
      <c r="C22">
        <v>0.77167659997940063</v>
      </c>
      <c r="D22">
        <v>0.8262474536895752</v>
      </c>
      <c r="E22">
        <v>0.3596743643283844</v>
      </c>
      <c r="F22">
        <v>0.3730073869228363</v>
      </c>
      <c r="G22">
        <v>0.38291946053504944</v>
      </c>
    </row>
    <row r="23" spans="1:7" x14ac:dyDescent="0.3">
      <c r="A23" t="s">
        <v>15</v>
      </c>
      <c r="B23" t="s">
        <v>55</v>
      </c>
      <c r="C23">
        <v>0.4974326491355896</v>
      </c>
      <c r="D23">
        <v>0.42639735341072083</v>
      </c>
      <c r="E23">
        <v>0.37395215034484863</v>
      </c>
      <c r="F23">
        <v>0.29619833827018738</v>
      </c>
      <c r="G23">
        <v>0.24458761513233185</v>
      </c>
    </row>
    <row r="24" spans="1:7" x14ac:dyDescent="0.3">
      <c r="A24" t="s">
        <v>15</v>
      </c>
      <c r="B24" t="s">
        <v>56</v>
      </c>
      <c r="C24">
        <v>0.50742757320404053</v>
      </c>
      <c r="D24">
        <v>0.50164163112640381</v>
      </c>
      <c r="E24">
        <v>0.3365628719329834</v>
      </c>
      <c r="F24">
        <v>0.52587747573852539</v>
      </c>
      <c r="G24">
        <v>0.34568357467651367</v>
      </c>
    </row>
    <row r="25" spans="1:7" x14ac:dyDescent="0.3">
      <c r="A25" t="s">
        <v>15</v>
      </c>
      <c r="B25" t="s">
        <v>271</v>
      </c>
      <c r="E25">
        <v>0</v>
      </c>
      <c r="F25">
        <v>0.50544315576553345</v>
      </c>
      <c r="G25">
        <v>0.66395550966262817</v>
      </c>
    </row>
    <row r="26" spans="1:7" x14ac:dyDescent="0.3">
      <c r="A26" t="s">
        <v>15</v>
      </c>
      <c r="B26" t="s">
        <v>57</v>
      </c>
      <c r="C26">
        <v>0.77759468555450439</v>
      </c>
      <c r="D26">
        <v>0.68786168098449707</v>
      </c>
      <c r="E26">
        <v>0.27678209543228149</v>
      </c>
      <c r="F26">
        <v>0.34861844778060913</v>
      </c>
      <c r="G26">
        <v>0.56204706430435181</v>
      </c>
    </row>
    <row r="27" spans="1:7" x14ac:dyDescent="0.3">
      <c r="A27" t="s">
        <v>16</v>
      </c>
      <c r="B27" t="s">
        <v>58</v>
      </c>
      <c r="C27">
        <v>0.75584018230438232</v>
      </c>
      <c r="D27">
        <v>0.66717058420181274</v>
      </c>
      <c r="F27">
        <v>0.40864518284797668</v>
      </c>
      <c r="G27">
        <v>0.36973100900650024</v>
      </c>
    </row>
    <row r="28" spans="1:7" x14ac:dyDescent="0.3">
      <c r="A28" t="s">
        <v>16</v>
      </c>
      <c r="B28" t="s">
        <v>59</v>
      </c>
      <c r="C28">
        <v>0.70266735553741455</v>
      </c>
      <c r="D28">
        <v>0.48445972800254822</v>
      </c>
      <c r="F28">
        <v>0.34474235773086548</v>
      </c>
      <c r="G28">
        <v>0.26650887727737427</v>
      </c>
    </row>
    <row r="29" spans="1:7" x14ac:dyDescent="0.3">
      <c r="A29" t="s">
        <v>16</v>
      </c>
      <c r="B29" t="s">
        <v>60</v>
      </c>
      <c r="C29">
        <v>0.29969683289527893</v>
      </c>
      <c r="D29">
        <v>0.2521553635597229</v>
      </c>
      <c r="F29">
        <v>0.18550622463226318</v>
      </c>
      <c r="G29">
        <v>0.22799709439277649</v>
      </c>
    </row>
    <row r="30" spans="1:7" x14ac:dyDescent="0.3">
      <c r="A30" t="s">
        <v>9</v>
      </c>
      <c r="B30" t="s">
        <v>82</v>
      </c>
      <c r="C30">
        <v>0.46901682019233704</v>
      </c>
      <c r="D30">
        <v>0.4502372145652771</v>
      </c>
      <c r="E30">
        <v>0.34757274389266968</v>
      </c>
      <c r="F30">
        <v>0.31203490495681763</v>
      </c>
      <c r="G30">
        <v>0.24336372315883636</v>
      </c>
    </row>
    <row r="31" spans="1:7" x14ac:dyDescent="0.3">
      <c r="A31" t="s">
        <v>9</v>
      </c>
      <c r="B31" t="s">
        <v>61</v>
      </c>
      <c r="E31">
        <v>0.29052993655204773</v>
      </c>
      <c r="F31">
        <v>0.25202023983001709</v>
      </c>
      <c r="G31">
        <v>0.32622456550598145</v>
      </c>
    </row>
    <row r="32" spans="1:7" x14ac:dyDescent="0.3">
      <c r="A32" t="s">
        <v>9</v>
      </c>
      <c r="B32" t="s">
        <v>62</v>
      </c>
      <c r="C32">
        <v>0.57551312446594238</v>
      </c>
      <c r="D32">
        <v>0.48571577668190002</v>
      </c>
      <c r="E32">
        <v>0.37233316898345947</v>
      </c>
      <c r="F32">
        <v>0.36313298344612122</v>
      </c>
      <c r="G32">
        <v>0.34976440668106079</v>
      </c>
    </row>
    <row r="33" spans="1:7" x14ac:dyDescent="0.3">
      <c r="A33" t="s">
        <v>17</v>
      </c>
      <c r="B33" t="s">
        <v>63</v>
      </c>
      <c r="C33">
        <v>0.60198855400085449</v>
      </c>
      <c r="D33">
        <v>0.56916868686676025</v>
      </c>
      <c r="E33">
        <v>0.33900278806686401</v>
      </c>
      <c r="F33">
        <v>0.37745118141174316</v>
      </c>
      <c r="G33">
        <v>0.33375206589698792</v>
      </c>
    </row>
    <row r="34" spans="1:7" x14ac:dyDescent="0.3">
      <c r="A34" t="s">
        <v>17</v>
      </c>
      <c r="B34" t="s">
        <v>64</v>
      </c>
      <c r="C34">
        <v>0.45300939679145813</v>
      </c>
      <c r="D34">
        <v>0.38725337386131287</v>
      </c>
      <c r="E34">
        <v>0.36463847756385803</v>
      </c>
      <c r="F34">
        <v>0.34062743186950684</v>
      </c>
      <c r="G34">
        <v>0.24796493351459503</v>
      </c>
    </row>
    <row r="35" spans="1:7" x14ac:dyDescent="0.3">
      <c r="A35" t="s">
        <v>18</v>
      </c>
      <c r="B35" t="s">
        <v>65</v>
      </c>
      <c r="C35">
        <v>0.51664048433303833</v>
      </c>
      <c r="D35">
        <v>0.46273064613342285</v>
      </c>
      <c r="E35">
        <v>0.36863088607788086</v>
      </c>
      <c r="F35">
        <v>0.34653374552726746</v>
      </c>
      <c r="G35">
        <v>0.31629511713981628</v>
      </c>
    </row>
    <row r="36" spans="1:7" x14ac:dyDescent="0.3">
      <c r="A36" t="s">
        <v>18</v>
      </c>
      <c r="B36" t="s">
        <v>66</v>
      </c>
      <c r="C36">
        <v>0.51107919216156006</v>
      </c>
      <c r="D36">
        <v>0.47517082095146179</v>
      </c>
      <c r="E36">
        <v>0.34325772523880005</v>
      </c>
      <c r="F36">
        <v>0.31538772583007813</v>
      </c>
      <c r="G36">
        <v>0.26340249180793762</v>
      </c>
    </row>
    <row r="37" spans="1:7" x14ac:dyDescent="0.3">
      <c r="A37" t="s">
        <v>13</v>
      </c>
      <c r="B37" t="s">
        <v>69</v>
      </c>
      <c r="C37">
        <v>0.52672123908996582</v>
      </c>
      <c r="D37">
        <v>0.45138341188430786</v>
      </c>
      <c r="E37">
        <v>0.34578385949134827</v>
      </c>
      <c r="F37">
        <v>0.30805140733718872</v>
      </c>
      <c r="G37">
        <v>0.33044928312301636</v>
      </c>
    </row>
    <row r="38" spans="1:7" x14ac:dyDescent="0.3">
      <c r="A38" t="s">
        <v>13</v>
      </c>
      <c r="B38" t="s">
        <v>70</v>
      </c>
      <c r="C38">
        <v>0.50931388139724731</v>
      </c>
      <c r="D38">
        <v>0.47791266441345215</v>
      </c>
      <c r="E38">
        <v>0.37154760956764221</v>
      </c>
      <c r="F38">
        <v>0.34111756086349487</v>
      </c>
      <c r="G38">
        <v>0.26538079977035522</v>
      </c>
    </row>
    <row r="39" spans="1:7" x14ac:dyDescent="0.3">
      <c r="A39" t="s">
        <v>71</v>
      </c>
      <c r="B39" t="s">
        <v>72</v>
      </c>
      <c r="C39">
        <v>0.4880254864692688</v>
      </c>
      <c r="D39">
        <v>0.43961706757545471</v>
      </c>
      <c r="E39">
        <v>0.32073849439620972</v>
      </c>
      <c r="F39">
        <v>0.24464263021945953</v>
      </c>
      <c r="G39">
        <v>0.2847389280796051</v>
      </c>
    </row>
    <row r="40" spans="1:7" x14ac:dyDescent="0.3">
      <c r="A40" t="s">
        <v>71</v>
      </c>
      <c r="B40" t="s">
        <v>73</v>
      </c>
      <c r="C40">
        <v>0.51792877912521362</v>
      </c>
      <c r="D40">
        <v>0.49639922380447388</v>
      </c>
      <c r="E40">
        <v>0.38160413503646851</v>
      </c>
      <c r="F40">
        <v>0.35091784596443176</v>
      </c>
      <c r="G40">
        <v>0.25812229514122009</v>
      </c>
    </row>
    <row r="41" spans="1:7" x14ac:dyDescent="0.3">
      <c r="A41" t="s">
        <v>71</v>
      </c>
      <c r="B41" t="s">
        <v>74</v>
      </c>
      <c r="C41">
        <v>0.55973905324935913</v>
      </c>
      <c r="D41">
        <v>0.47057485580444336</v>
      </c>
      <c r="E41">
        <v>0.40377327799797058</v>
      </c>
      <c r="F41">
        <v>0.39213967323303223</v>
      </c>
      <c r="G41">
        <v>0.33431744575500488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6">
    <tabColor theme="1"/>
  </sheetPr>
  <dimension ref="A1:G41"/>
  <sheetViews>
    <sheetView topLeftCell="B1" workbookViewId="0">
      <selection activeCell="D1" sqref="D1:G1048576"/>
    </sheetView>
  </sheetViews>
  <sheetFormatPr baseColWidth="10" defaultColWidth="8.6640625" defaultRowHeight="14.4" x14ac:dyDescent="0.3"/>
  <sheetData>
    <row r="1" spans="1:7" x14ac:dyDescent="0.3">
      <c r="A1" t="s">
        <v>34</v>
      </c>
      <c r="B1" t="s">
        <v>81</v>
      </c>
      <c r="C1" t="s">
        <v>270</v>
      </c>
      <c r="D1" t="s">
        <v>266</v>
      </c>
      <c r="E1" t="s">
        <v>267</v>
      </c>
      <c r="F1" t="s">
        <v>268</v>
      </c>
      <c r="G1" t="s">
        <v>269</v>
      </c>
    </row>
    <row r="2" spans="1:7" x14ac:dyDescent="0.3">
      <c r="A2" t="s">
        <v>8</v>
      </c>
      <c r="B2" t="s">
        <v>38</v>
      </c>
      <c r="C2">
        <v>0</v>
      </c>
      <c r="D2">
        <v>1.5256910584867001E-2</v>
      </c>
      <c r="E2">
        <v>2.9744716361165047E-2</v>
      </c>
      <c r="F2">
        <v>4.0062509477138519E-2</v>
      </c>
      <c r="G2">
        <v>5.4411377757787704E-2</v>
      </c>
    </row>
    <row r="3" spans="1:7" x14ac:dyDescent="0.3">
      <c r="A3" t="s">
        <v>8</v>
      </c>
      <c r="B3" t="s">
        <v>39</v>
      </c>
      <c r="C3">
        <v>0</v>
      </c>
      <c r="D3">
        <v>3.7030909210443497E-2</v>
      </c>
      <c r="E3">
        <v>6.8119190633296967E-2</v>
      </c>
      <c r="F3">
        <v>0.13296003639698029</v>
      </c>
      <c r="G3">
        <v>7.0705875754356384E-2</v>
      </c>
    </row>
    <row r="4" spans="1:7" x14ac:dyDescent="0.3">
      <c r="A4" t="s">
        <v>8</v>
      </c>
      <c r="B4" t="s">
        <v>40</v>
      </c>
      <c r="C4">
        <v>0</v>
      </c>
      <c r="D4">
        <v>0.1187521293759346</v>
      </c>
      <c r="E4">
        <v>0.17407472431659698</v>
      </c>
      <c r="F4">
        <v>0.2942354679107666</v>
      </c>
      <c r="G4">
        <v>0.20944741368293762</v>
      </c>
    </row>
    <row r="5" spans="1:7" x14ac:dyDescent="0.3">
      <c r="A5" t="s">
        <v>8</v>
      </c>
      <c r="B5" t="s">
        <v>40</v>
      </c>
    </row>
    <row r="6" spans="1:7" x14ac:dyDescent="0.3">
      <c r="A6" t="s">
        <v>35</v>
      </c>
      <c r="B6" t="s">
        <v>41</v>
      </c>
      <c r="C6">
        <v>0</v>
      </c>
      <c r="D6">
        <v>1.8258905038237572E-2</v>
      </c>
      <c r="E6">
        <v>4.3551813811063766E-2</v>
      </c>
      <c r="F6">
        <v>8.3788275718688965E-2</v>
      </c>
      <c r="G6">
        <v>6.6322751343250275E-2</v>
      </c>
    </row>
    <row r="7" spans="1:7" x14ac:dyDescent="0.3">
      <c r="A7" t="s">
        <v>35</v>
      </c>
      <c r="B7" t="s">
        <v>42</v>
      </c>
      <c r="C7">
        <v>0</v>
      </c>
      <c r="D7">
        <v>4.3193455785512924E-2</v>
      </c>
      <c r="E7">
        <v>6.8896599113941193E-2</v>
      </c>
      <c r="F7">
        <v>0.1525178998708725</v>
      </c>
      <c r="G7">
        <v>9.0054407715797424E-2</v>
      </c>
    </row>
    <row r="8" spans="1:7" x14ac:dyDescent="0.3">
      <c r="A8" t="s">
        <v>35</v>
      </c>
      <c r="B8" t="s">
        <v>43</v>
      </c>
      <c r="C8">
        <v>0</v>
      </c>
      <c r="D8">
        <v>9.9370986223220825E-2</v>
      </c>
      <c r="E8">
        <v>0.17235152423381805</v>
      </c>
      <c r="F8">
        <v>0.29401913285255432</v>
      </c>
      <c r="G8">
        <v>0.20149591565132141</v>
      </c>
    </row>
    <row r="9" spans="1:7" x14ac:dyDescent="0.3">
      <c r="A9" t="s">
        <v>36</v>
      </c>
      <c r="B9" t="s">
        <v>44</v>
      </c>
      <c r="C9">
        <v>0</v>
      </c>
      <c r="D9">
        <v>1.6329636797308922E-2</v>
      </c>
      <c r="E9">
        <v>8.4967330098152161E-2</v>
      </c>
      <c r="F9">
        <v>0.13267301023006439</v>
      </c>
      <c r="G9">
        <v>7.6021164655685425E-2</v>
      </c>
    </row>
    <row r="10" spans="1:7" x14ac:dyDescent="0.3">
      <c r="A10" t="s">
        <v>36</v>
      </c>
      <c r="B10" t="s">
        <v>45</v>
      </c>
      <c r="C10">
        <v>0</v>
      </c>
      <c r="D10">
        <v>2.0553095266222954E-2</v>
      </c>
      <c r="E10">
        <v>3.267175704240799E-2</v>
      </c>
      <c r="F10">
        <v>0.10112831741571426</v>
      </c>
      <c r="G10">
        <v>4.7013238072395325E-2</v>
      </c>
    </row>
    <row r="11" spans="1:7" x14ac:dyDescent="0.3">
      <c r="A11" t="s">
        <v>36</v>
      </c>
      <c r="B11" t="s">
        <v>46</v>
      </c>
      <c r="C11">
        <v>0</v>
      </c>
      <c r="D11">
        <v>2.8672032058238983E-2</v>
      </c>
      <c r="E11">
        <v>5.8527469635009766E-2</v>
      </c>
      <c r="F11">
        <v>0.10349330306053162</v>
      </c>
      <c r="G11">
        <v>4.0147591382265091E-2</v>
      </c>
    </row>
    <row r="12" spans="1:7" x14ac:dyDescent="0.3">
      <c r="A12" t="s">
        <v>36</v>
      </c>
      <c r="B12" t="s">
        <v>47</v>
      </c>
      <c r="C12">
        <v>0</v>
      </c>
      <c r="D12">
        <v>3.0216297134757042E-2</v>
      </c>
      <c r="E12">
        <v>7.044527679681778E-2</v>
      </c>
      <c r="F12">
        <v>0.12024679034948349</v>
      </c>
      <c r="G12">
        <v>5.9053562581539154E-2</v>
      </c>
    </row>
    <row r="13" spans="1:7" x14ac:dyDescent="0.3">
      <c r="A13" t="s">
        <v>36</v>
      </c>
      <c r="B13" t="s">
        <v>48</v>
      </c>
      <c r="C13">
        <v>0</v>
      </c>
      <c r="D13">
        <v>3.1782396137714386E-2</v>
      </c>
      <c r="E13">
        <v>7.6194234192371368E-2</v>
      </c>
      <c r="F13">
        <v>0.13009050488471985</v>
      </c>
      <c r="G13">
        <v>8.0673985183238983E-2</v>
      </c>
    </row>
    <row r="14" spans="1:7" x14ac:dyDescent="0.3">
      <c r="A14" t="s">
        <v>36</v>
      </c>
      <c r="B14" t="s">
        <v>49</v>
      </c>
      <c r="C14">
        <v>0</v>
      </c>
      <c r="D14">
        <v>4.4202849268913269E-2</v>
      </c>
      <c r="E14">
        <v>8.6829438805580139E-2</v>
      </c>
      <c r="F14">
        <v>0.14057427644729614</v>
      </c>
      <c r="G14">
        <v>8.5219874978065491E-2</v>
      </c>
    </row>
    <row r="15" spans="1:7" x14ac:dyDescent="0.3">
      <c r="A15" t="s">
        <v>36</v>
      </c>
      <c r="B15" t="s">
        <v>50</v>
      </c>
      <c r="C15">
        <v>0</v>
      </c>
      <c r="D15">
        <v>3.6439199000597E-2</v>
      </c>
      <c r="E15">
        <v>9.0018518269062042E-2</v>
      </c>
      <c r="F15">
        <v>0.12806917726993561</v>
      </c>
      <c r="G15">
        <v>9.8469391465187073E-2</v>
      </c>
    </row>
    <row r="16" spans="1:7" x14ac:dyDescent="0.3">
      <c r="A16" t="s">
        <v>36</v>
      </c>
      <c r="B16" t="s">
        <v>51</v>
      </c>
      <c r="C16">
        <v>0</v>
      </c>
      <c r="D16">
        <v>6.3137263059616089E-2</v>
      </c>
      <c r="E16">
        <v>8.2337766885757446E-2</v>
      </c>
      <c r="F16">
        <v>0.1152801588177681</v>
      </c>
      <c r="G16">
        <v>0.12647968530654907</v>
      </c>
    </row>
    <row r="17" spans="1:7" x14ac:dyDescent="0.3">
      <c r="A17" t="s">
        <v>36</v>
      </c>
      <c r="B17" t="s">
        <v>52</v>
      </c>
      <c r="C17">
        <v>0</v>
      </c>
      <c r="D17">
        <v>3.6136291921138763E-2</v>
      </c>
      <c r="E17">
        <v>8.4458261728286743E-2</v>
      </c>
      <c r="F17">
        <v>0.17398455739021301</v>
      </c>
      <c r="G17">
        <v>0.12395710498094559</v>
      </c>
    </row>
    <row r="18" spans="1:7" x14ac:dyDescent="0.3">
      <c r="A18" t="s">
        <v>36</v>
      </c>
      <c r="B18" t="s">
        <v>53</v>
      </c>
      <c r="C18">
        <v>0</v>
      </c>
      <c r="D18">
        <v>5.8379728347063065E-2</v>
      </c>
      <c r="E18">
        <v>0.10357378423213959</v>
      </c>
      <c r="F18">
        <v>0.15951305627822876</v>
      </c>
      <c r="G18">
        <v>0.12476418912410736</v>
      </c>
    </row>
    <row r="19" spans="1:7" x14ac:dyDescent="0.3">
      <c r="A19" t="s">
        <v>37</v>
      </c>
      <c r="B19" t="s">
        <v>41</v>
      </c>
      <c r="C19">
        <v>0</v>
      </c>
      <c r="D19">
        <v>2.5490870699286461E-2</v>
      </c>
      <c r="E19">
        <v>6.4722403883934021E-2</v>
      </c>
      <c r="F19">
        <v>0.117490254342556</v>
      </c>
      <c r="G19">
        <v>6.0379371047019958E-2</v>
      </c>
    </row>
    <row r="20" spans="1:7" x14ac:dyDescent="0.3">
      <c r="A20" t="s">
        <v>37</v>
      </c>
      <c r="B20" t="s">
        <v>42</v>
      </c>
      <c r="C20">
        <v>0</v>
      </c>
      <c r="D20">
        <v>4.5020457357168198E-2</v>
      </c>
      <c r="E20">
        <v>8.5918709635734558E-2</v>
      </c>
      <c r="F20">
        <v>0.13977727293968201</v>
      </c>
      <c r="G20">
        <v>0.10866096615791321</v>
      </c>
    </row>
    <row r="21" spans="1:7" x14ac:dyDescent="0.3">
      <c r="A21" t="s">
        <v>37</v>
      </c>
      <c r="B21" t="s">
        <v>43</v>
      </c>
      <c r="C21">
        <v>0</v>
      </c>
      <c r="D21">
        <v>5.8379728347063065E-2</v>
      </c>
      <c r="E21">
        <v>0.10357378423213959</v>
      </c>
      <c r="F21">
        <v>0.15951305627822876</v>
      </c>
      <c r="G21">
        <v>0.12476418912410736</v>
      </c>
    </row>
    <row r="22" spans="1:7" x14ac:dyDescent="0.3">
      <c r="A22" t="s">
        <v>15</v>
      </c>
      <c r="B22" t="s">
        <v>54</v>
      </c>
      <c r="C22">
        <v>0</v>
      </c>
      <c r="D22">
        <v>5.9205930680036545E-2</v>
      </c>
      <c r="E22">
        <v>0.1376354843378067</v>
      </c>
      <c r="F22">
        <v>0.26495134830474854</v>
      </c>
      <c r="G22">
        <v>0.13839657604694366</v>
      </c>
    </row>
    <row r="23" spans="1:7" x14ac:dyDescent="0.3">
      <c r="A23" t="s">
        <v>15</v>
      </c>
      <c r="B23" t="s">
        <v>55</v>
      </c>
      <c r="C23">
        <v>0</v>
      </c>
      <c r="D23">
        <v>3.1543541699647903E-2</v>
      </c>
      <c r="E23">
        <v>6.612994521856308E-2</v>
      </c>
      <c r="F23">
        <v>9.3098677694797516E-2</v>
      </c>
      <c r="G23">
        <v>7.5287781655788422E-2</v>
      </c>
    </row>
    <row r="24" spans="1:7" x14ac:dyDescent="0.3">
      <c r="A24" t="s">
        <v>15</v>
      </c>
      <c r="B24" t="s">
        <v>56</v>
      </c>
      <c r="C24">
        <v>0</v>
      </c>
      <c r="D24">
        <v>6.0151182115077972E-2</v>
      </c>
      <c r="E24">
        <v>0.15350639820098877</v>
      </c>
      <c r="F24">
        <v>0.15189270675182343</v>
      </c>
      <c r="G24">
        <v>0.10380271822214127</v>
      </c>
    </row>
    <row r="25" spans="1:7" x14ac:dyDescent="0.3">
      <c r="A25" t="s">
        <v>15</v>
      </c>
      <c r="B25" t="s">
        <v>271</v>
      </c>
      <c r="E25">
        <v>0</v>
      </c>
      <c r="F25">
        <v>0.12590286135673523</v>
      </c>
      <c r="G25">
        <v>1.8799768760800362E-2</v>
      </c>
    </row>
    <row r="26" spans="1:7" x14ac:dyDescent="0.3">
      <c r="A26" t="s">
        <v>15</v>
      </c>
      <c r="B26" t="s">
        <v>57</v>
      </c>
      <c r="C26">
        <v>0</v>
      </c>
      <c r="D26">
        <v>6.6719472408294678E-2</v>
      </c>
      <c r="E26">
        <v>0.42681863903999329</v>
      </c>
      <c r="F26">
        <v>0.33035212755203247</v>
      </c>
      <c r="G26">
        <v>0.11010901629924774</v>
      </c>
    </row>
    <row r="27" spans="1:7" x14ac:dyDescent="0.3">
      <c r="A27" t="s">
        <v>16</v>
      </c>
      <c r="B27" t="s">
        <v>58</v>
      </c>
      <c r="C27">
        <v>0</v>
      </c>
      <c r="D27">
        <v>5.154043436050415E-2</v>
      </c>
      <c r="F27">
        <v>0.25505024194717407</v>
      </c>
      <c r="G27">
        <v>0.11355189234018326</v>
      </c>
    </row>
    <row r="28" spans="1:7" x14ac:dyDescent="0.3">
      <c r="A28" t="s">
        <v>16</v>
      </c>
      <c r="B28" t="s">
        <v>59</v>
      </c>
      <c r="C28">
        <v>0</v>
      </c>
      <c r="D28">
        <v>4.0104608982801437E-2</v>
      </c>
      <c r="F28">
        <v>0.12601016461849213</v>
      </c>
      <c r="G28">
        <v>9.7229830920696259E-2</v>
      </c>
    </row>
    <row r="29" spans="1:7" x14ac:dyDescent="0.3">
      <c r="A29" t="s">
        <v>16</v>
      </c>
      <c r="B29" t="s">
        <v>60</v>
      </c>
      <c r="C29">
        <v>0</v>
      </c>
      <c r="D29">
        <v>1.3365508057177067E-2</v>
      </c>
      <c r="F29">
        <v>5.2509088069200516E-2</v>
      </c>
      <c r="G29">
        <v>4.3317414820194244E-2</v>
      </c>
    </row>
    <row r="30" spans="1:7" x14ac:dyDescent="0.3">
      <c r="A30" t="s">
        <v>9</v>
      </c>
      <c r="B30" t="s">
        <v>82</v>
      </c>
      <c r="C30">
        <v>0</v>
      </c>
      <c r="D30">
        <v>4.3791577219963074E-2</v>
      </c>
      <c r="E30">
        <v>8.5144452750682831E-2</v>
      </c>
      <c r="F30">
        <v>0.15625545382499695</v>
      </c>
      <c r="G30">
        <v>0.1103125661611557</v>
      </c>
    </row>
    <row r="31" spans="1:7" x14ac:dyDescent="0.3">
      <c r="A31" t="s">
        <v>9</v>
      </c>
      <c r="B31" t="s">
        <v>61</v>
      </c>
      <c r="E31">
        <v>9.9440298974514008E-2</v>
      </c>
      <c r="F31">
        <v>0.28259095549583435</v>
      </c>
      <c r="G31">
        <v>0.2174830436706543</v>
      </c>
    </row>
    <row r="32" spans="1:7" x14ac:dyDescent="0.3">
      <c r="A32" t="s">
        <v>9</v>
      </c>
      <c r="B32" t="s">
        <v>62</v>
      </c>
      <c r="C32">
        <v>0</v>
      </c>
      <c r="D32">
        <v>2.8253627941012383E-2</v>
      </c>
      <c r="E32">
        <v>7.4471019208431244E-2</v>
      </c>
      <c r="F32">
        <v>0.11017473042011261</v>
      </c>
      <c r="G32">
        <v>6.0923997312784195E-2</v>
      </c>
    </row>
    <row r="33" spans="1:7" x14ac:dyDescent="0.3">
      <c r="A33" t="s">
        <v>17</v>
      </c>
      <c r="B33" t="s">
        <v>63</v>
      </c>
      <c r="C33">
        <v>0</v>
      </c>
      <c r="D33">
        <v>5.5879551917314529E-2</v>
      </c>
      <c r="E33">
        <v>0.1067674458026886</v>
      </c>
      <c r="F33">
        <v>0.10660377889871597</v>
      </c>
      <c r="G33">
        <v>0.11154521256685257</v>
      </c>
    </row>
    <row r="34" spans="1:7" x14ac:dyDescent="0.3">
      <c r="A34" t="s">
        <v>17</v>
      </c>
      <c r="B34" t="s">
        <v>64</v>
      </c>
      <c r="C34">
        <v>0</v>
      </c>
      <c r="D34">
        <v>1.965821161866188E-2</v>
      </c>
      <c r="E34">
        <v>4.8897147178649902E-2</v>
      </c>
      <c r="F34">
        <v>6.8055957555770874E-2</v>
      </c>
      <c r="G34">
        <v>6.8243332207202911E-2</v>
      </c>
    </row>
    <row r="35" spans="1:7" x14ac:dyDescent="0.3">
      <c r="A35" t="s">
        <v>18</v>
      </c>
      <c r="B35" t="s">
        <v>65</v>
      </c>
      <c r="C35">
        <v>0</v>
      </c>
      <c r="D35">
        <v>3.0916627496480942E-2</v>
      </c>
      <c r="E35">
        <v>8.3641082048416138E-2</v>
      </c>
      <c r="F35">
        <v>0.14406163990497589</v>
      </c>
      <c r="G35">
        <v>0.10196103900671005</v>
      </c>
    </row>
    <row r="36" spans="1:7" x14ac:dyDescent="0.3">
      <c r="A36" t="s">
        <v>18</v>
      </c>
      <c r="B36" t="s">
        <v>66</v>
      </c>
      <c r="C36">
        <v>0</v>
      </c>
      <c r="D36">
        <v>4.1683703660964966E-2</v>
      </c>
      <c r="E36">
        <v>7.8590661287307739E-2</v>
      </c>
      <c r="F36">
        <v>0.1341947615146637</v>
      </c>
      <c r="G36">
        <v>7.6811626553535461E-2</v>
      </c>
    </row>
    <row r="37" spans="1:7" x14ac:dyDescent="0.3">
      <c r="A37" t="s">
        <v>13</v>
      </c>
      <c r="B37" t="s">
        <v>69</v>
      </c>
      <c r="C37">
        <v>0</v>
      </c>
      <c r="D37">
        <v>6.4266525208950043E-2</v>
      </c>
      <c r="E37">
        <v>0.10562632977962494</v>
      </c>
      <c r="F37">
        <v>0.19202899932861328</v>
      </c>
      <c r="G37">
        <v>0.102692611515522</v>
      </c>
    </row>
    <row r="38" spans="1:7" x14ac:dyDescent="0.3">
      <c r="A38" t="s">
        <v>13</v>
      </c>
      <c r="B38" t="s">
        <v>70</v>
      </c>
      <c r="C38">
        <v>0</v>
      </c>
      <c r="D38">
        <v>1.9875060766935349E-2</v>
      </c>
      <c r="E38">
        <v>6.5695330500602722E-2</v>
      </c>
      <c r="F38">
        <v>0.11705587059259415</v>
      </c>
      <c r="G38">
        <v>8.1371992826461792E-2</v>
      </c>
    </row>
    <row r="39" spans="1:7" x14ac:dyDescent="0.3">
      <c r="A39" t="s">
        <v>71</v>
      </c>
      <c r="B39" t="s">
        <v>72</v>
      </c>
      <c r="C39">
        <v>0</v>
      </c>
      <c r="D39">
        <v>7.4249699711799622E-2</v>
      </c>
      <c r="E39">
        <v>0.13623037934303284</v>
      </c>
      <c r="F39">
        <v>0.22904452681541443</v>
      </c>
      <c r="G39">
        <v>0.12233837693929672</v>
      </c>
    </row>
    <row r="40" spans="1:7" x14ac:dyDescent="0.3">
      <c r="A40" t="s">
        <v>71</v>
      </c>
      <c r="B40" t="s">
        <v>73</v>
      </c>
      <c r="C40">
        <v>0</v>
      </c>
      <c r="D40">
        <v>1.8631525337696075E-2</v>
      </c>
      <c r="E40">
        <v>5.7099159806966782E-2</v>
      </c>
      <c r="F40">
        <v>0.14287413656711578</v>
      </c>
      <c r="G40">
        <v>0.10356302559375763</v>
      </c>
    </row>
    <row r="41" spans="1:7" x14ac:dyDescent="0.3">
      <c r="A41" t="s">
        <v>71</v>
      </c>
      <c r="B41" t="s">
        <v>74</v>
      </c>
      <c r="C41">
        <v>0</v>
      </c>
      <c r="D41">
        <v>5.0267181359231472E-3</v>
      </c>
      <c r="E41">
        <v>2.0815005525946617E-2</v>
      </c>
      <c r="F41">
        <v>3.2768532633781433E-2</v>
      </c>
      <c r="G41">
        <v>4.2086329311132431E-2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7">
    <tabColor theme="1"/>
  </sheetPr>
  <dimension ref="A1:G41"/>
  <sheetViews>
    <sheetView topLeftCell="B1" workbookViewId="0">
      <selection activeCell="C1" sqref="C1:G1048576"/>
    </sheetView>
  </sheetViews>
  <sheetFormatPr baseColWidth="10" defaultColWidth="8.6640625" defaultRowHeight="14.4" x14ac:dyDescent="0.3"/>
  <sheetData>
    <row r="1" spans="1:7" x14ac:dyDescent="0.3">
      <c r="A1" t="s">
        <v>34</v>
      </c>
      <c r="B1" t="s">
        <v>81</v>
      </c>
      <c r="C1" t="s">
        <v>270</v>
      </c>
      <c r="D1" t="s">
        <v>266</v>
      </c>
      <c r="E1" t="s">
        <v>267</v>
      </c>
      <c r="F1" t="s">
        <v>268</v>
      </c>
      <c r="G1" t="s">
        <v>269</v>
      </c>
    </row>
    <row r="2" spans="1:7" x14ac:dyDescent="0.3">
      <c r="A2" t="s">
        <v>8</v>
      </c>
      <c r="B2" t="s">
        <v>38</v>
      </c>
      <c r="C2">
        <v>0.45538419485092163</v>
      </c>
      <c r="D2">
        <v>0.44727733731269836</v>
      </c>
      <c r="E2">
        <v>0.34023484587669373</v>
      </c>
      <c r="F2">
        <v>0.44910520315170288</v>
      </c>
      <c r="G2">
        <v>0.31086406111717224</v>
      </c>
    </row>
    <row r="3" spans="1:7" x14ac:dyDescent="0.3">
      <c r="A3" t="s">
        <v>8</v>
      </c>
      <c r="B3" t="s">
        <v>39</v>
      </c>
      <c r="C3">
        <v>0.39653778076171875</v>
      </c>
      <c r="D3">
        <v>0.40101397037506104</v>
      </c>
      <c r="E3">
        <v>0.3064369261264801</v>
      </c>
      <c r="F3">
        <v>0.42856663465499878</v>
      </c>
      <c r="G3">
        <v>0.31450057029724121</v>
      </c>
    </row>
    <row r="4" spans="1:7" x14ac:dyDescent="0.3">
      <c r="A4" t="s">
        <v>8</v>
      </c>
      <c r="B4" t="s">
        <v>40</v>
      </c>
      <c r="C4">
        <v>0.51159363985061646</v>
      </c>
      <c r="D4">
        <v>0.50971651077270508</v>
      </c>
      <c r="E4">
        <v>0.37810185551643372</v>
      </c>
      <c r="F4">
        <v>0.40252113342285156</v>
      </c>
      <c r="G4">
        <v>0.34093406796455383</v>
      </c>
    </row>
    <row r="5" spans="1:7" x14ac:dyDescent="0.3">
      <c r="A5" t="s">
        <v>8</v>
      </c>
      <c r="B5" t="s">
        <v>40</v>
      </c>
    </row>
    <row r="6" spans="1:7" x14ac:dyDescent="0.3">
      <c r="A6" t="s">
        <v>35</v>
      </c>
      <c r="B6" t="s">
        <v>41</v>
      </c>
      <c r="C6">
        <v>0.45538419485092163</v>
      </c>
      <c r="D6">
        <v>0.43826326727867126</v>
      </c>
      <c r="E6">
        <v>0.32799088954925537</v>
      </c>
      <c r="F6">
        <v>0.43949025869369507</v>
      </c>
      <c r="G6">
        <v>0.3135286271572113</v>
      </c>
    </row>
    <row r="7" spans="1:7" x14ac:dyDescent="0.3">
      <c r="A7" t="s">
        <v>35</v>
      </c>
      <c r="B7" t="s">
        <v>42</v>
      </c>
      <c r="C7">
        <v>0.39982926845550537</v>
      </c>
      <c r="D7">
        <v>0.40182137489318848</v>
      </c>
      <c r="E7">
        <v>0.30762258172035217</v>
      </c>
      <c r="F7">
        <v>0.42534801363945007</v>
      </c>
      <c r="G7">
        <v>0.31733709573745728</v>
      </c>
    </row>
    <row r="8" spans="1:7" x14ac:dyDescent="0.3">
      <c r="A8" t="s">
        <v>35</v>
      </c>
      <c r="B8" t="s">
        <v>43</v>
      </c>
      <c r="C8">
        <v>0.49901872873306274</v>
      </c>
      <c r="D8">
        <v>0.51256424188613892</v>
      </c>
      <c r="E8">
        <v>0.37737029790878296</v>
      </c>
      <c r="F8">
        <v>0.40255442261695862</v>
      </c>
      <c r="G8">
        <v>0.3425234854221344</v>
      </c>
    </row>
    <row r="9" spans="1:7" x14ac:dyDescent="0.3">
      <c r="A9" t="s">
        <v>36</v>
      </c>
      <c r="B9" t="s">
        <v>44</v>
      </c>
      <c r="C9">
        <v>0.59074825048446655</v>
      </c>
      <c r="D9">
        <v>0.44313693046569824</v>
      </c>
      <c r="E9">
        <v>0.32231923937797546</v>
      </c>
      <c r="F9">
        <v>0.34046116471290588</v>
      </c>
      <c r="G9">
        <v>0.20441643893718719</v>
      </c>
    </row>
    <row r="10" spans="1:7" x14ac:dyDescent="0.3">
      <c r="A10" t="s">
        <v>36</v>
      </c>
      <c r="B10" t="s">
        <v>45</v>
      </c>
      <c r="C10">
        <v>0.39731389284133911</v>
      </c>
      <c r="D10">
        <v>0.43777939677238464</v>
      </c>
      <c r="E10">
        <v>0.34795010089874268</v>
      </c>
      <c r="F10">
        <v>0.40190526843070984</v>
      </c>
      <c r="G10">
        <v>0.29052284359931946</v>
      </c>
    </row>
    <row r="11" spans="1:7" x14ac:dyDescent="0.3">
      <c r="A11" t="s">
        <v>36</v>
      </c>
      <c r="B11" t="s">
        <v>46</v>
      </c>
      <c r="C11">
        <v>0.32717323303222656</v>
      </c>
      <c r="D11">
        <v>0.34298235177993774</v>
      </c>
      <c r="E11">
        <v>0.28303119540214539</v>
      </c>
      <c r="F11">
        <v>0.40969359874725342</v>
      </c>
      <c r="G11">
        <v>0.32254904508590698</v>
      </c>
    </row>
    <row r="12" spans="1:7" x14ac:dyDescent="0.3">
      <c r="A12" t="s">
        <v>36</v>
      </c>
      <c r="B12" t="s">
        <v>47</v>
      </c>
      <c r="C12">
        <v>0.33509805798530579</v>
      </c>
      <c r="D12">
        <v>0.34557917714118958</v>
      </c>
      <c r="E12">
        <v>0.30991953611373901</v>
      </c>
      <c r="F12">
        <v>0.41728648543357849</v>
      </c>
      <c r="G12">
        <v>0.29237893223762512</v>
      </c>
    </row>
    <row r="13" spans="1:7" x14ac:dyDescent="0.3">
      <c r="A13" t="s">
        <v>36</v>
      </c>
      <c r="B13" t="s">
        <v>48</v>
      </c>
      <c r="C13">
        <v>0.35160905122756958</v>
      </c>
      <c r="D13">
        <v>0.3717808723449707</v>
      </c>
      <c r="E13">
        <v>0.29448515176773071</v>
      </c>
      <c r="F13">
        <v>0.41450327634811401</v>
      </c>
      <c r="G13">
        <v>0.23589594662189484</v>
      </c>
    </row>
    <row r="14" spans="1:7" x14ac:dyDescent="0.3">
      <c r="A14" t="s">
        <v>36</v>
      </c>
      <c r="B14" t="s">
        <v>49</v>
      </c>
      <c r="C14">
        <v>0.39627751708030701</v>
      </c>
      <c r="D14">
        <v>0.40388461947441101</v>
      </c>
      <c r="E14">
        <v>0.29489657282829285</v>
      </c>
      <c r="F14">
        <v>0.41656407713890076</v>
      </c>
      <c r="G14">
        <v>0.29026445746421814</v>
      </c>
    </row>
    <row r="15" spans="1:7" x14ac:dyDescent="0.3">
      <c r="A15" t="s">
        <v>36</v>
      </c>
      <c r="B15" t="s">
        <v>50</v>
      </c>
      <c r="C15">
        <v>0.38130700588226318</v>
      </c>
      <c r="D15">
        <v>0.43463972210884094</v>
      </c>
      <c r="E15">
        <v>0.29254758358001709</v>
      </c>
      <c r="F15">
        <v>0.42681437730789185</v>
      </c>
      <c r="G15">
        <v>0.26469191908836365</v>
      </c>
    </row>
    <row r="16" spans="1:7" x14ac:dyDescent="0.3">
      <c r="A16" t="s">
        <v>36</v>
      </c>
      <c r="B16" t="s">
        <v>51</v>
      </c>
      <c r="C16">
        <v>0.39158621430397034</v>
      </c>
      <c r="D16">
        <v>0.46236735582351685</v>
      </c>
      <c r="E16">
        <v>0.3087732195854187</v>
      </c>
      <c r="F16">
        <v>0.47401726245880127</v>
      </c>
      <c r="G16">
        <v>0.32500359416007996</v>
      </c>
    </row>
    <row r="17" spans="1:7" x14ac:dyDescent="0.3">
      <c r="A17" t="s">
        <v>36</v>
      </c>
      <c r="B17" t="s">
        <v>52</v>
      </c>
      <c r="C17">
        <v>0.4533049464225769</v>
      </c>
      <c r="D17">
        <v>0.41240254044532776</v>
      </c>
      <c r="E17">
        <v>0.31861099600791931</v>
      </c>
      <c r="F17">
        <v>0.39775115251541138</v>
      </c>
      <c r="G17">
        <v>0.39216172695159912</v>
      </c>
    </row>
    <row r="18" spans="1:7" x14ac:dyDescent="0.3">
      <c r="A18" t="s">
        <v>36</v>
      </c>
      <c r="B18" t="s">
        <v>53</v>
      </c>
      <c r="C18">
        <v>0.48346874117851257</v>
      </c>
      <c r="D18">
        <v>0.49521473050117493</v>
      </c>
      <c r="E18">
        <v>0.33845534920692444</v>
      </c>
      <c r="F18">
        <v>0.45119890570640564</v>
      </c>
      <c r="G18">
        <v>0.43068146705627441</v>
      </c>
    </row>
    <row r="19" spans="1:7" x14ac:dyDescent="0.3">
      <c r="A19" t="s">
        <v>37</v>
      </c>
      <c r="B19" t="s">
        <v>41</v>
      </c>
      <c r="C19">
        <v>0.39751705527305603</v>
      </c>
      <c r="D19">
        <v>0.38796564936637878</v>
      </c>
      <c r="E19">
        <v>0.31112572550773621</v>
      </c>
      <c r="F19">
        <v>0.39850053191184998</v>
      </c>
      <c r="G19">
        <v>0.27065467834472656</v>
      </c>
    </row>
    <row r="20" spans="1:7" x14ac:dyDescent="0.3">
      <c r="A20" t="s">
        <v>37</v>
      </c>
      <c r="B20" t="s">
        <v>42</v>
      </c>
      <c r="C20">
        <v>0.40559697151184082</v>
      </c>
      <c r="D20">
        <v>0.42836311459541321</v>
      </c>
      <c r="E20">
        <v>0.30365264415740967</v>
      </c>
      <c r="F20">
        <v>0.42875581979751587</v>
      </c>
      <c r="G20">
        <v>0.31838104128837585</v>
      </c>
    </row>
    <row r="21" spans="1:7" x14ac:dyDescent="0.3">
      <c r="A21" t="s">
        <v>37</v>
      </c>
      <c r="B21" t="s">
        <v>43</v>
      </c>
      <c r="C21">
        <v>0.48346874117851257</v>
      </c>
      <c r="D21">
        <v>0.49521473050117493</v>
      </c>
      <c r="E21">
        <v>0.33845534920692444</v>
      </c>
      <c r="F21">
        <v>0.45119890570640564</v>
      </c>
      <c r="G21">
        <v>0.43068146705627441</v>
      </c>
    </row>
    <row r="22" spans="1:7" x14ac:dyDescent="0.3">
      <c r="A22" t="s">
        <v>15</v>
      </c>
      <c r="B22" t="s">
        <v>54</v>
      </c>
      <c r="C22">
        <v>0.13699406385421753</v>
      </c>
      <c r="D22">
        <v>6.0075085610151291E-2</v>
      </c>
      <c r="E22">
        <v>9.8589517176151276E-2</v>
      </c>
      <c r="F22">
        <v>0.23265062272548676</v>
      </c>
      <c r="G22">
        <v>0.12581682205200195</v>
      </c>
    </row>
    <row r="23" spans="1:7" x14ac:dyDescent="0.3">
      <c r="A23" t="s">
        <v>15</v>
      </c>
      <c r="B23" t="s">
        <v>55</v>
      </c>
      <c r="C23">
        <v>0.46480736136436462</v>
      </c>
      <c r="D23">
        <v>0.48190867900848389</v>
      </c>
      <c r="E23">
        <v>0.36109545826911926</v>
      </c>
      <c r="F23">
        <v>0.52832639217376709</v>
      </c>
      <c r="G23">
        <v>0.38591641187667847</v>
      </c>
    </row>
    <row r="24" spans="1:7" x14ac:dyDescent="0.3">
      <c r="A24" t="s">
        <v>15</v>
      </c>
      <c r="B24" t="s">
        <v>56</v>
      </c>
      <c r="C24">
        <v>0.29906180500984192</v>
      </c>
      <c r="D24">
        <v>0.29202696681022644</v>
      </c>
      <c r="E24">
        <v>0.1847672313451767</v>
      </c>
      <c r="F24">
        <v>0.2442537248134613</v>
      </c>
      <c r="G24">
        <v>0.2508600652217865</v>
      </c>
    </row>
    <row r="25" spans="1:7" x14ac:dyDescent="0.3">
      <c r="A25" t="s">
        <v>15</v>
      </c>
      <c r="B25" t="s">
        <v>271</v>
      </c>
      <c r="E25">
        <v>0</v>
      </c>
      <c r="F25">
        <v>0.34211355447769165</v>
      </c>
      <c r="G25">
        <v>0.10162211209535599</v>
      </c>
    </row>
    <row r="26" spans="1:7" x14ac:dyDescent="0.3">
      <c r="A26" t="s">
        <v>15</v>
      </c>
      <c r="B26" t="s">
        <v>57</v>
      </c>
      <c r="C26">
        <v>0.2224053293466568</v>
      </c>
      <c r="D26">
        <v>0.11768587678670883</v>
      </c>
      <c r="E26">
        <v>0.18952763080596924</v>
      </c>
      <c r="F26">
        <v>0.20861873030662537</v>
      </c>
      <c r="G26">
        <v>0.15641863644123077</v>
      </c>
    </row>
    <row r="27" spans="1:7" x14ac:dyDescent="0.3">
      <c r="A27" t="s">
        <v>16</v>
      </c>
      <c r="B27" t="s">
        <v>58</v>
      </c>
      <c r="C27">
        <v>0.17803320288658142</v>
      </c>
      <c r="D27">
        <v>0.19722945988178253</v>
      </c>
      <c r="F27">
        <v>0.20160180330276489</v>
      </c>
      <c r="G27">
        <v>0.15792037546634674</v>
      </c>
    </row>
    <row r="28" spans="1:7" x14ac:dyDescent="0.3">
      <c r="A28" t="s">
        <v>16</v>
      </c>
      <c r="B28" t="s">
        <v>59</v>
      </c>
      <c r="C28">
        <v>0.24227103590965271</v>
      </c>
      <c r="D28">
        <v>0.39384683966636658</v>
      </c>
      <c r="F28">
        <v>0.43668478727340698</v>
      </c>
      <c r="G28">
        <v>0.32253539562225342</v>
      </c>
    </row>
    <row r="29" spans="1:7" x14ac:dyDescent="0.3">
      <c r="A29" t="s">
        <v>16</v>
      </c>
      <c r="B29" t="s">
        <v>60</v>
      </c>
      <c r="C29">
        <v>0.66795659065246582</v>
      </c>
      <c r="D29">
        <v>0.70159363746643066</v>
      </c>
      <c r="F29">
        <v>0.71684491634368896</v>
      </c>
      <c r="G29">
        <v>0.51951456069946289</v>
      </c>
    </row>
    <row r="30" spans="1:7" x14ac:dyDescent="0.3">
      <c r="A30" t="s">
        <v>9</v>
      </c>
      <c r="B30" t="s">
        <v>82</v>
      </c>
      <c r="C30">
        <v>0.47354170680046082</v>
      </c>
      <c r="D30">
        <v>0.44475126266479492</v>
      </c>
      <c r="E30">
        <v>0.30206504464149475</v>
      </c>
      <c r="F30">
        <v>0.42152801156044006</v>
      </c>
      <c r="G30">
        <v>0.31222918629646301</v>
      </c>
    </row>
    <row r="31" spans="1:7" x14ac:dyDescent="0.3">
      <c r="A31" t="s">
        <v>9</v>
      </c>
      <c r="B31" t="s">
        <v>61</v>
      </c>
      <c r="E31">
        <v>0.18012484908103943</v>
      </c>
      <c r="F31">
        <v>0.35338917374610901</v>
      </c>
      <c r="G31">
        <v>0</v>
      </c>
    </row>
    <row r="32" spans="1:7" x14ac:dyDescent="0.3">
      <c r="A32" t="s">
        <v>9</v>
      </c>
      <c r="B32" t="s">
        <v>62</v>
      </c>
      <c r="C32">
        <v>0.39052790403366089</v>
      </c>
      <c r="D32">
        <v>0.41866546869277954</v>
      </c>
      <c r="E32">
        <v>0.3582502007484436</v>
      </c>
      <c r="F32">
        <v>0.43874344229698181</v>
      </c>
      <c r="G32">
        <v>0.32982119917869568</v>
      </c>
    </row>
    <row r="33" spans="1:7" x14ac:dyDescent="0.3">
      <c r="A33" t="s">
        <v>17</v>
      </c>
      <c r="B33" t="s">
        <v>63</v>
      </c>
      <c r="C33">
        <v>0.34338244795799255</v>
      </c>
      <c r="D33">
        <v>0.30363476276397705</v>
      </c>
      <c r="E33">
        <v>0.25966179370880127</v>
      </c>
      <c r="F33">
        <v>0.25560280680656433</v>
      </c>
      <c r="G33">
        <v>0.26414617896080017</v>
      </c>
    </row>
    <row r="34" spans="1:7" x14ac:dyDescent="0.3">
      <c r="A34" t="s">
        <v>17</v>
      </c>
      <c r="B34" t="s">
        <v>64</v>
      </c>
      <c r="C34">
        <v>0.50459885597229004</v>
      </c>
      <c r="D34">
        <v>0.53370881080627441</v>
      </c>
      <c r="E34">
        <v>0.37941673398017883</v>
      </c>
      <c r="F34">
        <v>0.3768179714679718</v>
      </c>
      <c r="G34">
        <v>0.37019142508506775</v>
      </c>
    </row>
    <row r="35" spans="1:7" x14ac:dyDescent="0.3">
      <c r="A35" t="s">
        <v>18</v>
      </c>
      <c r="B35" t="s">
        <v>65</v>
      </c>
      <c r="C35">
        <v>0.43758171796798706</v>
      </c>
      <c r="D35">
        <v>0.44872176647186279</v>
      </c>
      <c r="E35">
        <v>0.33853539824485779</v>
      </c>
      <c r="F35">
        <v>0.41855734586715698</v>
      </c>
      <c r="G35">
        <v>0.34204819798469543</v>
      </c>
    </row>
    <row r="36" spans="1:7" x14ac:dyDescent="0.3">
      <c r="A36" t="s">
        <v>18</v>
      </c>
      <c r="B36" t="s">
        <v>66</v>
      </c>
      <c r="C36">
        <v>0.43903094530105591</v>
      </c>
      <c r="D36">
        <v>0.40996161103248596</v>
      </c>
      <c r="E36">
        <v>0.30439060926437378</v>
      </c>
      <c r="F36">
        <v>0.43848872184753418</v>
      </c>
      <c r="G36">
        <v>0.29453596472740173</v>
      </c>
    </row>
    <row r="37" spans="1:7" x14ac:dyDescent="0.3">
      <c r="A37" t="s">
        <v>13</v>
      </c>
      <c r="B37" t="s">
        <v>69</v>
      </c>
      <c r="C37">
        <v>0.43750771880149841</v>
      </c>
      <c r="D37">
        <v>0.41234973073005676</v>
      </c>
      <c r="E37">
        <v>0.28653955459594727</v>
      </c>
      <c r="F37">
        <v>0.38290107250213623</v>
      </c>
      <c r="G37">
        <v>0.25546231865882874</v>
      </c>
    </row>
    <row r="38" spans="1:7" x14ac:dyDescent="0.3">
      <c r="A38" t="s">
        <v>13</v>
      </c>
      <c r="B38" t="s">
        <v>70</v>
      </c>
      <c r="C38">
        <v>0.43843713402748108</v>
      </c>
      <c r="D38">
        <v>0.44159573316574097</v>
      </c>
      <c r="E38">
        <v>0.35279852151870728</v>
      </c>
      <c r="F38">
        <v>0.44689810276031494</v>
      </c>
      <c r="G38">
        <v>0.35648924112319946</v>
      </c>
    </row>
    <row r="39" spans="1:7" x14ac:dyDescent="0.3">
      <c r="A39" t="s">
        <v>71</v>
      </c>
      <c r="B39" t="s">
        <v>72</v>
      </c>
      <c r="C39">
        <v>0.46359896659851074</v>
      </c>
      <c r="D39">
        <v>0.41537848114967346</v>
      </c>
      <c r="E39">
        <v>0.25383225083351135</v>
      </c>
      <c r="F39">
        <v>0.38354319334030151</v>
      </c>
      <c r="G39">
        <v>0.23108100891113281</v>
      </c>
    </row>
    <row r="40" spans="1:7" x14ac:dyDescent="0.3">
      <c r="A40" t="s">
        <v>71</v>
      </c>
      <c r="B40" t="s">
        <v>73</v>
      </c>
      <c r="C40">
        <v>0.43386408686637878</v>
      </c>
      <c r="D40">
        <v>0.43615081906318665</v>
      </c>
      <c r="E40">
        <v>0.34726175665855408</v>
      </c>
      <c r="F40">
        <v>0.43155485391616821</v>
      </c>
      <c r="G40">
        <v>0.32671231031417847</v>
      </c>
    </row>
    <row r="41" spans="1:7" x14ac:dyDescent="0.3">
      <c r="A41" t="s">
        <v>71</v>
      </c>
      <c r="B41" t="s">
        <v>74</v>
      </c>
      <c r="C41">
        <v>0.39623486995697021</v>
      </c>
      <c r="D41">
        <v>0.4463965892791748</v>
      </c>
      <c r="E41">
        <v>0.4199938178062439</v>
      </c>
      <c r="F41">
        <v>0.47390672564506531</v>
      </c>
      <c r="G41">
        <v>0.3864084780216217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8">
    <tabColor theme="1"/>
  </sheetPr>
  <dimension ref="A1:G41"/>
  <sheetViews>
    <sheetView workbookViewId="0">
      <selection activeCell="C1" sqref="C1:G1048576"/>
    </sheetView>
  </sheetViews>
  <sheetFormatPr baseColWidth="10" defaultColWidth="8.6640625" defaultRowHeight="14.4" x14ac:dyDescent="0.3"/>
  <sheetData>
    <row r="1" spans="1:7" x14ac:dyDescent="0.3">
      <c r="A1" t="s">
        <v>34</v>
      </c>
      <c r="B1" t="s">
        <v>81</v>
      </c>
      <c r="C1" t="s">
        <v>270</v>
      </c>
      <c r="D1" t="s">
        <v>266</v>
      </c>
      <c r="E1" t="s">
        <v>267</v>
      </c>
      <c r="F1" t="s">
        <v>268</v>
      </c>
      <c r="G1" t="s">
        <v>269</v>
      </c>
    </row>
    <row r="2" spans="1:7" x14ac:dyDescent="0.3">
      <c r="A2" t="s">
        <v>8</v>
      </c>
      <c r="B2" t="s">
        <v>38</v>
      </c>
      <c r="C2">
        <v>0</v>
      </c>
      <c r="D2">
        <v>0</v>
      </c>
      <c r="E2">
        <v>1.6871944069862366E-2</v>
      </c>
      <c r="F2">
        <v>0</v>
      </c>
      <c r="G2">
        <v>4.3805025517940521E-2</v>
      </c>
    </row>
    <row r="3" spans="1:7" x14ac:dyDescent="0.3">
      <c r="A3" t="s">
        <v>8</v>
      </c>
      <c r="B3" t="s">
        <v>39</v>
      </c>
      <c r="C3">
        <v>0</v>
      </c>
      <c r="D3">
        <v>0</v>
      </c>
      <c r="E3">
        <v>3.4476518630981445E-2</v>
      </c>
      <c r="F3">
        <v>6.5688835456967354E-3</v>
      </c>
      <c r="G3">
        <v>4.5235902070999146E-2</v>
      </c>
    </row>
    <row r="4" spans="1:7" x14ac:dyDescent="0.3">
      <c r="A4" t="s">
        <v>8</v>
      </c>
      <c r="B4" t="s">
        <v>40</v>
      </c>
      <c r="C4">
        <v>0</v>
      </c>
      <c r="D4">
        <v>0</v>
      </c>
      <c r="E4">
        <v>6.3686691224575043E-2</v>
      </c>
      <c r="F4">
        <v>3.2916390337049961E-3</v>
      </c>
      <c r="G4">
        <v>0.11250912398099899</v>
      </c>
    </row>
    <row r="5" spans="1:7" x14ac:dyDescent="0.3">
      <c r="A5" t="s">
        <v>8</v>
      </c>
      <c r="B5" t="s">
        <v>40</v>
      </c>
    </row>
    <row r="6" spans="1:7" x14ac:dyDescent="0.3">
      <c r="A6" t="s">
        <v>35</v>
      </c>
      <c r="B6" t="s">
        <v>41</v>
      </c>
      <c r="C6">
        <v>0</v>
      </c>
      <c r="D6">
        <v>0</v>
      </c>
      <c r="E6">
        <v>2.2984568029642105E-2</v>
      </c>
      <c r="F6">
        <v>2.9991460032761097E-3</v>
      </c>
      <c r="G6">
        <v>4.5036770403385162E-2</v>
      </c>
    </row>
    <row r="7" spans="1:7" x14ac:dyDescent="0.3">
      <c r="A7" t="s">
        <v>35</v>
      </c>
      <c r="B7" t="s">
        <v>42</v>
      </c>
      <c r="C7">
        <v>0</v>
      </c>
      <c r="D7">
        <v>0</v>
      </c>
      <c r="E7">
        <v>3.4981731325387955E-2</v>
      </c>
      <c r="F7">
        <v>6.2506739050149918E-3</v>
      </c>
      <c r="G7">
        <v>5.4052017629146576E-2</v>
      </c>
    </row>
    <row r="8" spans="1:7" x14ac:dyDescent="0.3">
      <c r="A8" t="s">
        <v>35</v>
      </c>
      <c r="B8" t="s">
        <v>43</v>
      </c>
      <c r="C8">
        <v>0</v>
      </c>
      <c r="D8">
        <v>0</v>
      </c>
      <c r="E8">
        <v>6.2876366078853607E-2</v>
      </c>
      <c r="F8">
        <v>3.3887249883264303E-3</v>
      </c>
      <c r="G8">
        <v>0.1128881648182869</v>
      </c>
    </row>
    <row r="9" spans="1:7" x14ac:dyDescent="0.3">
      <c r="A9" t="s">
        <v>36</v>
      </c>
      <c r="B9" t="s">
        <v>44</v>
      </c>
      <c r="C9">
        <v>0</v>
      </c>
      <c r="D9">
        <v>0</v>
      </c>
      <c r="E9">
        <v>4.8995334655046463E-2</v>
      </c>
      <c r="F9">
        <v>3.0583636835217476E-3</v>
      </c>
      <c r="G9">
        <v>4.9749080091714859E-2</v>
      </c>
    </row>
    <row r="10" spans="1:7" x14ac:dyDescent="0.3">
      <c r="A10" t="s">
        <v>36</v>
      </c>
      <c r="B10" t="s">
        <v>45</v>
      </c>
      <c r="C10">
        <v>0</v>
      </c>
      <c r="D10">
        <v>0</v>
      </c>
      <c r="E10">
        <v>2.4440934881567955E-2</v>
      </c>
      <c r="F10">
        <v>4.9762576818466187E-3</v>
      </c>
      <c r="G10">
        <v>3.6156710237264633E-2</v>
      </c>
    </row>
    <row r="11" spans="1:7" x14ac:dyDescent="0.3">
      <c r="A11" t="s">
        <v>36</v>
      </c>
      <c r="B11" t="s">
        <v>46</v>
      </c>
      <c r="C11">
        <v>0</v>
      </c>
      <c r="D11">
        <v>0</v>
      </c>
      <c r="E11">
        <v>2.0116865634918213E-2</v>
      </c>
      <c r="F11">
        <v>4.8135491088032722E-3</v>
      </c>
      <c r="G11">
        <v>6.1815559864044189E-2</v>
      </c>
    </row>
    <row r="12" spans="1:7" x14ac:dyDescent="0.3">
      <c r="A12" t="s">
        <v>36</v>
      </c>
      <c r="B12" t="s">
        <v>47</v>
      </c>
      <c r="C12">
        <v>0</v>
      </c>
      <c r="D12">
        <v>0</v>
      </c>
      <c r="E12">
        <v>2.2857507690787315E-2</v>
      </c>
      <c r="F12">
        <v>5.443972535431385E-3</v>
      </c>
      <c r="G12">
        <v>3.0828259885311127E-2</v>
      </c>
    </row>
    <row r="13" spans="1:7" x14ac:dyDescent="0.3">
      <c r="A13" t="s">
        <v>36</v>
      </c>
      <c r="B13" t="s">
        <v>48</v>
      </c>
      <c r="C13">
        <v>0</v>
      </c>
      <c r="D13">
        <v>0</v>
      </c>
      <c r="E13">
        <v>4.2581170797348022E-2</v>
      </c>
      <c r="F13">
        <v>4.4912905432283878E-3</v>
      </c>
      <c r="G13">
        <v>7.2033718228340149E-2</v>
      </c>
    </row>
    <row r="14" spans="1:7" x14ac:dyDescent="0.3">
      <c r="A14" t="s">
        <v>36</v>
      </c>
      <c r="B14" t="s">
        <v>49</v>
      </c>
      <c r="C14">
        <v>0</v>
      </c>
      <c r="D14">
        <v>0</v>
      </c>
      <c r="E14">
        <v>4.7179054468870163E-2</v>
      </c>
      <c r="F14">
        <v>1.3834524434059858E-3</v>
      </c>
      <c r="G14">
        <v>5.314255878329277E-2</v>
      </c>
    </row>
    <row r="15" spans="1:7" x14ac:dyDescent="0.3">
      <c r="A15" t="s">
        <v>36</v>
      </c>
      <c r="B15" t="s">
        <v>50</v>
      </c>
      <c r="C15">
        <v>0</v>
      </c>
      <c r="D15">
        <v>0</v>
      </c>
      <c r="E15">
        <v>4.8168357461690903E-2</v>
      </c>
      <c r="F15">
        <v>2.776329405605793E-3</v>
      </c>
      <c r="G15">
        <v>5.7866346091032028E-2</v>
      </c>
    </row>
    <row r="16" spans="1:7" x14ac:dyDescent="0.3">
      <c r="A16" t="s">
        <v>36</v>
      </c>
      <c r="B16" t="s">
        <v>51</v>
      </c>
      <c r="C16">
        <v>0</v>
      </c>
      <c r="D16">
        <v>0</v>
      </c>
      <c r="E16">
        <v>3.5944793373346329E-2</v>
      </c>
      <c r="F16">
        <v>3.9595561102032661E-3</v>
      </c>
      <c r="G16">
        <v>7.6524212956428528E-2</v>
      </c>
    </row>
    <row r="17" spans="1:7" x14ac:dyDescent="0.3">
      <c r="A17" t="s">
        <v>36</v>
      </c>
      <c r="B17" t="s">
        <v>52</v>
      </c>
      <c r="C17">
        <v>0</v>
      </c>
      <c r="D17">
        <v>0</v>
      </c>
      <c r="E17">
        <v>3.3859696239233017E-2</v>
      </c>
      <c r="F17">
        <v>2.7447550091892481E-3</v>
      </c>
      <c r="G17">
        <v>6.2154017388820648E-2</v>
      </c>
    </row>
    <row r="18" spans="1:7" x14ac:dyDescent="0.3">
      <c r="A18" t="s">
        <v>36</v>
      </c>
      <c r="B18" t="s">
        <v>53</v>
      </c>
      <c r="C18">
        <v>0</v>
      </c>
      <c r="D18">
        <v>0</v>
      </c>
      <c r="E18">
        <v>6.8538948893547058E-2</v>
      </c>
      <c r="F18">
        <v>2.9517216607928276E-3</v>
      </c>
      <c r="G18">
        <v>8.3329744637012482E-2</v>
      </c>
    </row>
    <row r="19" spans="1:7" x14ac:dyDescent="0.3">
      <c r="A19" t="s">
        <v>37</v>
      </c>
      <c r="B19" t="s">
        <v>41</v>
      </c>
      <c r="C19">
        <v>0</v>
      </c>
      <c r="D19">
        <v>0</v>
      </c>
      <c r="E19">
        <v>3.1814511865377426E-2</v>
      </c>
      <c r="F19">
        <v>4.5987609773874283E-3</v>
      </c>
      <c r="G19">
        <v>5.0584044307470322E-2</v>
      </c>
    </row>
    <row r="20" spans="1:7" x14ac:dyDescent="0.3">
      <c r="A20" t="s">
        <v>37</v>
      </c>
      <c r="B20" t="s">
        <v>42</v>
      </c>
      <c r="C20">
        <v>0</v>
      </c>
      <c r="D20">
        <v>0</v>
      </c>
      <c r="E20">
        <v>4.1319694370031357E-2</v>
      </c>
      <c r="F20">
        <v>2.7291018050163984E-3</v>
      </c>
      <c r="G20">
        <v>6.2439862638711929E-2</v>
      </c>
    </row>
    <row r="21" spans="1:7" x14ac:dyDescent="0.3">
      <c r="A21" t="s">
        <v>37</v>
      </c>
      <c r="B21" t="s">
        <v>43</v>
      </c>
      <c r="C21">
        <v>0</v>
      </c>
      <c r="D21">
        <v>0</v>
      </c>
      <c r="E21">
        <v>6.8538948893547058E-2</v>
      </c>
      <c r="F21">
        <v>2.9517216607928276E-3</v>
      </c>
      <c r="G21">
        <v>8.3329744637012482E-2</v>
      </c>
    </row>
    <row r="22" spans="1:7" x14ac:dyDescent="0.3">
      <c r="A22" t="s">
        <v>15</v>
      </c>
      <c r="B22" t="s">
        <v>54</v>
      </c>
      <c r="C22">
        <v>0</v>
      </c>
      <c r="D22">
        <v>0</v>
      </c>
      <c r="E22">
        <v>7.0393107831478119E-2</v>
      </c>
      <c r="F22">
        <v>8.2166912034153938E-3</v>
      </c>
      <c r="G22">
        <v>8.2291506230831146E-2</v>
      </c>
    </row>
    <row r="23" spans="1:7" x14ac:dyDescent="0.3">
      <c r="A23" t="s">
        <v>15</v>
      </c>
      <c r="B23" t="s">
        <v>55</v>
      </c>
      <c r="C23">
        <v>0</v>
      </c>
      <c r="D23">
        <v>0</v>
      </c>
      <c r="E23">
        <v>4.4934410601854324E-2</v>
      </c>
      <c r="F23">
        <v>1.8271374283358455E-3</v>
      </c>
      <c r="G23">
        <v>4.5511793345212936E-2</v>
      </c>
    </row>
    <row r="24" spans="1:7" x14ac:dyDescent="0.3">
      <c r="A24" t="s">
        <v>15</v>
      </c>
      <c r="B24" t="s">
        <v>56</v>
      </c>
      <c r="C24">
        <v>0</v>
      </c>
      <c r="D24">
        <v>0</v>
      </c>
      <c r="E24">
        <v>9.3086205422878265E-2</v>
      </c>
      <c r="F24">
        <v>6.7691956646740437E-3</v>
      </c>
      <c r="G24">
        <v>7.0990778505802155E-2</v>
      </c>
    </row>
    <row r="25" spans="1:7" x14ac:dyDescent="0.3">
      <c r="A25" t="s">
        <v>15</v>
      </c>
      <c r="B25" t="s">
        <v>271</v>
      </c>
      <c r="E25">
        <v>0</v>
      </c>
      <c r="F25">
        <v>2.3888027295470238E-2</v>
      </c>
      <c r="G25">
        <v>0.17623943090438843</v>
      </c>
    </row>
    <row r="26" spans="1:7" x14ac:dyDescent="0.3">
      <c r="A26" t="s">
        <v>15</v>
      </c>
      <c r="B26" t="s">
        <v>57</v>
      </c>
      <c r="C26">
        <v>0</v>
      </c>
      <c r="D26">
        <v>0</v>
      </c>
      <c r="E26">
        <v>0</v>
      </c>
      <c r="F26">
        <v>0</v>
      </c>
      <c r="G26">
        <v>4.0541693568229675E-2</v>
      </c>
    </row>
    <row r="27" spans="1:7" x14ac:dyDescent="0.3">
      <c r="A27" t="s">
        <v>16</v>
      </c>
      <c r="B27" t="s">
        <v>58</v>
      </c>
      <c r="C27">
        <v>0</v>
      </c>
      <c r="D27">
        <v>0</v>
      </c>
      <c r="F27">
        <v>4.9844002351164818E-3</v>
      </c>
      <c r="G27">
        <v>7.3492527008056641E-2</v>
      </c>
    </row>
    <row r="28" spans="1:7" x14ac:dyDescent="0.3">
      <c r="A28" t="s">
        <v>16</v>
      </c>
      <c r="B28" t="s">
        <v>59</v>
      </c>
      <c r="C28">
        <v>0</v>
      </c>
      <c r="D28">
        <v>0</v>
      </c>
      <c r="F28">
        <v>4.0643014945089817E-3</v>
      </c>
      <c r="G28">
        <v>4.6791363507509232E-2</v>
      </c>
    </row>
    <row r="29" spans="1:7" x14ac:dyDescent="0.3">
      <c r="A29" t="s">
        <v>16</v>
      </c>
      <c r="B29" t="s">
        <v>60</v>
      </c>
      <c r="C29">
        <v>0</v>
      </c>
      <c r="D29">
        <v>0</v>
      </c>
      <c r="F29">
        <v>1.6845803475007415E-3</v>
      </c>
      <c r="G29">
        <v>4.8485159873962402E-2</v>
      </c>
    </row>
    <row r="30" spans="1:7" x14ac:dyDescent="0.3">
      <c r="A30" t="s">
        <v>9</v>
      </c>
      <c r="B30" t="s">
        <v>82</v>
      </c>
      <c r="C30">
        <v>0</v>
      </c>
      <c r="D30">
        <v>0</v>
      </c>
      <c r="E30">
        <v>4.4397767633199692E-2</v>
      </c>
      <c r="F30">
        <v>6.6702002659440041E-3</v>
      </c>
      <c r="G30">
        <v>5.6085877120494843E-2</v>
      </c>
    </row>
    <row r="31" spans="1:7" x14ac:dyDescent="0.3">
      <c r="A31" t="s">
        <v>9</v>
      </c>
      <c r="B31" t="s">
        <v>61</v>
      </c>
      <c r="E31">
        <v>6.0046400874853134E-2</v>
      </c>
      <c r="F31">
        <v>0</v>
      </c>
      <c r="G31">
        <v>0.10874152183532715</v>
      </c>
    </row>
    <row r="32" spans="1:7" x14ac:dyDescent="0.3">
      <c r="A32" t="s">
        <v>9</v>
      </c>
      <c r="B32" t="s">
        <v>62</v>
      </c>
      <c r="C32">
        <v>0</v>
      </c>
      <c r="D32">
        <v>0</v>
      </c>
      <c r="E32">
        <v>3.5885568708181381E-2</v>
      </c>
      <c r="F32">
        <v>1.8054917454719543E-3</v>
      </c>
      <c r="G32">
        <v>5.4032132029533386E-2</v>
      </c>
    </row>
    <row r="33" spans="1:7" x14ac:dyDescent="0.3">
      <c r="A33" t="s">
        <v>17</v>
      </c>
      <c r="B33" t="s">
        <v>63</v>
      </c>
      <c r="C33">
        <v>0</v>
      </c>
      <c r="D33">
        <v>0</v>
      </c>
      <c r="E33">
        <v>7.728191465139389E-2</v>
      </c>
      <c r="F33">
        <v>2.5413654744625092E-2</v>
      </c>
      <c r="G33">
        <v>6.8309463560581207E-2</v>
      </c>
    </row>
    <row r="34" spans="1:7" x14ac:dyDescent="0.3">
      <c r="A34" t="s">
        <v>17</v>
      </c>
      <c r="B34" t="s">
        <v>64</v>
      </c>
      <c r="C34">
        <v>0</v>
      </c>
      <c r="D34">
        <v>0</v>
      </c>
      <c r="E34">
        <v>2.2689569741487503E-2</v>
      </c>
      <c r="F34">
        <v>5.0316727720201015E-3</v>
      </c>
      <c r="G34">
        <v>4.3149475008249283E-2</v>
      </c>
    </row>
    <row r="35" spans="1:7" x14ac:dyDescent="0.3">
      <c r="A35" t="s">
        <v>18</v>
      </c>
      <c r="B35" t="s">
        <v>65</v>
      </c>
      <c r="C35">
        <v>0</v>
      </c>
      <c r="D35">
        <v>0</v>
      </c>
      <c r="E35">
        <v>4.6525184065103531E-2</v>
      </c>
      <c r="F35">
        <v>4.77640051394701E-3</v>
      </c>
      <c r="G35">
        <v>5.7466056197881699E-2</v>
      </c>
    </row>
    <row r="36" spans="1:7" x14ac:dyDescent="0.3">
      <c r="A36" t="s">
        <v>18</v>
      </c>
      <c r="B36" t="s">
        <v>66</v>
      </c>
      <c r="C36">
        <v>0</v>
      </c>
      <c r="D36">
        <v>0</v>
      </c>
      <c r="E36">
        <v>3.5978049039840698E-2</v>
      </c>
      <c r="F36">
        <v>4.1672107763588428E-3</v>
      </c>
      <c r="G36">
        <v>5.3426001220941544E-2</v>
      </c>
    </row>
    <row r="37" spans="1:7" x14ac:dyDescent="0.3">
      <c r="A37" t="s">
        <v>13</v>
      </c>
      <c r="B37" t="s">
        <v>69</v>
      </c>
      <c r="C37">
        <v>0</v>
      </c>
      <c r="D37">
        <v>0</v>
      </c>
      <c r="E37">
        <v>5.4164867848157883E-2</v>
      </c>
      <c r="F37">
        <v>5.3301667794585228E-3</v>
      </c>
      <c r="G37">
        <v>6.3034534454345703E-2</v>
      </c>
    </row>
    <row r="38" spans="1:7" x14ac:dyDescent="0.3">
      <c r="A38" t="s">
        <v>13</v>
      </c>
      <c r="B38" t="s">
        <v>70</v>
      </c>
      <c r="C38">
        <v>0</v>
      </c>
      <c r="D38">
        <v>0</v>
      </c>
      <c r="E38">
        <v>3.1001972034573555E-2</v>
      </c>
      <c r="F38">
        <v>4.1305031627416611E-3</v>
      </c>
      <c r="G38">
        <v>5.0378762185573578E-2</v>
      </c>
    </row>
    <row r="39" spans="1:7" x14ac:dyDescent="0.3">
      <c r="A39" t="s">
        <v>71</v>
      </c>
      <c r="B39" t="s">
        <v>72</v>
      </c>
      <c r="C39">
        <v>0</v>
      </c>
      <c r="D39">
        <v>0</v>
      </c>
      <c r="E39">
        <v>5.8127861469984055E-2</v>
      </c>
      <c r="F39">
        <v>7.8840013593435287E-3</v>
      </c>
      <c r="G39">
        <v>7.9987697303295135E-2</v>
      </c>
    </row>
    <row r="40" spans="1:7" x14ac:dyDescent="0.3">
      <c r="A40" t="s">
        <v>71</v>
      </c>
      <c r="B40" t="s">
        <v>73</v>
      </c>
      <c r="C40">
        <v>0</v>
      </c>
      <c r="D40">
        <v>0</v>
      </c>
      <c r="E40">
        <v>3.7798959761857986E-2</v>
      </c>
      <c r="F40">
        <v>4.7312071546912193E-3</v>
      </c>
      <c r="G40">
        <v>5.4623018950223923E-2</v>
      </c>
    </row>
    <row r="41" spans="1:7" x14ac:dyDescent="0.3">
      <c r="A41" t="s">
        <v>71</v>
      </c>
      <c r="B41" t="s">
        <v>74</v>
      </c>
      <c r="C41">
        <v>0</v>
      </c>
      <c r="D41">
        <v>0</v>
      </c>
      <c r="E41">
        <v>1.4577451162040234E-2</v>
      </c>
      <c r="F41">
        <v>2.5832626852206886E-4</v>
      </c>
      <c r="G41">
        <v>3.4403908997774124E-2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9">
    <tabColor theme="1"/>
  </sheetPr>
  <dimension ref="A1:G41"/>
  <sheetViews>
    <sheetView workbookViewId="0">
      <selection activeCell="C1" sqref="C1:G1048576"/>
    </sheetView>
  </sheetViews>
  <sheetFormatPr baseColWidth="10" defaultColWidth="8.6640625" defaultRowHeight="14.4" x14ac:dyDescent="0.3"/>
  <sheetData>
    <row r="1" spans="1:7" x14ac:dyDescent="0.3">
      <c r="A1" t="s">
        <v>34</v>
      </c>
      <c r="B1" t="s">
        <v>81</v>
      </c>
      <c r="C1" t="s">
        <v>270</v>
      </c>
      <c r="D1" t="s">
        <v>266</v>
      </c>
      <c r="E1" t="s">
        <v>267</v>
      </c>
      <c r="F1" t="s">
        <v>268</v>
      </c>
      <c r="G1" t="s">
        <v>269</v>
      </c>
    </row>
    <row r="2" spans="1:7" x14ac:dyDescent="0.3">
      <c r="A2" t="s">
        <v>8</v>
      </c>
      <c r="B2" t="s">
        <v>38</v>
      </c>
      <c r="C2">
        <v>2.9034562408924103E-2</v>
      </c>
      <c r="D2">
        <v>5.3197305649518967E-2</v>
      </c>
      <c r="E2">
        <v>0.19816584885120392</v>
      </c>
      <c r="F2">
        <v>9.6254616975784302E-2</v>
      </c>
      <c r="G2">
        <v>0.24974167346954346</v>
      </c>
    </row>
    <row r="3" spans="1:7" x14ac:dyDescent="0.3">
      <c r="A3" t="s">
        <v>8</v>
      </c>
      <c r="B3" t="s">
        <v>39</v>
      </c>
      <c r="C3">
        <v>6.3277304172515869E-2</v>
      </c>
      <c r="D3">
        <v>7.1971073746681213E-2</v>
      </c>
      <c r="E3">
        <v>0.21910980343818665</v>
      </c>
      <c r="F3">
        <v>7.8007429838180542E-2</v>
      </c>
      <c r="G3">
        <v>0.25703892111778259</v>
      </c>
    </row>
    <row r="4" spans="1:7" x14ac:dyDescent="0.3">
      <c r="A4" t="s">
        <v>8</v>
      </c>
      <c r="B4" t="s">
        <v>40</v>
      </c>
      <c r="C4">
        <v>8.671078085899353E-2</v>
      </c>
      <c r="D4">
        <v>6.1565898358821869E-2</v>
      </c>
      <c r="E4">
        <v>0.17928515374660492</v>
      </c>
      <c r="F4">
        <v>5.6259531527757645E-2</v>
      </c>
      <c r="G4">
        <v>5.3505919873714447E-2</v>
      </c>
    </row>
    <row r="5" spans="1:7" x14ac:dyDescent="0.3">
      <c r="A5" t="s">
        <v>8</v>
      </c>
      <c r="B5" t="s">
        <v>40</v>
      </c>
    </row>
    <row r="6" spans="1:7" x14ac:dyDescent="0.3">
      <c r="A6" t="s">
        <v>35</v>
      </c>
      <c r="B6" t="s">
        <v>41</v>
      </c>
      <c r="C6">
        <v>2.9034562408924103E-2</v>
      </c>
      <c r="D6">
        <v>5.4609883576631546E-2</v>
      </c>
      <c r="E6">
        <v>0.20558246970176697</v>
      </c>
      <c r="F6">
        <v>8.7333954870700836E-2</v>
      </c>
      <c r="G6">
        <v>0.2528643012046814</v>
      </c>
    </row>
    <row r="7" spans="1:7" x14ac:dyDescent="0.3">
      <c r="A7" t="s">
        <v>35</v>
      </c>
      <c r="B7" t="s">
        <v>42</v>
      </c>
      <c r="C7">
        <v>6.1361979693174362E-2</v>
      </c>
      <c r="D7">
        <v>7.5316205620765686E-2</v>
      </c>
      <c r="E7">
        <v>0.21856354176998138</v>
      </c>
      <c r="F7">
        <v>7.5684033334255219E-2</v>
      </c>
      <c r="G7">
        <v>0.23103399574756622</v>
      </c>
    </row>
    <row r="8" spans="1:7" x14ac:dyDescent="0.3">
      <c r="A8" t="s">
        <v>35</v>
      </c>
      <c r="B8" t="s">
        <v>43</v>
      </c>
      <c r="C8">
        <v>8.4149651229381561E-2</v>
      </c>
      <c r="D8">
        <v>5.7807691395282745E-2</v>
      </c>
      <c r="E8">
        <v>0.17998269200325012</v>
      </c>
      <c r="F8">
        <v>5.6396029889583588E-2</v>
      </c>
      <c r="G8">
        <v>5.2599996328353882E-2</v>
      </c>
    </row>
    <row r="9" spans="1:7" x14ac:dyDescent="0.3">
      <c r="A9" t="s">
        <v>36</v>
      </c>
      <c r="B9" t="s">
        <v>44</v>
      </c>
      <c r="C9">
        <v>3.0358705669641495E-2</v>
      </c>
      <c r="D9">
        <v>6.3050270080566406E-2</v>
      </c>
      <c r="E9">
        <v>0.12528853118419647</v>
      </c>
      <c r="F9">
        <v>9.4550393521785736E-2</v>
      </c>
      <c r="G9">
        <v>0.21820245683193207</v>
      </c>
    </row>
    <row r="10" spans="1:7" x14ac:dyDescent="0.3">
      <c r="A10" t="s">
        <v>36</v>
      </c>
      <c r="B10" t="s">
        <v>45</v>
      </c>
      <c r="C10">
        <v>5.2972342818975449E-2</v>
      </c>
      <c r="D10">
        <v>6.6005021333694458E-2</v>
      </c>
      <c r="E10">
        <v>0.1737837940454483</v>
      </c>
      <c r="F10">
        <v>0.11530726402997971</v>
      </c>
      <c r="G10">
        <v>0.21842485666275024</v>
      </c>
    </row>
    <row r="11" spans="1:7" x14ac:dyDescent="0.3">
      <c r="A11" t="s">
        <v>36</v>
      </c>
      <c r="B11" t="s">
        <v>46</v>
      </c>
      <c r="C11">
        <v>4.8642661422491074E-2</v>
      </c>
      <c r="D11">
        <v>4.3493080884218216E-2</v>
      </c>
      <c r="E11">
        <v>0.18396994471549988</v>
      </c>
      <c r="F11">
        <v>0.11164020001888275</v>
      </c>
      <c r="G11">
        <v>0.21949175000190735</v>
      </c>
    </row>
    <row r="12" spans="1:7" x14ac:dyDescent="0.3">
      <c r="A12" t="s">
        <v>36</v>
      </c>
      <c r="B12" t="s">
        <v>47</v>
      </c>
      <c r="C12">
        <v>4.0457621216773987E-2</v>
      </c>
      <c r="D12">
        <v>3.6994222551584244E-2</v>
      </c>
      <c r="E12">
        <v>0.20646192133426666</v>
      </c>
      <c r="F12">
        <v>8.3928972482681274E-2</v>
      </c>
      <c r="G12">
        <v>0.24786891043186188</v>
      </c>
    </row>
    <row r="13" spans="1:7" x14ac:dyDescent="0.3">
      <c r="A13" t="s">
        <v>36</v>
      </c>
      <c r="B13" t="s">
        <v>48</v>
      </c>
      <c r="C13">
        <v>3.8287732750177383E-2</v>
      </c>
      <c r="D13">
        <v>6.4817383885383606E-2</v>
      </c>
      <c r="E13">
        <v>0.23105068504810333</v>
      </c>
      <c r="F13">
        <v>9.0325295925140381E-2</v>
      </c>
      <c r="G13">
        <v>0.26405447721481323</v>
      </c>
    </row>
    <row r="14" spans="1:7" x14ac:dyDescent="0.3">
      <c r="A14" t="s">
        <v>36</v>
      </c>
      <c r="B14" t="s">
        <v>49</v>
      </c>
      <c r="C14">
        <v>2.4787371978163719E-2</v>
      </c>
      <c r="D14">
        <v>6.3094526529312134E-2</v>
      </c>
      <c r="E14">
        <v>0.21904498338699341</v>
      </c>
      <c r="F14">
        <v>9.9522031843662262E-2</v>
      </c>
      <c r="G14">
        <v>0.26375377178192139</v>
      </c>
    </row>
    <row r="15" spans="1:7" x14ac:dyDescent="0.3">
      <c r="A15" t="s">
        <v>36</v>
      </c>
      <c r="B15" t="s">
        <v>50</v>
      </c>
      <c r="C15">
        <v>3.6414392292499542E-2</v>
      </c>
      <c r="D15">
        <v>9.5789492130279541E-2</v>
      </c>
      <c r="E15">
        <v>0.20659229159355164</v>
      </c>
      <c r="F15">
        <v>9.7303308546543121E-2</v>
      </c>
      <c r="G15">
        <v>0.27757608890533447</v>
      </c>
    </row>
    <row r="16" spans="1:7" x14ac:dyDescent="0.3">
      <c r="A16" t="s">
        <v>36</v>
      </c>
      <c r="B16" t="s">
        <v>51</v>
      </c>
      <c r="C16">
        <v>4.2045213282108307E-2</v>
      </c>
      <c r="D16">
        <v>6.9245569407939911E-2</v>
      </c>
      <c r="E16">
        <v>0.20084434747695923</v>
      </c>
      <c r="F16">
        <v>7.1714974939823151E-2</v>
      </c>
      <c r="G16">
        <v>0.20104177296161652</v>
      </c>
    </row>
    <row r="17" spans="1:7" x14ac:dyDescent="0.3">
      <c r="A17" t="s">
        <v>36</v>
      </c>
      <c r="B17" t="s">
        <v>52</v>
      </c>
      <c r="C17">
        <v>8.7994568049907684E-2</v>
      </c>
      <c r="D17">
        <v>6.245175376534462E-2</v>
      </c>
      <c r="E17">
        <v>0.21825389564037323</v>
      </c>
      <c r="F17">
        <v>5.0655324012041092E-2</v>
      </c>
      <c r="G17">
        <v>0.13842074573040009</v>
      </c>
    </row>
    <row r="18" spans="1:7" x14ac:dyDescent="0.3">
      <c r="A18" t="s">
        <v>36</v>
      </c>
      <c r="B18" t="s">
        <v>53</v>
      </c>
      <c r="C18">
        <v>0.14676730334758759</v>
      </c>
      <c r="D18">
        <v>6.6135197877883911E-2</v>
      </c>
      <c r="E18">
        <v>0.17651814222335815</v>
      </c>
      <c r="F18">
        <v>5.3996298462152481E-2</v>
      </c>
      <c r="G18">
        <v>0.13782027363777161</v>
      </c>
    </row>
    <row r="19" spans="1:7" x14ac:dyDescent="0.3">
      <c r="A19" t="s">
        <v>37</v>
      </c>
      <c r="B19" t="s">
        <v>41</v>
      </c>
      <c r="C19">
        <v>4.2279567569494247E-2</v>
      </c>
      <c r="D19">
        <v>5.4582603275775909E-2</v>
      </c>
      <c r="E19">
        <v>0.1847800612449646</v>
      </c>
      <c r="F19">
        <v>9.8832331597805023E-2</v>
      </c>
      <c r="G19">
        <v>0.23433308303356171</v>
      </c>
    </row>
    <row r="20" spans="1:7" x14ac:dyDescent="0.3">
      <c r="A20" t="s">
        <v>37</v>
      </c>
      <c r="B20" t="s">
        <v>42</v>
      </c>
      <c r="C20">
        <v>4.760858416557312E-2</v>
      </c>
      <c r="D20">
        <v>7.2499006986618042E-2</v>
      </c>
      <c r="E20">
        <v>0.21118743717670441</v>
      </c>
      <c r="F20">
        <v>7.9255200922489166E-2</v>
      </c>
      <c r="G20">
        <v>0.219768226146698</v>
      </c>
    </row>
    <row r="21" spans="1:7" x14ac:dyDescent="0.3">
      <c r="A21" t="s">
        <v>37</v>
      </c>
      <c r="B21" t="s">
        <v>43</v>
      </c>
      <c r="C21">
        <v>0.14676730334758759</v>
      </c>
      <c r="D21">
        <v>6.6135197877883911E-2</v>
      </c>
      <c r="E21">
        <v>0.17651814222335815</v>
      </c>
      <c r="F21">
        <v>5.3996298462152481E-2</v>
      </c>
      <c r="G21">
        <v>0.13782027363777161</v>
      </c>
    </row>
    <row r="22" spans="1:7" x14ac:dyDescent="0.3">
      <c r="A22" t="s">
        <v>15</v>
      </c>
      <c r="B22" t="s">
        <v>54</v>
      </c>
      <c r="C22">
        <v>9.1329373419284821E-2</v>
      </c>
      <c r="D22">
        <v>5.1226191222667694E-2</v>
      </c>
      <c r="E22">
        <v>0.33370751142501831</v>
      </c>
      <c r="F22">
        <v>9.4099484384059906E-2</v>
      </c>
      <c r="G22">
        <v>0.21234020590782166</v>
      </c>
    </row>
    <row r="23" spans="1:7" x14ac:dyDescent="0.3">
      <c r="A23" t="s">
        <v>15</v>
      </c>
      <c r="B23" t="s">
        <v>55</v>
      </c>
      <c r="C23">
        <v>3.7759982049465179E-2</v>
      </c>
      <c r="D23">
        <v>5.9127990156412125E-2</v>
      </c>
      <c r="E23">
        <v>0.1538880318403244</v>
      </c>
      <c r="F23">
        <v>6.5362371504306793E-2</v>
      </c>
      <c r="G23">
        <v>0.23278351128101349</v>
      </c>
    </row>
    <row r="24" spans="1:7" x14ac:dyDescent="0.3">
      <c r="A24" t="s">
        <v>15</v>
      </c>
      <c r="B24" t="s">
        <v>56</v>
      </c>
      <c r="C24">
        <v>0.19351059198379517</v>
      </c>
      <c r="D24">
        <v>0.14618024230003357</v>
      </c>
      <c r="E24">
        <v>0.23207728564739227</v>
      </c>
      <c r="F24">
        <v>7.0548467338085175E-2</v>
      </c>
      <c r="G24">
        <v>0.22866286337375641</v>
      </c>
    </row>
    <row r="25" spans="1:7" x14ac:dyDescent="0.3">
      <c r="A25" t="s">
        <v>15</v>
      </c>
      <c r="B25" t="s">
        <v>271</v>
      </c>
      <c r="E25">
        <v>1</v>
      </c>
      <c r="F25">
        <v>0</v>
      </c>
      <c r="G25">
        <v>3.9383202791213989E-2</v>
      </c>
    </row>
    <row r="26" spans="1:7" x14ac:dyDescent="0.3">
      <c r="A26" t="s">
        <v>15</v>
      </c>
      <c r="B26" t="s">
        <v>57</v>
      </c>
      <c r="C26">
        <v>0</v>
      </c>
      <c r="D26">
        <v>0.12773299217224121</v>
      </c>
      <c r="E26">
        <v>0.10687163472175598</v>
      </c>
      <c r="F26">
        <v>1.514060515910387E-2</v>
      </c>
      <c r="G26">
        <v>0.13088358938694</v>
      </c>
    </row>
    <row r="27" spans="1:7" x14ac:dyDescent="0.3">
      <c r="A27" t="s">
        <v>16</v>
      </c>
      <c r="B27" t="s">
        <v>58</v>
      </c>
      <c r="C27">
        <v>6.6126614809036255E-2</v>
      </c>
      <c r="D27">
        <v>8.2524508237838745E-2</v>
      </c>
      <c r="F27">
        <v>9.6890583634376526E-2</v>
      </c>
      <c r="G27">
        <v>0.24473206698894501</v>
      </c>
    </row>
    <row r="28" spans="1:7" x14ac:dyDescent="0.3">
      <c r="A28" t="s">
        <v>16</v>
      </c>
      <c r="B28" t="s">
        <v>59</v>
      </c>
      <c r="C28">
        <v>5.5061601102352142E-2</v>
      </c>
      <c r="D28">
        <v>8.0425284802913666E-2</v>
      </c>
      <c r="F28">
        <v>7.1442030370235443E-2</v>
      </c>
      <c r="G28">
        <v>0.24617968499660492</v>
      </c>
    </row>
    <row r="29" spans="1:7" x14ac:dyDescent="0.3">
      <c r="A29" t="s">
        <v>16</v>
      </c>
      <c r="B29" t="s">
        <v>60</v>
      </c>
      <c r="C29">
        <v>3.2346565276384354E-2</v>
      </c>
      <c r="D29">
        <v>3.2096665352582932E-2</v>
      </c>
      <c r="F29">
        <v>4.0251035243272781E-2</v>
      </c>
      <c r="G29">
        <v>0.15409110486507416</v>
      </c>
    </row>
    <row r="30" spans="1:7" x14ac:dyDescent="0.3">
      <c r="A30" t="s">
        <v>9</v>
      </c>
      <c r="B30" t="s">
        <v>82</v>
      </c>
      <c r="C30">
        <v>5.7441450655460358E-2</v>
      </c>
      <c r="D30">
        <v>5.998992919921875E-2</v>
      </c>
      <c r="E30">
        <v>0.22081999480724335</v>
      </c>
      <c r="F30">
        <v>7.7741347253322601E-2</v>
      </c>
      <c r="G30">
        <v>0.25802552700042725</v>
      </c>
    </row>
    <row r="31" spans="1:7" x14ac:dyDescent="0.3">
      <c r="A31" t="s">
        <v>9</v>
      </c>
      <c r="B31" t="s">
        <v>61</v>
      </c>
      <c r="E31">
        <v>0.36985853314399719</v>
      </c>
      <c r="F31">
        <v>0.10983478277921677</v>
      </c>
      <c r="G31">
        <v>0.31492841243743896</v>
      </c>
    </row>
    <row r="32" spans="1:7" x14ac:dyDescent="0.3">
      <c r="A32" t="s">
        <v>9</v>
      </c>
      <c r="B32" t="s">
        <v>62</v>
      </c>
      <c r="C32">
        <v>3.3958949148654938E-2</v>
      </c>
      <c r="D32">
        <v>6.6264696419239044E-2</v>
      </c>
      <c r="E32">
        <v>0.1590600460767746</v>
      </c>
      <c r="F32">
        <v>7.9730875790119171E-2</v>
      </c>
      <c r="G32">
        <v>0.17788352072238922</v>
      </c>
    </row>
    <row r="33" spans="1:7" x14ac:dyDescent="0.3">
      <c r="A33" t="s">
        <v>17</v>
      </c>
      <c r="B33" t="s">
        <v>63</v>
      </c>
      <c r="C33">
        <v>5.4629024118185043E-2</v>
      </c>
      <c r="D33">
        <v>7.0667512714862823E-2</v>
      </c>
      <c r="E33">
        <v>0.21728606522083282</v>
      </c>
      <c r="F33">
        <v>0.23492857813835144</v>
      </c>
      <c r="G33">
        <v>0.1972518265247345</v>
      </c>
    </row>
    <row r="34" spans="1:7" x14ac:dyDescent="0.3">
      <c r="A34" t="s">
        <v>17</v>
      </c>
      <c r="B34" t="s">
        <v>64</v>
      </c>
      <c r="C34">
        <v>4.239177331328392E-2</v>
      </c>
      <c r="D34">
        <v>5.7811006903648376E-2</v>
      </c>
      <c r="E34">
        <v>0.18435810506343842</v>
      </c>
      <c r="F34">
        <v>0.20946697890758514</v>
      </c>
      <c r="G34">
        <v>0.24870093166828156</v>
      </c>
    </row>
    <row r="35" spans="1:7" x14ac:dyDescent="0.3">
      <c r="A35" t="s">
        <v>18</v>
      </c>
      <c r="B35" t="s">
        <v>65</v>
      </c>
      <c r="C35">
        <v>4.5777779072523117E-2</v>
      </c>
      <c r="D35">
        <v>5.7099703699350357E-2</v>
      </c>
      <c r="E35">
        <v>0.16266742348670959</v>
      </c>
      <c r="F35">
        <v>6.1723247170448303E-2</v>
      </c>
      <c r="G35">
        <v>0.16867566108703613</v>
      </c>
    </row>
    <row r="36" spans="1:7" x14ac:dyDescent="0.3">
      <c r="A36" t="s">
        <v>18</v>
      </c>
      <c r="B36" t="s">
        <v>66</v>
      </c>
      <c r="C36">
        <v>4.9889881163835526E-2</v>
      </c>
      <c r="D36">
        <v>7.1272976696491241E-2</v>
      </c>
      <c r="E36">
        <v>0.23778294026851654</v>
      </c>
      <c r="F36">
        <v>9.811527281999588E-2</v>
      </c>
      <c r="G36">
        <v>0.27866128087043762</v>
      </c>
    </row>
    <row r="37" spans="1:7" x14ac:dyDescent="0.3">
      <c r="A37" t="s">
        <v>13</v>
      </c>
      <c r="B37" t="s">
        <v>69</v>
      </c>
      <c r="C37">
        <v>3.5771071910858154E-2</v>
      </c>
      <c r="D37">
        <v>6.9579973816871643E-2</v>
      </c>
      <c r="E37">
        <v>0.20788538455963135</v>
      </c>
      <c r="F37">
        <v>9.4622716307640076E-2</v>
      </c>
      <c r="G37">
        <v>0.21468052268028259</v>
      </c>
    </row>
    <row r="38" spans="1:7" x14ac:dyDescent="0.3">
      <c r="A38" t="s">
        <v>13</v>
      </c>
      <c r="B38" t="s">
        <v>70</v>
      </c>
      <c r="C38">
        <v>5.2248984575271606E-2</v>
      </c>
      <c r="D38">
        <v>6.0164619237184525E-2</v>
      </c>
      <c r="E38">
        <v>0.17895655333995819</v>
      </c>
      <c r="F38">
        <v>7.3626667261123657E-2</v>
      </c>
      <c r="G38">
        <v>0.22938397526741028</v>
      </c>
    </row>
    <row r="39" spans="1:7" x14ac:dyDescent="0.3">
      <c r="A39" t="s">
        <v>71</v>
      </c>
      <c r="B39" t="s">
        <v>72</v>
      </c>
      <c r="C39">
        <v>4.8375543206930161E-2</v>
      </c>
      <c r="D39">
        <v>6.7651860415935516E-2</v>
      </c>
      <c r="E39">
        <v>0.23107099533081055</v>
      </c>
      <c r="F39">
        <v>9.4520367681980133E-2</v>
      </c>
      <c r="G39">
        <v>0.26016443967819214</v>
      </c>
    </row>
    <row r="40" spans="1:7" x14ac:dyDescent="0.3">
      <c r="A40" t="s">
        <v>71</v>
      </c>
      <c r="B40" t="s">
        <v>73</v>
      </c>
      <c r="C40">
        <v>4.8207119107246399E-2</v>
      </c>
      <c r="D40">
        <v>4.8818416893482208E-2</v>
      </c>
      <c r="E40">
        <v>0.17623597383499146</v>
      </c>
      <c r="F40">
        <v>6.2332239001989365E-2</v>
      </c>
      <c r="G40">
        <v>0.22916838526725769</v>
      </c>
    </row>
    <row r="41" spans="1:7" x14ac:dyDescent="0.3">
      <c r="A41" t="s">
        <v>71</v>
      </c>
      <c r="B41" t="s">
        <v>74</v>
      </c>
      <c r="C41">
        <v>4.4026095420122147E-2</v>
      </c>
      <c r="D41">
        <v>7.8001819550991058E-2</v>
      </c>
      <c r="E41">
        <v>0.14084047079086304</v>
      </c>
      <c r="F41">
        <v>9.3260742723941803E-2</v>
      </c>
      <c r="G41">
        <v>0.18356187641620636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0">
    <tabColor theme="1"/>
  </sheetPr>
  <dimension ref="A1:G40"/>
  <sheetViews>
    <sheetView workbookViewId="0">
      <selection activeCell="C1" sqref="C1:G1048576"/>
    </sheetView>
  </sheetViews>
  <sheetFormatPr baseColWidth="10" defaultColWidth="8.6640625" defaultRowHeight="14.4" x14ac:dyDescent="0.3"/>
  <sheetData>
    <row r="1" spans="1:7" x14ac:dyDescent="0.3">
      <c r="A1" t="s">
        <v>34</v>
      </c>
      <c r="B1" t="s">
        <v>81</v>
      </c>
      <c r="C1" t="s">
        <v>272</v>
      </c>
      <c r="D1" t="s">
        <v>275</v>
      </c>
      <c r="E1" t="s">
        <v>274</v>
      </c>
      <c r="F1" t="s">
        <v>273</v>
      </c>
      <c r="G1" t="s">
        <v>313</v>
      </c>
    </row>
    <row r="2" spans="1:7" x14ac:dyDescent="0.3">
      <c r="A2" t="s">
        <v>8</v>
      </c>
      <c r="B2" t="s">
        <v>38</v>
      </c>
      <c r="C2">
        <v>0.32707756757736206</v>
      </c>
      <c r="D2">
        <v>5.4411377757787704E-2</v>
      </c>
      <c r="E2">
        <v>4.3805025517940521E-2</v>
      </c>
      <c r="F2">
        <v>0.31086406111717224</v>
      </c>
      <c r="G2">
        <v>0.24974167346954346</v>
      </c>
    </row>
    <row r="3" spans="1:7" x14ac:dyDescent="0.3">
      <c r="A3" t="s">
        <v>8</v>
      </c>
      <c r="B3" t="s">
        <v>39</v>
      </c>
      <c r="C3">
        <v>0.28563386201858521</v>
      </c>
      <c r="D3">
        <v>7.0705875754356384E-2</v>
      </c>
      <c r="E3">
        <v>4.5235902070999146E-2</v>
      </c>
      <c r="F3">
        <v>0.31450057029724121</v>
      </c>
      <c r="G3">
        <v>0.25703892111778259</v>
      </c>
    </row>
    <row r="4" spans="1:7" x14ac:dyDescent="0.3">
      <c r="A4" t="s">
        <v>8</v>
      </c>
      <c r="B4" t="s">
        <v>40</v>
      </c>
      <c r="C4">
        <v>0.26455530524253845</v>
      </c>
      <c r="D4">
        <v>0.20944741368293762</v>
      </c>
      <c r="E4">
        <v>0.11250912398099899</v>
      </c>
      <c r="F4">
        <v>0.34093406796455383</v>
      </c>
      <c r="G4">
        <v>5.3505919873714447E-2</v>
      </c>
    </row>
    <row r="5" spans="1:7" x14ac:dyDescent="0.3">
      <c r="A5" t="s">
        <v>35</v>
      </c>
      <c r="B5" t="s">
        <v>41</v>
      </c>
      <c r="C5">
        <v>0.299578458070755</v>
      </c>
      <c r="D5">
        <v>6.6322751343250275E-2</v>
      </c>
      <c r="E5">
        <v>4.5036770403385162E-2</v>
      </c>
      <c r="F5">
        <v>0.3135286271572113</v>
      </c>
      <c r="G5">
        <v>0.2528643012046814</v>
      </c>
    </row>
    <row r="6" spans="1:7" x14ac:dyDescent="0.3">
      <c r="A6" t="s">
        <v>35</v>
      </c>
      <c r="B6" t="s">
        <v>42</v>
      </c>
      <c r="C6">
        <v>0.28198489546775818</v>
      </c>
      <c r="D6">
        <v>9.0054407715797424E-2</v>
      </c>
      <c r="E6">
        <v>5.4052017629146576E-2</v>
      </c>
      <c r="F6">
        <v>0.31733709573745728</v>
      </c>
      <c r="G6">
        <v>0.23103399574756622</v>
      </c>
    </row>
    <row r="7" spans="1:7" x14ac:dyDescent="0.3">
      <c r="A7" t="s">
        <v>35</v>
      </c>
      <c r="B7" t="s">
        <v>43</v>
      </c>
      <c r="C7">
        <v>0.27231502532958984</v>
      </c>
      <c r="D7">
        <v>0.20149591565132141</v>
      </c>
      <c r="E7">
        <v>0.1128881648182869</v>
      </c>
      <c r="F7">
        <v>0.3425234854221344</v>
      </c>
      <c r="G7">
        <v>5.2599996328353882E-2</v>
      </c>
    </row>
    <row r="8" spans="1:7" x14ac:dyDescent="0.3">
      <c r="A8" t="s">
        <v>36</v>
      </c>
      <c r="B8" t="s">
        <v>44</v>
      </c>
      <c r="C8">
        <v>0.41382229328155518</v>
      </c>
      <c r="D8">
        <v>7.6021164655685425E-2</v>
      </c>
      <c r="E8">
        <v>4.9749080091714859E-2</v>
      </c>
      <c r="F8">
        <v>0.20441643893718719</v>
      </c>
      <c r="G8">
        <v>0.21820245683193207</v>
      </c>
    </row>
    <row r="9" spans="1:7" x14ac:dyDescent="0.3">
      <c r="A9" t="s">
        <v>36</v>
      </c>
      <c r="B9" t="s">
        <v>45</v>
      </c>
      <c r="C9">
        <v>0.36581024527549744</v>
      </c>
      <c r="D9">
        <v>4.7013238072395325E-2</v>
      </c>
      <c r="E9">
        <v>3.6156710237264633E-2</v>
      </c>
      <c r="F9">
        <v>0.29052284359931946</v>
      </c>
      <c r="G9">
        <v>0.21842485666275024</v>
      </c>
    </row>
    <row r="10" spans="1:7" x14ac:dyDescent="0.3">
      <c r="A10" t="s">
        <v>36</v>
      </c>
      <c r="B10" t="s">
        <v>46</v>
      </c>
      <c r="C10">
        <v>0.33194878697395325</v>
      </c>
      <c r="D10">
        <v>4.0147591382265091E-2</v>
      </c>
      <c r="E10">
        <v>6.1815559864044189E-2</v>
      </c>
      <c r="F10">
        <v>0.32254904508590698</v>
      </c>
      <c r="G10">
        <v>0.21949175000190735</v>
      </c>
    </row>
    <row r="11" spans="1:7" x14ac:dyDescent="0.3">
      <c r="A11" t="s">
        <v>36</v>
      </c>
      <c r="B11" t="s">
        <v>47</v>
      </c>
      <c r="C11">
        <v>0.33786264061927795</v>
      </c>
      <c r="D11">
        <v>5.9053562581539154E-2</v>
      </c>
      <c r="E11">
        <v>3.0828259885311127E-2</v>
      </c>
      <c r="F11">
        <v>0.29237893223762512</v>
      </c>
      <c r="G11">
        <v>0.24786891043186188</v>
      </c>
    </row>
    <row r="12" spans="1:7" x14ac:dyDescent="0.3">
      <c r="A12" t="s">
        <v>36</v>
      </c>
      <c r="B12" t="s">
        <v>48</v>
      </c>
      <c r="C12">
        <v>0.31806656718254089</v>
      </c>
      <c r="D12">
        <v>8.0673985183238983E-2</v>
      </c>
      <c r="E12">
        <v>7.2033718228340149E-2</v>
      </c>
      <c r="F12">
        <v>0.23589594662189484</v>
      </c>
      <c r="G12">
        <v>0.26405447721481323</v>
      </c>
    </row>
    <row r="13" spans="1:7" x14ac:dyDescent="0.3">
      <c r="A13" t="s">
        <v>36</v>
      </c>
      <c r="B13" t="s">
        <v>49</v>
      </c>
      <c r="C13">
        <v>0.27141788601875305</v>
      </c>
      <c r="D13">
        <v>8.5219874978065491E-2</v>
      </c>
      <c r="E13">
        <v>5.314255878329277E-2</v>
      </c>
      <c r="F13">
        <v>0.29026445746421814</v>
      </c>
      <c r="G13">
        <v>0.26375377178192139</v>
      </c>
    </row>
    <row r="14" spans="1:7" x14ac:dyDescent="0.3">
      <c r="A14" t="s">
        <v>36</v>
      </c>
      <c r="B14" t="s">
        <v>50</v>
      </c>
      <c r="C14">
        <v>0.27798378467559814</v>
      </c>
      <c r="D14">
        <v>9.8469391465187073E-2</v>
      </c>
      <c r="E14">
        <v>5.7866346091032028E-2</v>
      </c>
      <c r="F14">
        <v>0.26469191908836365</v>
      </c>
      <c r="G14">
        <v>0.27757608890533447</v>
      </c>
    </row>
    <row r="15" spans="1:7" x14ac:dyDescent="0.3">
      <c r="A15" t="s">
        <v>36</v>
      </c>
      <c r="B15" t="s">
        <v>51</v>
      </c>
      <c r="C15">
        <v>0.26604059338569641</v>
      </c>
      <c r="D15">
        <v>0.12647968530654907</v>
      </c>
      <c r="E15">
        <v>7.6524212956428528E-2</v>
      </c>
      <c r="F15">
        <v>0.32500359416007996</v>
      </c>
      <c r="G15">
        <v>0.20104177296161652</v>
      </c>
    </row>
    <row r="16" spans="1:7" x14ac:dyDescent="0.3">
      <c r="A16" t="s">
        <v>36</v>
      </c>
      <c r="B16" t="s">
        <v>52</v>
      </c>
      <c r="C16">
        <v>0.26849773526191711</v>
      </c>
      <c r="D16">
        <v>0.12395710498094559</v>
      </c>
      <c r="E16">
        <v>6.2154017388820648E-2</v>
      </c>
      <c r="F16">
        <v>0.39216172695159912</v>
      </c>
      <c r="G16">
        <v>0.13842074573040009</v>
      </c>
    </row>
    <row r="17" spans="1:7" x14ac:dyDescent="0.3">
      <c r="A17" t="s">
        <v>36</v>
      </c>
      <c r="B17" t="s">
        <v>53</v>
      </c>
      <c r="C17">
        <v>0.20489911735057831</v>
      </c>
      <c r="D17">
        <v>0.12476418912410736</v>
      </c>
      <c r="E17">
        <v>8.3329744637012482E-2</v>
      </c>
      <c r="F17">
        <v>0.43068146705627441</v>
      </c>
      <c r="G17">
        <v>0.13782027363777161</v>
      </c>
    </row>
    <row r="18" spans="1:7" x14ac:dyDescent="0.3">
      <c r="A18" t="s">
        <v>37</v>
      </c>
      <c r="B18" t="s">
        <v>41</v>
      </c>
      <c r="C18">
        <v>0.3513716459274292</v>
      </c>
      <c r="D18">
        <v>6.0379371047019958E-2</v>
      </c>
      <c r="E18">
        <v>5.0584044307470322E-2</v>
      </c>
      <c r="F18">
        <v>0.27065467834472656</v>
      </c>
      <c r="G18">
        <v>0.23433308303356171</v>
      </c>
    </row>
    <row r="19" spans="1:7" x14ac:dyDescent="0.3">
      <c r="A19" t="s">
        <v>37</v>
      </c>
      <c r="B19" t="s">
        <v>42</v>
      </c>
      <c r="C19">
        <v>0.27098545432090759</v>
      </c>
      <c r="D19">
        <v>0.10866096615791321</v>
      </c>
      <c r="E19">
        <v>6.2439862638711929E-2</v>
      </c>
      <c r="F19">
        <v>0.31838104128837585</v>
      </c>
      <c r="G19">
        <v>0.219768226146698</v>
      </c>
    </row>
    <row r="20" spans="1:7" x14ac:dyDescent="0.3">
      <c r="A20" t="s">
        <v>37</v>
      </c>
      <c r="B20" t="s">
        <v>43</v>
      </c>
      <c r="C20">
        <v>0.20489911735057831</v>
      </c>
      <c r="D20">
        <v>0.12476418912410736</v>
      </c>
      <c r="E20">
        <v>8.3329744637012482E-2</v>
      </c>
      <c r="F20">
        <v>0.43068146705627441</v>
      </c>
      <c r="G20">
        <v>0.13782027363777161</v>
      </c>
    </row>
    <row r="21" spans="1:7" x14ac:dyDescent="0.3">
      <c r="A21" t="s">
        <v>15</v>
      </c>
      <c r="B21" t="s">
        <v>54</v>
      </c>
      <c r="C21">
        <v>0.38291946053504944</v>
      </c>
      <c r="D21">
        <v>0.13839657604694366</v>
      </c>
      <c r="E21">
        <v>8.2291506230831146E-2</v>
      </c>
      <c r="F21">
        <v>0.12581682205200195</v>
      </c>
      <c r="G21">
        <v>0.21234020590782166</v>
      </c>
    </row>
    <row r="22" spans="1:7" x14ac:dyDescent="0.3">
      <c r="A22" t="s">
        <v>15</v>
      </c>
      <c r="B22" t="s">
        <v>55</v>
      </c>
      <c r="C22">
        <v>0.24458761513233185</v>
      </c>
      <c r="D22">
        <v>7.5287781655788422E-2</v>
      </c>
      <c r="E22">
        <v>4.5511793345212936E-2</v>
      </c>
      <c r="F22">
        <v>0.38591641187667847</v>
      </c>
      <c r="G22">
        <v>0.23278351128101349</v>
      </c>
    </row>
    <row r="23" spans="1:7" x14ac:dyDescent="0.3">
      <c r="A23" t="s">
        <v>15</v>
      </c>
      <c r="B23" t="s">
        <v>56</v>
      </c>
      <c r="C23">
        <v>0.34568357467651367</v>
      </c>
      <c r="D23">
        <v>0.10380271822214127</v>
      </c>
      <c r="E23">
        <v>7.0990778505802155E-2</v>
      </c>
      <c r="F23">
        <v>0.2508600652217865</v>
      </c>
      <c r="G23">
        <v>0.22866286337375641</v>
      </c>
    </row>
    <row r="24" spans="1:7" x14ac:dyDescent="0.3">
      <c r="A24" t="s">
        <v>15</v>
      </c>
      <c r="B24" t="s">
        <v>271</v>
      </c>
      <c r="C24">
        <v>0.66395550966262817</v>
      </c>
      <c r="D24">
        <v>1.8799768760800362E-2</v>
      </c>
      <c r="E24">
        <v>0.17623943090438843</v>
      </c>
      <c r="F24">
        <v>0.10162211209535599</v>
      </c>
      <c r="G24">
        <v>3.9383202791213989E-2</v>
      </c>
    </row>
    <row r="25" spans="1:7" x14ac:dyDescent="0.3">
      <c r="A25" t="s">
        <v>15</v>
      </c>
      <c r="B25" t="s">
        <v>57</v>
      </c>
      <c r="C25">
        <v>0.56204706430435181</v>
      </c>
      <c r="D25">
        <v>0.11010901629924774</v>
      </c>
      <c r="E25">
        <v>4.0541693568229675E-2</v>
      </c>
      <c r="F25">
        <v>0.15641863644123077</v>
      </c>
      <c r="G25">
        <v>0.13088358938694</v>
      </c>
    </row>
    <row r="26" spans="1:7" x14ac:dyDescent="0.3">
      <c r="A26" t="s">
        <v>16</v>
      </c>
      <c r="B26" t="s">
        <v>58</v>
      </c>
      <c r="C26">
        <v>0.36973100900650024</v>
      </c>
      <c r="D26">
        <v>0.11355189234018326</v>
      </c>
      <c r="E26">
        <v>7.3492527008056641E-2</v>
      </c>
      <c r="F26">
        <v>0.15792037546634674</v>
      </c>
      <c r="G26">
        <v>0.24473206698894501</v>
      </c>
    </row>
    <row r="27" spans="1:7" x14ac:dyDescent="0.3">
      <c r="A27" t="s">
        <v>16</v>
      </c>
      <c r="B27" t="s">
        <v>59</v>
      </c>
      <c r="C27">
        <v>0.26650887727737427</v>
      </c>
      <c r="D27">
        <v>9.7229830920696259E-2</v>
      </c>
      <c r="E27">
        <v>4.6791363507509232E-2</v>
      </c>
      <c r="F27">
        <v>0.32253539562225342</v>
      </c>
      <c r="G27">
        <v>0.24617968499660492</v>
      </c>
    </row>
    <row r="28" spans="1:7" x14ac:dyDescent="0.3">
      <c r="A28" t="s">
        <v>16</v>
      </c>
      <c r="B28" t="s">
        <v>60</v>
      </c>
      <c r="C28">
        <v>0.22799709439277649</v>
      </c>
      <c r="D28">
        <v>4.3317414820194244E-2</v>
      </c>
      <c r="E28">
        <v>4.8485159873962402E-2</v>
      </c>
      <c r="F28">
        <v>0.51951456069946289</v>
      </c>
      <c r="G28">
        <v>0.15409110486507416</v>
      </c>
    </row>
    <row r="29" spans="1:7" x14ac:dyDescent="0.3">
      <c r="A29" t="s">
        <v>9</v>
      </c>
      <c r="B29" t="s">
        <v>82</v>
      </c>
      <c r="C29">
        <v>0.24336372315883636</v>
      </c>
      <c r="D29">
        <v>0.1103125661611557</v>
      </c>
      <c r="E29">
        <v>5.6085877120494843E-2</v>
      </c>
      <c r="F29">
        <v>0.31222918629646301</v>
      </c>
      <c r="G29">
        <v>0.25802552700042725</v>
      </c>
    </row>
    <row r="30" spans="1:7" x14ac:dyDescent="0.3">
      <c r="A30" t="s">
        <v>9</v>
      </c>
      <c r="B30" t="s">
        <v>61</v>
      </c>
      <c r="C30">
        <v>0.32622456550598145</v>
      </c>
      <c r="D30">
        <v>0.2174830436706543</v>
      </c>
      <c r="E30">
        <v>0.10874152183532715</v>
      </c>
      <c r="F30">
        <v>0</v>
      </c>
      <c r="G30">
        <v>0.31492841243743896</v>
      </c>
    </row>
    <row r="31" spans="1:7" x14ac:dyDescent="0.3">
      <c r="A31" t="s">
        <v>9</v>
      </c>
      <c r="B31" t="s">
        <v>62</v>
      </c>
      <c r="C31">
        <v>0.34976440668106079</v>
      </c>
      <c r="D31">
        <v>6.0923997312784195E-2</v>
      </c>
      <c r="E31">
        <v>5.4032132029533386E-2</v>
      </c>
      <c r="F31">
        <v>0.32982119917869568</v>
      </c>
      <c r="G31">
        <v>0.17788352072238922</v>
      </c>
    </row>
    <row r="32" spans="1:7" x14ac:dyDescent="0.3">
      <c r="A32" t="s">
        <v>17</v>
      </c>
      <c r="B32" t="s">
        <v>63</v>
      </c>
      <c r="C32">
        <v>0.33375206589698792</v>
      </c>
      <c r="D32">
        <v>0.11154521256685257</v>
      </c>
      <c r="E32">
        <v>6.8309463560581207E-2</v>
      </c>
      <c r="F32">
        <v>0.26414617896080017</v>
      </c>
      <c r="G32">
        <v>0.1972518265247345</v>
      </c>
    </row>
    <row r="33" spans="1:7" x14ac:dyDescent="0.3">
      <c r="A33" t="s">
        <v>17</v>
      </c>
      <c r="B33" t="s">
        <v>64</v>
      </c>
      <c r="C33">
        <v>0.24796493351459503</v>
      </c>
      <c r="D33">
        <v>6.8243332207202911E-2</v>
      </c>
      <c r="E33">
        <v>4.3149475008249283E-2</v>
      </c>
      <c r="F33">
        <v>0.37019142508506775</v>
      </c>
      <c r="G33">
        <v>0.24870093166828156</v>
      </c>
    </row>
    <row r="34" spans="1:7" x14ac:dyDescent="0.3">
      <c r="A34" t="s">
        <v>18</v>
      </c>
      <c r="B34" t="s">
        <v>65</v>
      </c>
      <c r="C34">
        <v>0.31629511713981628</v>
      </c>
      <c r="D34">
        <v>0.10196103900671005</v>
      </c>
      <c r="E34">
        <v>5.7466056197881699E-2</v>
      </c>
      <c r="F34">
        <v>0.34204819798469543</v>
      </c>
      <c r="G34">
        <v>0.16867566108703613</v>
      </c>
    </row>
    <row r="35" spans="1:7" x14ac:dyDescent="0.3">
      <c r="A35" t="s">
        <v>18</v>
      </c>
      <c r="B35" t="s">
        <v>66</v>
      </c>
      <c r="C35">
        <v>0.26340249180793762</v>
      </c>
      <c r="D35">
        <v>7.6811626553535461E-2</v>
      </c>
      <c r="E35">
        <v>5.3426001220941544E-2</v>
      </c>
      <c r="F35">
        <v>0.29453596472740173</v>
      </c>
      <c r="G35">
        <v>0.27866128087043762</v>
      </c>
    </row>
    <row r="36" spans="1:7" x14ac:dyDescent="0.3">
      <c r="A36" t="s">
        <v>13</v>
      </c>
      <c r="B36" t="s">
        <v>69</v>
      </c>
      <c r="C36">
        <v>0.33044928312301636</v>
      </c>
      <c r="D36">
        <v>0.102692611515522</v>
      </c>
      <c r="E36">
        <v>6.3034534454345703E-2</v>
      </c>
      <c r="F36">
        <v>0.25546231865882874</v>
      </c>
      <c r="G36">
        <v>0.21468052268028259</v>
      </c>
    </row>
    <row r="37" spans="1:7" x14ac:dyDescent="0.3">
      <c r="A37" t="s">
        <v>13</v>
      </c>
      <c r="B37" t="s">
        <v>70</v>
      </c>
      <c r="C37">
        <v>0.26538079977035522</v>
      </c>
      <c r="D37">
        <v>8.1371992826461792E-2</v>
      </c>
      <c r="E37">
        <v>5.0378762185573578E-2</v>
      </c>
      <c r="F37">
        <v>0.35648924112319946</v>
      </c>
      <c r="G37">
        <v>0.22938397526741028</v>
      </c>
    </row>
    <row r="38" spans="1:7" x14ac:dyDescent="0.3">
      <c r="A38" t="s">
        <v>71</v>
      </c>
      <c r="B38" t="s">
        <v>72</v>
      </c>
      <c r="C38">
        <v>0.2847389280796051</v>
      </c>
      <c r="D38">
        <v>0.12233837693929672</v>
      </c>
      <c r="E38">
        <v>7.9987697303295135E-2</v>
      </c>
      <c r="F38">
        <v>0.23108100891113281</v>
      </c>
      <c r="G38">
        <v>0.26016443967819214</v>
      </c>
    </row>
    <row r="39" spans="1:7" x14ac:dyDescent="0.3">
      <c r="A39" t="s">
        <v>71</v>
      </c>
      <c r="B39" t="s">
        <v>73</v>
      </c>
      <c r="C39">
        <v>0.25812229514122009</v>
      </c>
      <c r="D39">
        <v>0.10356302559375763</v>
      </c>
      <c r="E39">
        <v>5.4623018950223923E-2</v>
      </c>
      <c r="F39">
        <v>0.32671231031417847</v>
      </c>
      <c r="G39">
        <v>0.22916838526725769</v>
      </c>
    </row>
    <row r="40" spans="1:7" x14ac:dyDescent="0.3">
      <c r="A40" t="s">
        <v>71</v>
      </c>
      <c r="B40" t="s">
        <v>74</v>
      </c>
      <c r="C40">
        <v>0.33431744575500488</v>
      </c>
      <c r="D40">
        <v>4.2086329311132431E-2</v>
      </c>
      <c r="E40">
        <v>3.4403908997774124E-2</v>
      </c>
      <c r="F40">
        <v>0.3864084780216217</v>
      </c>
      <c r="G40">
        <v>0.18356187641620636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1">
    <tabColor theme="1"/>
  </sheetPr>
  <dimension ref="A1:K21"/>
  <sheetViews>
    <sheetView workbookViewId="0">
      <selection activeCell="C7" sqref="C7"/>
    </sheetView>
  </sheetViews>
  <sheetFormatPr baseColWidth="10" defaultColWidth="10.77734375" defaultRowHeight="13.8" x14ac:dyDescent="0.25"/>
  <cols>
    <col min="1" max="1" width="10.77734375" style="22"/>
    <col min="2" max="10" width="6.44140625" style="21" customWidth="1"/>
    <col min="11" max="11" width="7.77734375" style="13" customWidth="1"/>
    <col min="12" max="16384" width="10.77734375" style="12"/>
  </cols>
  <sheetData>
    <row r="1" spans="1:11" ht="19.5" customHeight="1" thickBot="1" x14ac:dyDescent="0.3">
      <c r="A1" s="93" t="s">
        <v>78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ht="14.4" thickBot="1" x14ac:dyDescent="0.3">
      <c r="A2" s="30"/>
      <c r="B2" s="26" t="str">
        <f>IF(r_miss!B1="","",r_miss!B1)</f>
        <v xml:space="preserve">1971 </v>
      </c>
      <c r="C2" s="27" t="str">
        <f>IF(r_miss!C1="","",r_miss!C1)</f>
        <v xml:space="preserve">1983 </v>
      </c>
      <c r="D2" s="27" t="str">
        <f>IF(r_miss!D1="","",r_miss!D1)</f>
        <v xml:space="preserve">1986 </v>
      </c>
      <c r="E2" s="27" t="str">
        <f>IF(r_miss!E1="","",r_miss!E1)</f>
        <v xml:space="preserve">1994 </v>
      </c>
      <c r="F2" s="27" t="str">
        <f>IF(r_miss!F1="","",r_miss!F1)</f>
        <v xml:space="preserve">1995 </v>
      </c>
      <c r="G2" s="27" t="str">
        <f>IF(r_miss!G1="","",r_miss!G1)</f>
        <v xml:space="preserve">1999 </v>
      </c>
      <c r="H2" s="27" t="str">
        <f>IF(r_miss!H1="","",r_miss!H1)</f>
        <v xml:space="preserve">2002 </v>
      </c>
      <c r="I2" s="27" t="str">
        <f>IF(r_miss!I1="","",r_miss!I1)</f>
        <v xml:space="preserve">2006 </v>
      </c>
      <c r="J2" s="27" t="str">
        <f>IF(r_miss!J1="","",r_miss!J1)</f>
        <v xml:space="preserve">2013 </v>
      </c>
      <c r="K2" s="28" t="str">
        <f>IF(r_miss!K1="","",r_miss!K1)</f>
        <v xml:space="preserve">2017 </v>
      </c>
    </row>
    <row r="3" spans="1:11" x14ac:dyDescent="0.25">
      <c r="A3" s="23" t="str">
        <f>IF(r_miss!A2="","",r_miss!A2)</f>
        <v>Group</v>
      </c>
      <c r="B3" s="29">
        <f>IF(r_miss!B2="","",r_miss!B2)</f>
        <v>0.15646687697160883</v>
      </c>
      <c r="C3" s="29">
        <f>IF(r_miss!C2="","",r_miss!C2)</f>
        <v>0.16109422492401215</v>
      </c>
      <c r="D3" s="29">
        <f>IF(r_miss!D2="","",r_miss!D2)</f>
        <v>0.37352643987874706</v>
      </c>
      <c r="E3" s="29">
        <f>IF(r_miss!E2="","",r_miss!E2)</f>
        <v>0.60952380952380958</v>
      </c>
      <c r="F3" s="29">
        <f>IF(r_miss!F2="","",r_miss!F2)</f>
        <v>0.72730994950184247</v>
      </c>
      <c r="G3" s="29">
        <f>IF(r_miss!G2="","",r_miss!G2)</f>
        <v>0.65313601127554621</v>
      </c>
      <c r="H3" s="29">
        <f>IF(r_miss!H2="","",r_miss!H2)</f>
        <v>0.64358049121173322</v>
      </c>
      <c r="I3" s="29">
        <f>IF(r_miss!I2="","",r_miss!I2)</f>
        <v>0.45031185031185034</v>
      </c>
      <c r="J3" s="29">
        <f>IF(r_miss!J2="","",r_miss!J2)</f>
        <v>0.248</v>
      </c>
      <c r="K3" s="31">
        <f>IF(r_miss!K2="","",r_miss!K2)</f>
        <v>0.10224438902743142</v>
      </c>
    </row>
    <row r="4" spans="1:11" x14ac:dyDescent="0.25">
      <c r="A4" s="24" t="str">
        <f>IF(r_miss!A3="","",r_miss!A3)</f>
        <v>age</v>
      </c>
      <c r="B4" s="29">
        <f>IF(r_miss!B3="","",r_miss!B3)</f>
        <v>0</v>
      </c>
      <c r="C4" s="29">
        <f>IF(r_miss!C3="","",r_miss!C3)</f>
        <v>0</v>
      </c>
      <c r="D4" s="29">
        <f>IF(r_miss!D3="","",r_miss!D3)</f>
        <v>0</v>
      </c>
      <c r="E4" s="29">
        <f>IF(r_miss!E3="","",r_miss!E3)</f>
        <v>0</v>
      </c>
      <c r="F4" s="29">
        <f>IF(r_miss!F3="","",r_miss!F3)</f>
        <v>0</v>
      </c>
      <c r="G4" s="29">
        <f>IF(r_miss!G3="","",r_miss!G3)</f>
        <v>0.28287526965141296</v>
      </c>
      <c r="H4" s="29">
        <f>IF(r_miss!H3="","",r_miss!H3)</f>
        <v>1.9788150675594807E-3</v>
      </c>
      <c r="I4" s="29">
        <f>IF(r_miss!I3="","",r_miss!I3)</f>
        <v>0</v>
      </c>
      <c r="J4" s="29">
        <f>IF(r_miss!J3="","",r_miss!J3)</f>
        <v>0</v>
      </c>
      <c r="K4" s="31">
        <f>IF(r_miss!K3="","",r_miss!K3)</f>
        <v>0</v>
      </c>
    </row>
    <row r="5" spans="1:11" x14ac:dyDescent="0.25">
      <c r="A5" s="24" t="str">
        <f>IF(r_miss!A4="","",r_miss!A4)</f>
        <v>blank</v>
      </c>
      <c r="B5" s="29" t="str">
        <f>IF(r_miss!B4="","",r_miss!B4)</f>
        <v/>
      </c>
      <c r="C5" s="29" t="str">
        <f>IF(r_miss!C4="","",r_miss!C4)</f>
        <v/>
      </c>
      <c r="D5" s="29" t="str">
        <f>IF(r_miss!D4="","",r_miss!D4)</f>
        <v/>
      </c>
      <c r="E5" s="29">
        <f>IF(r_miss!E4="","",r_miss!E4)</f>
        <v>0.54693877696990967</v>
      </c>
      <c r="F5" s="29">
        <f>IF(r_miss!F4="","",r_miss!F4)</f>
        <v>0.68718439340591431</v>
      </c>
      <c r="G5" s="29">
        <f>IF(r_miss!G4="","",r_miss!G4)</f>
        <v>0.61240309476852417</v>
      </c>
      <c r="H5" s="29">
        <f>IF(r_miss!H4="","",r_miss!H4)</f>
        <v>0.91514372825622559</v>
      </c>
      <c r="I5" s="29" t="str">
        <f>IF(r_miss!I4="","",r_miss!I4)</f>
        <v/>
      </c>
      <c r="J5" s="29" t="str">
        <f>IF(r_miss!J4="","",r_miss!J4)</f>
        <v/>
      </c>
      <c r="K5" s="31" t="str">
        <f>IF(r_miss!K4="","",r_miss!K4)</f>
        <v/>
      </c>
    </row>
    <row r="6" spans="1:11" x14ac:dyDescent="0.25">
      <c r="A6" s="24" t="str">
        <f>IF(r_miss!A5="","",r_miss!A5)</f>
        <v>class</v>
      </c>
      <c r="B6" s="29">
        <f>IF(r_miss!B5="","",r_miss!B5)</f>
        <v>5.4258674383163452E-2</v>
      </c>
      <c r="C6" s="29">
        <f>IF(r_miss!C5="","",r_miss!C5)</f>
        <v>4.8632219433784485E-2</v>
      </c>
      <c r="D6" s="29">
        <f>IF(r_miss!D5="","",r_miss!D5)</f>
        <v>8.0835297703742981E-3</v>
      </c>
      <c r="E6" s="29">
        <f>IF(r_miss!E5="","",r_miss!E5)</f>
        <v>0.81282800436019897</v>
      </c>
      <c r="F6" s="29" t="str">
        <f>IF(r_miss!F5="","",r_miss!F5)</f>
        <v/>
      </c>
      <c r="G6" s="29" t="str">
        <f>IF(r_miss!G5="","",r_miss!G5)</f>
        <v/>
      </c>
      <c r="H6" s="29" t="str">
        <f>IF(r_miss!H5="","",r_miss!H5)</f>
        <v/>
      </c>
      <c r="I6" s="29" t="str">
        <f>IF(r_miss!I5="","",r_miss!I5)</f>
        <v/>
      </c>
      <c r="J6" s="29" t="str">
        <f>IF(r_miss!J5="","",r_miss!J5)</f>
        <v/>
      </c>
      <c r="K6" s="31" t="str">
        <f>IF(r_miss!K5="","",r_miss!K5)</f>
        <v/>
      </c>
    </row>
    <row r="7" spans="1:11" x14ac:dyDescent="0.25">
      <c r="A7" s="24" t="str">
        <f>IF(r_miss!A6="","",r_miss!A6)</f>
        <v>ctrbirth</v>
      </c>
      <c r="B7" s="29" t="str">
        <f>IF(r_miss!B6="","",r_miss!B6)</f>
        <v/>
      </c>
      <c r="C7" s="29" t="str">
        <f>IF(r_miss!C6="","",r_miss!C6)</f>
        <v/>
      </c>
      <c r="D7" s="29" t="str">
        <f>IF(r_miss!D6="","",r_miss!D6)</f>
        <v/>
      </c>
      <c r="E7" s="29" t="str">
        <f>IF(r_miss!E6="","",r_miss!E6)</f>
        <v/>
      </c>
      <c r="F7" s="29" t="str">
        <f>IF(r_miss!F6="","",r_miss!F6)</f>
        <v/>
      </c>
      <c r="G7" s="29" t="str">
        <f>IF(r_miss!G6="","",r_miss!G6)</f>
        <v/>
      </c>
      <c r="H7" s="29">
        <f>IF(r_miss!H6="","",r_miss!H6)</f>
        <v>0.47468280758933767</v>
      </c>
      <c r="I7" s="29">
        <f>IF(r_miss!I6="","",r_miss!I6)</f>
        <v>0</v>
      </c>
      <c r="J7" s="29">
        <f>IF(r_miss!J6="","",r_miss!J6)</f>
        <v>1.6E-2</v>
      </c>
      <c r="K7" s="31">
        <f>IF(r_miss!K6="","",r_miss!K6)</f>
        <v>3.3250207813798838E-2</v>
      </c>
    </row>
    <row r="8" spans="1:11" x14ac:dyDescent="0.25">
      <c r="A8" s="24" t="str">
        <f>IF(r_miss!A7="","",r_miss!A7)</f>
        <v>educ</v>
      </c>
      <c r="B8" s="29">
        <f>IF(r_miss!B7="","",r_miss!B7)</f>
        <v>6.3091481570154428E-4</v>
      </c>
      <c r="C8" s="29">
        <f>IF(r_miss!C7="","",r_miss!C7)</f>
        <v>0</v>
      </c>
      <c r="D8" s="29">
        <f>IF(r_miss!D7="","",r_miss!D7)</f>
        <v>9.0939709916710854E-3</v>
      </c>
      <c r="E8" s="29">
        <f>IF(r_miss!E7="","",r_miss!E7)</f>
        <v>0.81088435649871826</v>
      </c>
      <c r="F8" s="29">
        <f>IF(r_miss!F7="","",r_miss!F7)</f>
        <v>8.1070013344287872E-2</v>
      </c>
      <c r="G8" s="29">
        <f>IF(r_miss!G7="","",r_miss!G7)</f>
        <v>0.33502465486526489</v>
      </c>
      <c r="H8" s="29">
        <f>IF(r_miss!H7="","",r_miss!H7)</f>
        <v>4.9470376223325729E-2</v>
      </c>
      <c r="I8" s="29">
        <f>IF(r_miss!I7="","",r_miss!I7)</f>
        <v>1.6632017213851213E-3</v>
      </c>
      <c r="J8" s="29">
        <f>IF(r_miss!J7="","",r_miss!J7)</f>
        <v>4.0000001899898052E-3</v>
      </c>
      <c r="K8" s="31">
        <f>IF(r_miss!K7="","",r_miss!K7)</f>
        <v>0</v>
      </c>
    </row>
    <row r="9" spans="1:11" x14ac:dyDescent="0.25">
      <c r="A9" s="24" t="str">
        <f>IF(r_miss!A8="","",r_miss!A8)</f>
        <v>emp</v>
      </c>
      <c r="B9" s="29">
        <f>IF(r_miss!B8="","",r_miss!B8)</f>
        <v>0</v>
      </c>
      <c r="C9" s="29">
        <f>IF(r_miss!C8="","",r_miss!C8)</f>
        <v>0</v>
      </c>
      <c r="D9" s="29">
        <f>IF(r_miss!D8="","",r_miss!D8)</f>
        <v>6.7362748086452484E-3</v>
      </c>
      <c r="E9" s="29">
        <f>IF(r_miss!E8="","",r_miss!E8)</f>
        <v>0</v>
      </c>
      <c r="F9" s="29">
        <f>IF(r_miss!F8="","",r_miss!F8)</f>
        <v>0</v>
      </c>
      <c r="G9" s="29">
        <f>IF(r_miss!G8="","",r_miss!G8)</f>
        <v>0</v>
      </c>
      <c r="H9" s="29">
        <f>IF(r_miss!H8="","",r_miss!H8)</f>
        <v>2.4444186128675938E-3</v>
      </c>
      <c r="I9" s="29">
        <f>IF(r_miss!I8="","",r_miss!I8)</f>
        <v>4.9896049313247204E-3</v>
      </c>
      <c r="J9" s="29">
        <f>IF(r_miss!J8="","",r_miss!J8)</f>
        <v>0</v>
      </c>
      <c r="K9" s="31">
        <f>IF(r_miss!K8="","",r_miss!K8)</f>
        <v>0</v>
      </c>
    </row>
    <row r="10" spans="1:11" x14ac:dyDescent="0.25">
      <c r="A10" s="24" t="str">
        <f>IF(r_miss!A9="","",r_miss!A9)</f>
        <v>house</v>
      </c>
      <c r="B10" s="29" t="str">
        <f>IF(r_miss!B9="","",r_miss!B9)</f>
        <v/>
      </c>
      <c r="C10" s="29" t="str">
        <f>IF(r_miss!C9="","",r_miss!C9)</f>
        <v/>
      </c>
      <c r="D10" s="29">
        <f>IF(r_miss!D9="","",r_miss!D9)</f>
        <v>0.67261701822280884</v>
      </c>
      <c r="E10" s="29" t="str">
        <f>IF(r_miss!E9="","",r_miss!E9)</f>
        <v/>
      </c>
      <c r="F10" s="29" t="str">
        <f>IF(r_miss!F9="","",r_miss!F9)</f>
        <v/>
      </c>
      <c r="G10" s="29" t="str">
        <f>IF(r_miss!G9="","",r_miss!G9)</f>
        <v/>
      </c>
      <c r="H10" s="29" t="str">
        <f>IF(r_miss!H9="","",r_miss!H9)</f>
        <v/>
      </c>
      <c r="I10" s="29" t="str">
        <f>IF(r_miss!I9="","",r_miss!I9)</f>
        <v/>
      </c>
      <c r="J10" s="29" t="str">
        <f>IF(r_miss!J9="","",r_miss!J9)</f>
        <v/>
      </c>
      <c r="K10" s="31" t="str">
        <f>IF(r_miss!K9="","",r_miss!K9)</f>
        <v/>
      </c>
    </row>
    <row r="11" spans="1:11" x14ac:dyDescent="0.25">
      <c r="A11" s="24" t="str">
        <f>IF(r_miss!A10="","",r_miss!A10)</f>
        <v>inc</v>
      </c>
      <c r="B11" s="29">
        <f>IF(r_miss!B10="","",r_miss!B10)</f>
        <v>0.35646687697160884</v>
      </c>
      <c r="C11" s="29">
        <f>IF(r_miss!C10="","",r_miss!C10)</f>
        <v>0.12056737588652482</v>
      </c>
      <c r="D11" s="29">
        <f>IF(r_miss!D10="","",r_miss!D10)</f>
        <v>0.14415628157628832</v>
      </c>
      <c r="E11" s="29">
        <f>IF(r_miss!E10="","",r_miss!E10)</f>
        <v>0.42196307094266278</v>
      </c>
      <c r="F11" s="29">
        <f>IF(r_miss!F10="","",r_miss!F10)</f>
        <v>0.30640098266684862</v>
      </c>
      <c r="G11" s="29">
        <f>IF(r_miss!G10="","",r_miss!G10)</f>
        <v>0.34813248766737137</v>
      </c>
      <c r="H11" s="29">
        <f>IF(r_miss!H10="","",r_miss!H10)</f>
        <v>0.3589803282504947</v>
      </c>
      <c r="I11" s="29">
        <f>IF(r_miss!I10="","",r_miss!I10)</f>
        <v>0.38087318087318089</v>
      </c>
      <c r="J11" s="29">
        <f>IF(r_miss!J10="","",r_miss!J10)</f>
        <v>0.14899999999999999</v>
      </c>
      <c r="K11" s="31">
        <f>IF(r_miss!K10="","",r_miss!K10)</f>
        <v>0.19368246051537821</v>
      </c>
    </row>
    <row r="12" spans="1:11" x14ac:dyDescent="0.25">
      <c r="A12" s="24" t="str">
        <f>IF(r_miss!A11="","",r_miss!A11)</f>
        <v>industry</v>
      </c>
      <c r="B12" s="29" t="str">
        <f>IF(r_miss!B11="","",r_miss!B11)</f>
        <v/>
      </c>
      <c r="C12" s="29" t="str">
        <f>IF(r_miss!C11="","",r_miss!C11)</f>
        <v/>
      </c>
      <c r="D12" s="29" t="str">
        <f>IF(r_miss!D11="","",r_miss!D11)</f>
        <v/>
      </c>
      <c r="E12" s="29" t="str">
        <f>IF(r_miss!E11="","",r_miss!E11)</f>
        <v/>
      </c>
      <c r="F12" s="29" t="str">
        <f>IF(r_miss!F11="","",r_miss!F11)</f>
        <v/>
      </c>
      <c r="G12" s="29" t="str">
        <f>IF(r_miss!G11="","",r_miss!G11)</f>
        <v/>
      </c>
      <c r="H12" s="29" t="str">
        <f>IF(r_miss!H11="","",r_miss!H11)</f>
        <v/>
      </c>
      <c r="I12" s="29" t="str">
        <f>IF(r_miss!I11="","",r_miss!I11)</f>
        <v/>
      </c>
      <c r="J12" s="29">
        <f>IF(r_miss!J11="","",r_miss!J11)</f>
        <v>0.45800000000000002</v>
      </c>
      <c r="K12" s="31" t="str">
        <f>IF(r_miss!K11="","",r_miss!K11)</f>
        <v/>
      </c>
    </row>
    <row r="13" spans="1:11" x14ac:dyDescent="0.25">
      <c r="A13" s="24" t="str">
        <f>IF(r_miss!A12="","",r_miss!A12)</f>
        <v>intpol</v>
      </c>
      <c r="B13" s="29" t="str">
        <f>IF(r_miss!B12="","",r_miss!B12)</f>
        <v/>
      </c>
      <c r="C13" s="29" t="str">
        <f>IF(r_miss!C12="","",r_miss!C12)</f>
        <v/>
      </c>
      <c r="D13" s="29" t="str">
        <f>IF(r_miss!D12="","",r_miss!D12)</f>
        <v/>
      </c>
      <c r="E13" s="29" t="str">
        <f>IF(r_miss!E12="","",r_miss!E12)</f>
        <v/>
      </c>
      <c r="F13" s="29" t="str">
        <f>IF(r_miss!F12="","",r_miss!F12)</f>
        <v/>
      </c>
      <c r="G13" s="29" t="str">
        <f>IF(r_miss!G12="","",r_miss!G12)</f>
        <v/>
      </c>
      <c r="H13" s="29">
        <f>IF(r_miss!H12="","",r_miss!H12)</f>
        <v>0.47945523262023926</v>
      </c>
      <c r="I13" s="29">
        <f>IF(r_miss!I12="","",r_miss!I12)</f>
        <v>8.3160083740949631E-3</v>
      </c>
      <c r="J13" s="29" t="str">
        <f>IF(r_miss!J12="","",r_miss!J12)</f>
        <v/>
      </c>
      <c r="K13" s="31">
        <f>IF(r_miss!K12="","",r_miss!K12)</f>
        <v>0</v>
      </c>
    </row>
    <row r="14" spans="1:11" x14ac:dyDescent="0.25">
      <c r="A14" s="24" t="str">
        <f>IF(r_miss!A13="","",r_miss!A13)</f>
        <v>language</v>
      </c>
      <c r="B14" s="29" t="str">
        <f>IF(r_miss!B13="","",r_miss!B13)</f>
        <v/>
      </c>
      <c r="C14" s="29" t="str">
        <f>IF(r_miss!C13="","",r_miss!C13)</f>
        <v/>
      </c>
      <c r="D14" s="29" t="str">
        <f>IF(r_miss!D13="","",r_miss!D13)</f>
        <v/>
      </c>
      <c r="E14" s="29" t="str">
        <f>IF(r_miss!E13="","",r_miss!E13)</f>
        <v/>
      </c>
      <c r="F14" s="29" t="str">
        <f>IF(r_miss!F13="","",r_miss!F13)</f>
        <v/>
      </c>
      <c r="G14" s="29" t="str">
        <f>IF(r_miss!G13="","",r_miss!G13)</f>
        <v/>
      </c>
      <c r="H14" s="29">
        <f>IF(r_miss!H13="","",r_miss!H13)</f>
        <v>0.47468280758933767</v>
      </c>
      <c r="I14" s="29">
        <f>IF(r_miss!I13="","",r_miss!I13)</f>
        <v>0</v>
      </c>
      <c r="J14" s="29">
        <f>IF(r_miss!J13="","",r_miss!J13)</f>
        <v>0</v>
      </c>
      <c r="K14" s="31">
        <f>IF(r_miss!K13="","",r_miss!K13)</f>
        <v>0.10224438902743142</v>
      </c>
    </row>
    <row r="15" spans="1:11" x14ac:dyDescent="0.25">
      <c r="A15" s="24" t="str">
        <f>IF(r_miss!A14="","",r_miss!A14)</f>
        <v>lrs</v>
      </c>
      <c r="B15" s="29">
        <f>IF(r_miss!B14="","",r_miss!B14)</f>
        <v>0.2485804408788681</v>
      </c>
      <c r="C15" s="29" t="str">
        <f>IF(r_miss!C14="","",r_miss!C14)</f>
        <v/>
      </c>
      <c r="D15" s="29" t="str">
        <f>IF(r_miss!D14="","",r_miss!D14)</f>
        <v/>
      </c>
      <c r="E15" s="29">
        <f>IF(r_miss!E14="","",r_miss!E14)</f>
        <v>0.2921282947063446</v>
      </c>
      <c r="F15" s="29">
        <f>IF(r_miss!F14="","",r_miss!F14)</f>
        <v>0.19557799398899078</v>
      </c>
      <c r="G15" s="29">
        <f>IF(r_miss!G14="","",r_miss!G14)</f>
        <v>0.452008455991745</v>
      </c>
      <c r="H15" s="29">
        <f>IF(r_miss!H14="","",r_miss!H14)</f>
        <v>0.16994528472423553</v>
      </c>
      <c r="I15" s="29">
        <f>IF(r_miss!I14="","",r_miss!I14)</f>
        <v>0.1717255711555481</v>
      </c>
      <c r="J15" s="29">
        <f>IF(r_miss!J14="","",r_miss!J14)</f>
        <v>0.11900000274181366</v>
      </c>
      <c r="K15" s="31">
        <f>IF(r_miss!K14="","",r_miss!K14)</f>
        <v>0</v>
      </c>
    </row>
    <row r="16" spans="1:11" x14ac:dyDescent="0.25">
      <c r="A16" s="24" t="str">
        <f>IF(r_miss!A15="","",r_miss!A15)</f>
        <v>marital</v>
      </c>
      <c r="B16" s="29">
        <f>IF(r_miss!B15="","",r_miss!B15)</f>
        <v>0</v>
      </c>
      <c r="C16" s="29">
        <f>IF(r_miss!C15="","",r_miss!C15)</f>
        <v>0</v>
      </c>
      <c r="D16" s="29">
        <f>IF(r_miss!D15="","",r_miss!D15)</f>
        <v>0</v>
      </c>
      <c r="E16" s="29">
        <f>IF(r_miss!E15="","",r_miss!E15)</f>
        <v>0</v>
      </c>
      <c r="F16" s="29">
        <f>IF(r_miss!F15="","",r_miss!F15)</f>
        <v>0</v>
      </c>
      <c r="G16" s="29">
        <f>IF(r_miss!G15="","",r_miss!G15)</f>
        <v>0.42889359593391418</v>
      </c>
      <c r="H16" s="29">
        <f>IF(r_miss!H15="","",r_miss!H15)</f>
        <v>3.2592248171567917E-3</v>
      </c>
      <c r="I16" s="29">
        <f>IF(r_miss!I15="","",r_miss!I15)</f>
        <v>3.7422038149088621E-3</v>
      </c>
      <c r="J16" s="29">
        <f>IF(r_miss!J15="","",r_miss!J15)</f>
        <v>0</v>
      </c>
      <c r="K16" s="31">
        <f>IF(r_miss!K15="","",r_miss!K15)</f>
        <v>4.1562761180102825E-3</v>
      </c>
    </row>
    <row r="17" spans="1:11" x14ac:dyDescent="0.25">
      <c r="A17" s="24" t="str">
        <f>IF(r_miss!A16="","",r_miss!A16)</f>
        <v>occup</v>
      </c>
      <c r="B17" s="29">
        <f>IF(r_miss!B16="","",r_miss!B16)</f>
        <v>0</v>
      </c>
      <c r="C17" s="29">
        <f>IF(r_miss!C16="","",r_miss!C16)</f>
        <v>0</v>
      </c>
      <c r="D17" s="29">
        <f>IF(r_miss!D16="","",r_miss!D16)</f>
        <v>0</v>
      </c>
      <c r="E17" s="29">
        <f>IF(r_miss!E16="","",r_miss!E16)</f>
        <v>0.43965014577259476</v>
      </c>
      <c r="F17" s="29">
        <f>IF(r_miss!F16="","",r_miss!F16)</f>
        <v>0.44861471270642828</v>
      </c>
      <c r="G17" s="29">
        <f>IF(r_miss!G16="","",r_miss!G16)</f>
        <v>0.40380549682875266</v>
      </c>
      <c r="H17" s="29">
        <f>IF(r_miss!H16="","",r_miss!H16)</f>
        <v>0.7431032475846816</v>
      </c>
      <c r="I17" s="29" t="str">
        <f>IF(r_miss!I16="","",r_miss!I16)</f>
        <v/>
      </c>
      <c r="J17" s="29">
        <f>IF(r_miss!J16="","",r_miss!J16)</f>
        <v>0.45500000000000002</v>
      </c>
      <c r="K17" s="31">
        <f>IF(r_miss!K16="","",r_miss!K16)</f>
        <v>0</v>
      </c>
    </row>
    <row r="18" spans="1:11" x14ac:dyDescent="0.25">
      <c r="A18" s="24" t="str">
        <f>IF(r_miss!A17="","",r_miss!A17)</f>
        <v>partyid</v>
      </c>
      <c r="B18" s="29">
        <f>IF(r_miss!B17="","",r_miss!B17)</f>
        <v>0.34511041009463722</v>
      </c>
      <c r="C18" s="29">
        <f>IF(r_miss!C17="","",r_miss!C17)</f>
        <v>0.26241134751773049</v>
      </c>
      <c r="D18" s="29">
        <f>IF(r_miss!D17="","",r_miss!D17)</f>
        <v>0.37352643987874706</v>
      </c>
      <c r="E18" s="29" t="str">
        <f>IF(r_miss!E17="","",r_miss!E17)</f>
        <v/>
      </c>
      <c r="F18" s="29" t="str">
        <f>IF(r_miss!F17="","",r_miss!F17)</f>
        <v/>
      </c>
      <c r="G18" s="29" t="str">
        <f>IF(r_miss!G17="","",r_miss!G17)</f>
        <v/>
      </c>
      <c r="H18" s="29">
        <f>IF(r_miss!H17="","",r_miss!H17)</f>
        <v>0.77942032359445934</v>
      </c>
      <c r="I18" s="29">
        <f>IF(r_miss!I17="","",r_miss!I17)</f>
        <v>0.60540540540540544</v>
      </c>
      <c r="J18" s="29" t="str">
        <f>IF(r_miss!J17="","",r_miss!J17)</f>
        <v/>
      </c>
      <c r="K18" s="31">
        <f>IF(r_miss!K17="","",r_miss!K17)</f>
        <v>0.5328345802161264</v>
      </c>
    </row>
    <row r="19" spans="1:11" x14ac:dyDescent="0.25">
      <c r="A19" s="24" t="str">
        <f>IF(r_miss!A18="","",r_miss!A18)</f>
        <v>race</v>
      </c>
      <c r="B19" s="29" t="str">
        <f>IF(r_miss!B18="","",r_miss!B18)</f>
        <v/>
      </c>
      <c r="C19" s="29" t="str">
        <f>IF(r_miss!C18="","",r_miss!C18)</f>
        <v/>
      </c>
      <c r="D19" s="29" t="str">
        <f>IF(r_miss!D18="","",r_miss!D18)</f>
        <v/>
      </c>
      <c r="E19" s="29" t="str">
        <f>IF(r_miss!E18="","",r_miss!E18)</f>
        <v/>
      </c>
      <c r="F19" s="29" t="str">
        <f>IF(r_miss!F18="","",r_miss!F18)</f>
        <v/>
      </c>
      <c r="G19" s="29" t="str">
        <f>IF(r_miss!G18="","",r_miss!G18)</f>
        <v/>
      </c>
      <c r="H19" s="29" t="str">
        <f>IF(r_miss!H18="","",r_miss!H18)</f>
        <v/>
      </c>
      <c r="I19" s="29" t="str">
        <f>IF(r_miss!I18="","",r_miss!I18)</f>
        <v/>
      </c>
      <c r="J19" s="29" t="str">
        <f>IF(r_miss!J18="","",r_miss!J18)</f>
        <v/>
      </c>
      <c r="K19" s="31">
        <f>IF(r_miss!K18="","",r_miss!K18)</f>
        <v>0</v>
      </c>
    </row>
    <row r="20" spans="1:11" x14ac:dyDescent="0.25">
      <c r="A20" s="24" t="str">
        <f>IF(r_miss!A19="","",r_miss!A19)</f>
        <v>region</v>
      </c>
      <c r="B20" s="29" t="str">
        <f>IF(r_miss!B19="","",r_miss!B19)</f>
        <v/>
      </c>
      <c r="C20" s="29" t="str">
        <f>IF(r_miss!C19="","",r_miss!C19)</f>
        <v/>
      </c>
      <c r="D20" s="29" t="str">
        <f>IF(r_miss!D19="","",r_miss!D19)</f>
        <v/>
      </c>
      <c r="E20" s="29" t="str">
        <f>IF(r_miss!E19="","",r_miss!E19)</f>
        <v/>
      </c>
      <c r="F20" s="29" t="str">
        <f>IF(r_miss!F19="","",r_miss!F19)</f>
        <v/>
      </c>
      <c r="G20" s="29" t="str">
        <f>IF(r_miss!G19="","",r_miss!G19)</f>
        <v/>
      </c>
      <c r="H20" s="29">
        <f>IF(r_miss!H19="","",r_miss!H19)</f>
        <v>0.47468280758933767</v>
      </c>
      <c r="I20" s="29">
        <f>IF(r_miss!I19="","",r_miss!I19)</f>
        <v>0</v>
      </c>
      <c r="J20" s="29" t="str">
        <f>IF(r_miss!J19="","",r_miss!J19)</f>
        <v/>
      </c>
      <c r="K20" s="31">
        <f>IF(r_miss!K19="","",r_miss!K19)</f>
        <v>0</v>
      </c>
    </row>
    <row r="21" spans="1:11" ht="14.4" thickBot="1" x14ac:dyDescent="0.3">
      <c r="A21" s="25" t="str">
        <f>IF(r_miss!A20="","",r_miss!A20)</f>
        <v>religion</v>
      </c>
      <c r="B21" s="32">
        <f>IF(r_miss!B20="","",r_miss!B20)</f>
        <v>0</v>
      </c>
      <c r="C21" s="32">
        <f>IF(r_miss!C20="","",r_miss!C20)</f>
        <v>0</v>
      </c>
      <c r="D21" s="32">
        <f>IF(r_miss!D20="","",r_miss!D20)</f>
        <v>0</v>
      </c>
      <c r="E21" s="32">
        <f>IF(r_miss!E20="","",r_miss!E20)</f>
        <v>0.59650146961212158</v>
      </c>
      <c r="F21" s="32">
        <f>IF(r_miss!F20="","",r_miss!F20)</f>
        <v>0.71953052282333374</v>
      </c>
      <c r="G21" s="32" t="str">
        <f>IF(r_miss!G20="","",r_miss!G20)</f>
        <v/>
      </c>
      <c r="H21" s="32">
        <f>IF(r_miss!H20="","",r_miss!H20)</f>
        <v>0.48702129721641541</v>
      </c>
      <c r="I21" s="32">
        <f>IF(r_miss!I20="","",r_miss!I20)</f>
        <v>2.6195425540208817E-2</v>
      </c>
      <c r="J21" s="32">
        <f>IF(r_miss!J20="","",r_miss!J20)</f>
        <v>0</v>
      </c>
      <c r="K21" s="33">
        <f>IF(r_miss!K20="","",r_miss!K20)</f>
        <v>4.1562761180102825E-3</v>
      </c>
    </row>
  </sheetData>
  <mergeCells count="1">
    <mergeCell ref="A1:K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2">
    <tabColor theme="1"/>
  </sheetPr>
  <dimension ref="A1:M26"/>
  <sheetViews>
    <sheetView workbookViewId="0">
      <selection activeCell="C2" sqref="C2:M26"/>
    </sheetView>
  </sheetViews>
  <sheetFormatPr baseColWidth="10" defaultColWidth="8.6640625" defaultRowHeight="14.4" x14ac:dyDescent="0.3"/>
  <sheetData>
    <row r="1" spans="1:13" x14ac:dyDescent="0.3">
      <c r="A1" t="s">
        <v>90</v>
      </c>
      <c r="B1" t="s">
        <v>99</v>
      </c>
      <c r="C1" t="s">
        <v>20</v>
      </c>
      <c r="D1" t="s">
        <v>21</v>
      </c>
      <c r="E1" t="s">
        <v>22</v>
      </c>
      <c r="F1" t="s">
        <v>23</v>
      </c>
      <c r="G1" t="s">
        <v>24</v>
      </c>
      <c r="H1" t="s">
        <v>25</v>
      </c>
      <c r="I1" t="s">
        <v>29</v>
      </c>
      <c r="J1" t="s">
        <v>30</v>
      </c>
      <c r="K1" t="s">
        <v>31</v>
      </c>
      <c r="L1" t="s">
        <v>265</v>
      </c>
      <c r="M1" t="s">
        <v>32</v>
      </c>
    </row>
    <row r="2" spans="1:13" x14ac:dyDescent="0.3">
      <c r="A2" t="s">
        <v>270</v>
      </c>
      <c r="B2" t="s">
        <v>100</v>
      </c>
      <c r="C2">
        <v>0.26090645790100098</v>
      </c>
      <c r="D2">
        <v>0.42339485883712769</v>
      </c>
      <c r="E2">
        <v>0.31569871306419373</v>
      </c>
      <c r="F2">
        <v>0.84702092409133911</v>
      </c>
      <c r="G2">
        <v>0.14229907095432281</v>
      </c>
      <c r="H2">
        <v>1.0679986327886581E-2</v>
      </c>
      <c r="I2">
        <v>3.6343075335025787E-2</v>
      </c>
      <c r="J2">
        <v>0.93580275774002075</v>
      </c>
      <c r="K2">
        <v>2.5109456852078438E-2</v>
      </c>
      <c r="L2">
        <v>0</v>
      </c>
      <c r="M2">
        <v>2.7446937747299671E-3</v>
      </c>
    </row>
    <row r="3" spans="1:13" x14ac:dyDescent="0.3">
      <c r="A3" t="s">
        <v>270</v>
      </c>
      <c r="B3" t="s">
        <v>101</v>
      </c>
      <c r="C3">
        <v>0.43763938546180725</v>
      </c>
      <c r="D3">
        <v>0.35418328642845154</v>
      </c>
      <c r="E3">
        <v>0.20817731320858002</v>
      </c>
      <c r="F3">
        <v>0.61130201816558838</v>
      </c>
      <c r="G3">
        <v>0.3496837317943573</v>
      </c>
      <c r="H3">
        <v>3.9014264941215515E-2</v>
      </c>
      <c r="I3">
        <v>3.1024724245071411E-2</v>
      </c>
      <c r="J3">
        <v>0.91926670074462891</v>
      </c>
      <c r="K3">
        <v>4.1037820279598236E-2</v>
      </c>
      <c r="L3">
        <v>0</v>
      </c>
      <c r="M3">
        <v>8.6707687005400658E-3</v>
      </c>
    </row>
    <row r="4" spans="1:13" x14ac:dyDescent="0.3">
      <c r="A4" t="s">
        <v>270</v>
      </c>
      <c r="B4" t="s">
        <v>102</v>
      </c>
      <c r="C4">
        <v>0.53400218486785889</v>
      </c>
      <c r="D4">
        <v>0.34486645460128784</v>
      </c>
      <c r="E4">
        <v>0.12113139033317566</v>
      </c>
      <c r="F4">
        <v>0.52486461400985718</v>
      </c>
      <c r="G4">
        <v>0.43020763993263245</v>
      </c>
      <c r="H4">
        <v>4.4927738606929779E-2</v>
      </c>
      <c r="I4">
        <v>5.6502878665924072E-2</v>
      </c>
      <c r="J4">
        <v>0.9058995246887207</v>
      </c>
      <c r="K4">
        <v>2.9944393783807755E-2</v>
      </c>
      <c r="L4">
        <v>0</v>
      </c>
      <c r="M4">
        <v>7.6531926169991493E-3</v>
      </c>
    </row>
    <row r="5" spans="1:13" x14ac:dyDescent="0.3">
      <c r="A5" t="s">
        <v>270</v>
      </c>
      <c r="B5" t="s">
        <v>103</v>
      </c>
      <c r="C5">
        <v>0.52669221162796021</v>
      </c>
      <c r="D5">
        <v>0.41331714391708374</v>
      </c>
      <c r="E5">
        <v>5.9990677982568741E-2</v>
      </c>
      <c r="F5">
        <v>0.40384501218795776</v>
      </c>
      <c r="G5">
        <v>0.50513142347335815</v>
      </c>
      <c r="H5">
        <v>9.1023549437522888E-2</v>
      </c>
      <c r="I5">
        <v>5.8677125722169876E-2</v>
      </c>
      <c r="J5">
        <v>0.8848496675491333</v>
      </c>
      <c r="K5">
        <v>4.918956384062767E-2</v>
      </c>
      <c r="L5">
        <v>0</v>
      </c>
      <c r="M5">
        <v>7.2836247272789478E-3</v>
      </c>
    </row>
    <row r="6" spans="1:13" x14ac:dyDescent="0.3">
      <c r="A6" t="s">
        <v>270</v>
      </c>
      <c r="B6" t="s">
        <v>104</v>
      </c>
      <c r="C6">
        <v>0.50871217250823975</v>
      </c>
      <c r="D6">
        <v>0.43313023447990417</v>
      </c>
      <c r="E6">
        <v>5.8157555758953094E-2</v>
      </c>
      <c r="F6">
        <v>0.29618746042251587</v>
      </c>
      <c r="G6">
        <v>0.54078787565231323</v>
      </c>
      <c r="H6">
        <v>0.16302467882633209</v>
      </c>
      <c r="I6">
        <v>7.5816154479980469E-2</v>
      </c>
      <c r="J6">
        <v>0.80578142404556274</v>
      </c>
      <c r="K6">
        <v>0.10103624314069748</v>
      </c>
      <c r="L6">
        <v>0</v>
      </c>
      <c r="M6">
        <v>1.7366155982017517E-2</v>
      </c>
    </row>
    <row r="7" spans="1:13" x14ac:dyDescent="0.3">
      <c r="A7" t="s">
        <v>266</v>
      </c>
      <c r="B7" t="s">
        <v>100</v>
      </c>
      <c r="C7">
        <v>0.24411593377590179</v>
      </c>
      <c r="D7">
        <v>0.26720139384269714</v>
      </c>
      <c r="E7">
        <v>0.48868268728256226</v>
      </c>
      <c r="F7">
        <v>0.6067652702331543</v>
      </c>
      <c r="G7">
        <v>0.34827521443367004</v>
      </c>
      <c r="H7">
        <v>4.4959496706724167E-2</v>
      </c>
      <c r="I7">
        <v>7.0429593324661255E-2</v>
      </c>
      <c r="J7">
        <v>0.8710629940032959</v>
      </c>
      <c r="K7">
        <v>4.8523761332035065E-2</v>
      </c>
      <c r="L7">
        <v>0</v>
      </c>
      <c r="M7">
        <v>9.9836485460400581E-3</v>
      </c>
    </row>
    <row r="8" spans="1:13" x14ac:dyDescent="0.3">
      <c r="A8" t="s">
        <v>266</v>
      </c>
      <c r="B8" t="s">
        <v>101</v>
      </c>
      <c r="C8">
        <v>0.42238378524780273</v>
      </c>
      <c r="D8">
        <v>0.28096812963485718</v>
      </c>
      <c r="E8">
        <v>0.29664808511734009</v>
      </c>
      <c r="F8">
        <v>0.43204942345619202</v>
      </c>
      <c r="G8">
        <v>0.49051952362060547</v>
      </c>
      <c r="H8">
        <v>7.7431045472621918E-2</v>
      </c>
      <c r="I8">
        <v>0.1033511683344841</v>
      </c>
      <c r="J8">
        <v>0.83792310953140259</v>
      </c>
      <c r="K8">
        <v>4.7276951372623444E-2</v>
      </c>
      <c r="L8">
        <v>0</v>
      </c>
      <c r="M8">
        <v>1.1448744684457779E-2</v>
      </c>
    </row>
    <row r="9" spans="1:13" x14ac:dyDescent="0.3">
      <c r="A9" t="s">
        <v>266</v>
      </c>
      <c r="B9" t="s">
        <v>102</v>
      </c>
      <c r="C9">
        <v>0.42881694436073303</v>
      </c>
      <c r="D9">
        <v>0.33358281850814819</v>
      </c>
      <c r="E9">
        <v>0.23760023713111877</v>
      </c>
      <c r="F9">
        <v>0.41692832112312317</v>
      </c>
      <c r="G9">
        <v>0.48752322793006897</v>
      </c>
      <c r="H9">
        <v>9.5548443496227264E-2</v>
      </c>
      <c r="I9">
        <v>0.10028769820928574</v>
      </c>
      <c r="J9">
        <v>0.83735966682434082</v>
      </c>
      <c r="K9">
        <v>4.7838103026151657E-2</v>
      </c>
      <c r="L9">
        <v>0</v>
      </c>
      <c r="M9">
        <v>1.4514501206576824E-2</v>
      </c>
    </row>
    <row r="10" spans="1:13" x14ac:dyDescent="0.3">
      <c r="A10" t="s">
        <v>266</v>
      </c>
      <c r="B10" t="s">
        <v>103</v>
      </c>
      <c r="C10">
        <v>0.46099543571472168</v>
      </c>
      <c r="D10">
        <v>0.41435083746910095</v>
      </c>
      <c r="E10">
        <v>0.12465371936559677</v>
      </c>
      <c r="F10">
        <v>0.35142034292221069</v>
      </c>
      <c r="G10">
        <v>0.53709554672241211</v>
      </c>
      <c r="H10">
        <v>0.11148411780595779</v>
      </c>
      <c r="I10">
        <v>7.7744945883750916E-2</v>
      </c>
      <c r="J10">
        <v>0.85651826858520508</v>
      </c>
      <c r="K10">
        <v>5.4724391549825668E-2</v>
      </c>
      <c r="L10">
        <v>0</v>
      </c>
      <c r="M10">
        <v>1.1012372560799122E-2</v>
      </c>
    </row>
    <row r="11" spans="1:13" x14ac:dyDescent="0.3">
      <c r="A11" t="s">
        <v>266</v>
      </c>
      <c r="B11" t="s">
        <v>104</v>
      </c>
      <c r="C11">
        <v>0.46524941921234131</v>
      </c>
      <c r="D11">
        <v>0.42813527584075928</v>
      </c>
      <c r="E11">
        <v>0.10661529004573822</v>
      </c>
      <c r="F11">
        <v>0.25127938389778137</v>
      </c>
      <c r="G11">
        <v>0.57120805978775024</v>
      </c>
      <c r="H11">
        <v>0.17751258611679077</v>
      </c>
      <c r="I11">
        <v>9.0787962079048157E-2</v>
      </c>
      <c r="J11">
        <v>0.84878897666931152</v>
      </c>
      <c r="K11">
        <v>5.3928099572658539E-2</v>
      </c>
      <c r="L11">
        <v>0</v>
      </c>
      <c r="M11">
        <v>6.4949630759656429E-3</v>
      </c>
    </row>
    <row r="12" spans="1:13" x14ac:dyDescent="0.3">
      <c r="A12" t="s">
        <v>267</v>
      </c>
      <c r="B12" t="s">
        <v>100</v>
      </c>
      <c r="C12">
        <v>0.30567985773086548</v>
      </c>
      <c r="D12">
        <v>0.20600548386573792</v>
      </c>
      <c r="E12">
        <v>0.48831465840339661</v>
      </c>
      <c r="F12">
        <v>0.53463226556777954</v>
      </c>
      <c r="G12">
        <v>0.4275658130645752</v>
      </c>
      <c r="H12">
        <v>3.7801902741193771E-2</v>
      </c>
      <c r="I12">
        <v>8.1657193601131439E-2</v>
      </c>
      <c r="J12">
        <v>0.86636358499526978</v>
      </c>
      <c r="K12">
        <v>3.2712813466787338E-2</v>
      </c>
      <c r="L12">
        <v>4.4211256317794323E-3</v>
      </c>
      <c r="M12">
        <v>1.484530046582222E-2</v>
      </c>
    </row>
    <row r="13" spans="1:13" x14ac:dyDescent="0.3">
      <c r="A13" t="s">
        <v>267</v>
      </c>
      <c r="B13" t="s">
        <v>101</v>
      </c>
      <c r="C13">
        <v>0.40251222252845764</v>
      </c>
      <c r="D13">
        <v>0.2889837920665741</v>
      </c>
      <c r="E13">
        <v>0.30850398540496826</v>
      </c>
      <c r="F13">
        <v>0.35570403933525085</v>
      </c>
      <c r="G13">
        <v>0.59572947025299072</v>
      </c>
      <c r="H13">
        <v>4.8566468060016632E-2</v>
      </c>
      <c r="I13">
        <v>9.9966347217559814E-2</v>
      </c>
      <c r="J13">
        <v>0.83232057094573975</v>
      </c>
      <c r="K13">
        <v>4.2954813688993454E-2</v>
      </c>
      <c r="L13">
        <v>6.1626667156815529E-3</v>
      </c>
      <c r="M13">
        <v>1.8595604225993156E-2</v>
      </c>
    </row>
    <row r="14" spans="1:13" x14ac:dyDescent="0.3">
      <c r="A14" t="s">
        <v>267</v>
      </c>
      <c r="B14" t="s">
        <v>102</v>
      </c>
      <c r="C14">
        <v>0.48506009578704834</v>
      </c>
      <c r="D14">
        <v>0.3345353901386261</v>
      </c>
      <c r="E14">
        <v>0.18040451407432556</v>
      </c>
      <c r="F14">
        <v>0.28845605254173279</v>
      </c>
      <c r="G14">
        <v>0.62848693132400513</v>
      </c>
      <c r="H14">
        <v>8.3057008683681488E-2</v>
      </c>
      <c r="I14">
        <v>0.1056329682469368</v>
      </c>
      <c r="J14">
        <v>0.82348352670669556</v>
      </c>
      <c r="K14">
        <v>5.0253607332706451E-2</v>
      </c>
      <c r="L14">
        <v>5.0938064232468605E-3</v>
      </c>
      <c r="M14">
        <v>1.553609874099493E-2</v>
      </c>
    </row>
    <row r="15" spans="1:13" x14ac:dyDescent="0.3">
      <c r="A15" t="s">
        <v>267</v>
      </c>
      <c r="B15" t="s">
        <v>103</v>
      </c>
      <c r="C15">
        <v>0.52695643901824951</v>
      </c>
      <c r="D15">
        <v>0.36394825577735901</v>
      </c>
      <c r="E15">
        <v>0.10909528285264969</v>
      </c>
      <c r="F15">
        <v>0.24384377896785736</v>
      </c>
      <c r="G15">
        <v>0.64003223180770874</v>
      </c>
      <c r="H15">
        <v>0.11612401157617569</v>
      </c>
      <c r="I15">
        <v>0.10646943747997284</v>
      </c>
      <c r="J15">
        <v>0.81826472282409668</v>
      </c>
      <c r="K15">
        <v>5.6054849177598953E-2</v>
      </c>
      <c r="L15">
        <v>3.8339032325893641E-3</v>
      </c>
      <c r="M15">
        <v>1.5377078205347061E-2</v>
      </c>
    </row>
    <row r="16" spans="1:13" x14ac:dyDescent="0.3">
      <c r="A16" t="s">
        <v>267</v>
      </c>
      <c r="B16" t="s">
        <v>104</v>
      </c>
      <c r="C16">
        <v>0.51360130310058594</v>
      </c>
      <c r="D16">
        <v>0.40602466464042664</v>
      </c>
      <c r="E16">
        <v>8.0374047160148621E-2</v>
      </c>
      <c r="F16">
        <v>0.19163060188293457</v>
      </c>
      <c r="G16">
        <v>0.59532904624938965</v>
      </c>
      <c r="H16">
        <v>0.21304038166999817</v>
      </c>
      <c r="I16">
        <v>0.10094109922647476</v>
      </c>
      <c r="J16">
        <v>0.81755894422531128</v>
      </c>
      <c r="K16">
        <v>5.6520000100135803E-2</v>
      </c>
      <c r="L16">
        <v>4.6902741305530071E-3</v>
      </c>
      <c r="M16">
        <v>2.0289700478315353E-2</v>
      </c>
    </row>
    <row r="17" spans="1:13" x14ac:dyDescent="0.3">
      <c r="A17" t="s">
        <v>268</v>
      </c>
      <c r="B17" t="s">
        <v>100</v>
      </c>
      <c r="C17">
        <v>0.34868156909942627</v>
      </c>
      <c r="D17">
        <v>0.28273153305053711</v>
      </c>
      <c r="E17">
        <v>0.36858692765235901</v>
      </c>
      <c r="F17">
        <v>0.44742903113365173</v>
      </c>
      <c r="G17">
        <v>0.46359097957611084</v>
      </c>
      <c r="H17">
        <v>8.8979996740818024E-2</v>
      </c>
      <c r="I17">
        <v>0.30701771378517151</v>
      </c>
      <c r="J17">
        <v>0.60668343305587769</v>
      </c>
      <c r="K17">
        <v>5.8344949036836624E-2</v>
      </c>
      <c r="L17">
        <v>1.6954855993390083E-2</v>
      </c>
      <c r="M17">
        <v>1.0999084450304508E-2</v>
      </c>
    </row>
    <row r="18" spans="1:13" x14ac:dyDescent="0.3">
      <c r="A18" t="s">
        <v>268</v>
      </c>
      <c r="B18" t="s">
        <v>101</v>
      </c>
      <c r="C18">
        <v>0.3327057957649231</v>
      </c>
      <c r="D18">
        <v>0.36134219169616699</v>
      </c>
      <c r="E18">
        <v>0.30595201253890991</v>
      </c>
      <c r="F18">
        <v>0.36718076467514038</v>
      </c>
      <c r="G18">
        <v>0.54111993312835693</v>
      </c>
      <c r="H18">
        <v>9.1699302196502686E-2</v>
      </c>
      <c r="I18">
        <v>0.26607289910316467</v>
      </c>
      <c r="J18">
        <v>0.64579087495803833</v>
      </c>
      <c r="K18">
        <v>5.6604716926813126E-2</v>
      </c>
      <c r="L18">
        <v>2.1512558683753014E-2</v>
      </c>
      <c r="M18">
        <v>1.0018938221037388E-2</v>
      </c>
    </row>
    <row r="19" spans="1:13" x14ac:dyDescent="0.3">
      <c r="A19" t="s">
        <v>268</v>
      </c>
      <c r="B19" t="s">
        <v>102</v>
      </c>
      <c r="C19">
        <v>0.35241255164146423</v>
      </c>
      <c r="D19">
        <v>0.41043326258659363</v>
      </c>
      <c r="E19">
        <v>0.23715420067310333</v>
      </c>
      <c r="F19">
        <v>0.25925523042678833</v>
      </c>
      <c r="G19">
        <v>0.61790543794631958</v>
      </c>
      <c r="H19">
        <v>0.12283932417631149</v>
      </c>
      <c r="I19">
        <v>0.25347161293029785</v>
      </c>
      <c r="J19">
        <v>0.67345523834228516</v>
      </c>
      <c r="K19">
        <v>5.6185707449913025E-2</v>
      </c>
      <c r="L19">
        <v>8.7640974670648575E-3</v>
      </c>
      <c r="M19">
        <v>8.123316802084446E-3</v>
      </c>
    </row>
    <row r="20" spans="1:13" x14ac:dyDescent="0.3">
      <c r="A20" t="s">
        <v>268</v>
      </c>
      <c r="B20" t="s">
        <v>103</v>
      </c>
      <c r="C20">
        <v>0.34648141264915466</v>
      </c>
      <c r="D20">
        <v>0.47832027077674866</v>
      </c>
      <c r="E20">
        <v>0.17519833147525787</v>
      </c>
      <c r="F20">
        <v>0.19231709837913513</v>
      </c>
      <c r="G20">
        <v>0.66009032726287842</v>
      </c>
      <c r="H20">
        <v>0.14759258925914764</v>
      </c>
      <c r="I20">
        <v>0.25875577330589294</v>
      </c>
      <c r="J20">
        <v>0.66840618848800659</v>
      </c>
      <c r="K20">
        <v>5.5312413722276688E-2</v>
      </c>
      <c r="L20">
        <v>9.5218215137720108E-3</v>
      </c>
      <c r="M20">
        <v>8.003799244761467E-3</v>
      </c>
    </row>
    <row r="21" spans="1:13" x14ac:dyDescent="0.3">
      <c r="A21" t="s">
        <v>268</v>
      </c>
      <c r="B21" t="s">
        <v>104</v>
      </c>
      <c r="C21">
        <v>0.36308783292770386</v>
      </c>
      <c r="D21">
        <v>0.51793134212493896</v>
      </c>
      <c r="E21">
        <v>0.11898083984851837</v>
      </c>
      <c r="F21">
        <v>0.13281992077827454</v>
      </c>
      <c r="G21">
        <v>0.56281852722167969</v>
      </c>
      <c r="H21">
        <v>0.30436152219772339</v>
      </c>
      <c r="I21">
        <v>0.32656383514404297</v>
      </c>
      <c r="J21">
        <v>0.60795646905899048</v>
      </c>
      <c r="K21">
        <v>4.8147864639759064E-2</v>
      </c>
      <c r="L21">
        <v>2.0206049084663391E-3</v>
      </c>
      <c r="M21">
        <v>1.5311196446418762E-2</v>
      </c>
    </row>
    <row r="22" spans="1:13" x14ac:dyDescent="0.3">
      <c r="A22" t="s">
        <v>269</v>
      </c>
      <c r="B22" t="s">
        <v>100</v>
      </c>
      <c r="C22">
        <v>0.31104522943496704</v>
      </c>
      <c r="D22">
        <v>0.24640965461730957</v>
      </c>
      <c r="E22">
        <v>0.44254511594772339</v>
      </c>
      <c r="F22">
        <v>0.35221189260482788</v>
      </c>
      <c r="G22">
        <v>0.57188773155212402</v>
      </c>
      <c r="H22">
        <v>7.5900360941886902E-2</v>
      </c>
      <c r="I22">
        <v>0.21476848423480988</v>
      </c>
      <c r="J22">
        <v>0.68575537204742432</v>
      </c>
      <c r="K22">
        <v>3.5595428198575974E-2</v>
      </c>
      <c r="L22">
        <v>2.461634948849678E-2</v>
      </c>
      <c r="M22">
        <v>3.9264354854822159E-2</v>
      </c>
    </row>
    <row r="23" spans="1:13" x14ac:dyDescent="0.3">
      <c r="A23" t="s">
        <v>269</v>
      </c>
      <c r="B23" t="s">
        <v>101</v>
      </c>
      <c r="C23">
        <v>0.30375656485557556</v>
      </c>
      <c r="D23">
        <v>0.31031930446624756</v>
      </c>
      <c r="E23">
        <v>0.38592413067817688</v>
      </c>
      <c r="F23">
        <v>0.1752142459154129</v>
      </c>
      <c r="G23">
        <v>0.74294579029083252</v>
      </c>
      <c r="H23">
        <v>8.1839986145496368E-2</v>
      </c>
      <c r="I23">
        <v>0.23448143899440765</v>
      </c>
      <c r="J23">
        <v>0.68733453750610352</v>
      </c>
      <c r="K23">
        <v>4.2341481894254684E-2</v>
      </c>
      <c r="L23">
        <v>8.9170057326555252E-3</v>
      </c>
      <c r="M23">
        <v>2.6925548911094666E-2</v>
      </c>
    </row>
    <row r="24" spans="1:13" x14ac:dyDescent="0.3">
      <c r="A24" t="s">
        <v>269</v>
      </c>
      <c r="B24" t="s">
        <v>102</v>
      </c>
      <c r="C24">
        <v>0.26077646017074585</v>
      </c>
      <c r="D24">
        <v>0.44307318329811096</v>
      </c>
      <c r="E24">
        <v>0.29615035653114319</v>
      </c>
      <c r="F24">
        <v>0.21221859753131866</v>
      </c>
      <c r="G24">
        <v>0.68209904432296753</v>
      </c>
      <c r="H24">
        <v>0.10568234324455261</v>
      </c>
      <c r="I24">
        <v>0.16126999258995056</v>
      </c>
      <c r="J24">
        <v>0.76379334926605225</v>
      </c>
      <c r="K24">
        <v>4.1789881885051727E-2</v>
      </c>
      <c r="L24">
        <v>2.1493874490261078E-2</v>
      </c>
      <c r="M24">
        <v>1.1652910150587559E-2</v>
      </c>
    </row>
    <row r="25" spans="1:13" x14ac:dyDescent="0.3">
      <c r="A25" t="s">
        <v>269</v>
      </c>
      <c r="B25" t="s">
        <v>103</v>
      </c>
      <c r="C25">
        <v>0.31207913160324097</v>
      </c>
      <c r="D25">
        <v>0.45876190066337585</v>
      </c>
      <c r="E25">
        <v>0.22915895283222198</v>
      </c>
      <c r="F25">
        <v>0.1124732568860054</v>
      </c>
      <c r="G25">
        <v>0.72676652669906616</v>
      </c>
      <c r="H25">
        <v>0.16076023876667023</v>
      </c>
      <c r="I25">
        <v>0.21257023513317108</v>
      </c>
      <c r="J25">
        <v>0.71460020542144775</v>
      </c>
      <c r="K25">
        <v>4.4961929321289063E-2</v>
      </c>
      <c r="L25">
        <v>1.1643794365227222E-2</v>
      </c>
      <c r="M25">
        <v>1.6223819926381111E-2</v>
      </c>
    </row>
    <row r="26" spans="1:13" x14ac:dyDescent="0.3">
      <c r="A26" t="s">
        <v>269</v>
      </c>
      <c r="B26" t="s">
        <v>104</v>
      </c>
      <c r="C26">
        <v>0.27372947335243225</v>
      </c>
      <c r="D26">
        <v>0.52343535423278809</v>
      </c>
      <c r="E26">
        <v>0.20283515751361847</v>
      </c>
      <c r="F26">
        <v>6.978895515203476E-2</v>
      </c>
      <c r="G26">
        <v>0.58493953943252563</v>
      </c>
      <c r="H26">
        <v>0.3452715277671814</v>
      </c>
      <c r="I26">
        <v>0.20264129340648651</v>
      </c>
      <c r="J26">
        <v>0.70082652568817139</v>
      </c>
      <c r="K26">
        <v>5.1288310438394547E-2</v>
      </c>
      <c r="L26">
        <v>8.6473813280463219E-3</v>
      </c>
      <c r="M26">
        <v>3.6596488207578659E-2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3"/>
  <dimension ref="A1:AM6"/>
  <sheetViews>
    <sheetView workbookViewId="0">
      <selection sqref="A1:XFD1048576"/>
    </sheetView>
  </sheetViews>
  <sheetFormatPr baseColWidth="10" defaultColWidth="8.6640625" defaultRowHeight="14.4" x14ac:dyDescent="0.3"/>
  <sheetData>
    <row r="1" spans="1:39" x14ac:dyDescent="0.3">
      <c r="A1" t="s">
        <v>76</v>
      </c>
      <c r="B1" t="s">
        <v>77</v>
      </c>
      <c r="C1" t="s">
        <v>75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  <c r="K1" t="s">
        <v>113</v>
      </c>
      <c r="L1" t="s">
        <v>114</v>
      </c>
      <c r="M1" t="s">
        <v>115</v>
      </c>
      <c r="N1" t="s">
        <v>116</v>
      </c>
      <c r="O1" t="s">
        <v>117</v>
      </c>
      <c r="P1" t="s">
        <v>118</v>
      </c>
      <c r="Q1" t="s">
        <v>119</v>
      </c>
      <c r="R1" t="s">
        <v>120</v>
      </c>
      <c r="S1" t="s">
        <v>121</v>
      </c>
      <c r="T1" t="s">
        <v>122</v>
      </c>
      <c r="U1" t="s">
        <v>123</v>
      </c>
      <c r="V1" t="s">
        <v>124</v>
      </c>
      <c r="W1" t="s">
        <v>125</v>
      </c>
      <c r="X1" t="s">
        <v>126</v>
      </c>
      <c r="Y1" t="s">
        <v>127</v>
      </c>
      <c r="Z1" t="s">
        <v>128</v>
      </c>
      <c r="AA1" t="s">
        <v>129</v>
      </c>
      <c r="AB1" t="s">
        <v>130</v>
      </c>
      <c r="AC1" t="s">
        <v>131</v>
      </c>
      <c r="AD1" t="s">
        <v>132</v>
      </c>
      <c r="AE1" t="s">
        <v>133</v>
      </c>
      <c r="AF1" t="s">
        <v>134</v>
      </c>
      <c r="AG1" t="s">
        <v>135</v>
      </c>
      <c r="AH1" t="s">
        <v>136</v>
      </c>
      <c r="AI1" t="s">
        <v>137</v>
      </c>
      <c r="AJ1" t="s">
        <v>138</v>
      </c>
      <c r="AK1" t="s">
        <v>139</v>
      </c>
      <c r="AL1" t="s">
        <v>140</v>
      </c>
      <c r="AM1" t="s">
        <v>141</v>
      </c>
    </row>
    <row r="2" spans="1:39" x14ac:dyDescent="0.3">
      <c r="A2">
        <v>0</v>
      </c>
      <c r="B2" t="s">
        <v>94</v>
      </c>
      <c r="C2">
        <v>1</v>
      </c>
      <c r="M2">
        <v>-10.843975067138672</v>
      </c>
      <c r="N2">
        <v>-8.6163978576660156</v>
      </c>
      <c r="O2">
        <v>-4.2965364456176758</v>
      </c>
      <c r="P2">
        <v>-2.7836570739746094</v>
      </c>
      <c r="Q2">
        <v>-3.8305733203887939</v>
      </c>
      <c r="R2">
        <v>-5.0534911155700684</v>
      </c>
      <c r="S2">
        <v>35.261348724365234</v>
      </c>
      <c r="T2">
        <v>38.464656829833984</v>
      </c>
      <c r="U2">
        <v>35.001224517822266</v>
      </c>
      <c r="V2">
        <v>34.730922698974609</v>
      </c>
      <c r="W2">
        <v>33.830379486083984</v>
      </c>
      <c r="X2">
        <v>31.735580444335938</v>
      </c>
      <c r="Y2">
        <v>-19.600364685058594</v>
      </c>
      <c r="Z2">
        <v>-19.280921936035156</v>
      </c>
      <c r="AA2">
        <v>-18.235141754150391</v>
      </c>
      <c r="AB2">
        <v>-15.34110164642334</v>
      </c>
      <c r="AC2">
        <v>-17.257539749145508</v>
      </c>
      <c r="AD2">
        <v>-13.891374588012695</v>
      </c>
      <c r="AE2">
        <v>-23.886947631835938</v>
      </c>
      <c r="AF2">
        <v>-25.213981628417969</v>
      </c>
      <c r="AG2">
        <v>-27.439044952392578</v>
      </c>
      <c r="AH2">
        <v>22.384021759033203</v>
      </c>
      <c r="AI2">
        <v>23.111495971679688</v>
      </c>
      <c r="AJ2">
        <v>23.288633346557617</v>
      </c>
      <c r="AK2">
        <v>-19.920246124267578</v>
      </c>
      <c r="AL2">
        <v>-21.207117080688477</v>
      </c>
      <c r="AM2">
        <v>-21.10984992980957</v>
      </c>
    </row>
    <row r="3" spans="1:39" x14ac:dyDescent="0.3">
      <c r="A3">
        <v>0</v>
      </c>
      <c r="B3" t="s">
        <v>95</v>
      </c>
      <c r="C3">
        <v>2</v>
      </c>
      <c r="M3">
        <v>-5.9729785919189453</v>
      </c>
      <c r="N3">
        <v>-5.8248591423034668</v>
      </c>
      <c r="O3">
        <v>-4.9205889701843262</v>
      </c>
      <c r="P3">
        <v>-0.18122358620166779</v>
      </c>
      <c r="Q3">
        <v>-0.35426190495491028</v>
      </c>
      <c r="R3">
        <v>-0.32781141996383667</v>
      </c>
      <c r="S3">
        <v>9.6160507202148438</v>
      </c>
      <c r="T3">
        <v>9.7668390274047852</v>
      </c>
      <c r="U3">
        <v>8.5053043365478516</v>
      </c>
      <c r="V3">
        <v>29.928482055664063</v>
      </c>
      <c r="W3">
        <v>29.852560043334961</v>
      </c>
      <c r="X3">
        <v>27.886577606201172</v>
      </c>
      <c r="Y3">
        <v>-17.537347793579102</v>
      </c>
      <c r="Z3">
        <v>-17.107782363891602</v>
      </c>
      <c r="AA3">
        <v>-16.437248229980469</v>
      </c>
      <c r="AB3">
        <v>-2.5086879730224609</v>
      </c>
      <c r="AC3">
        <v>-3.4711825847625732</v>
      </c>
      <c r="AD3">
        <v>-2.486865758895874</v>
      </c>
      <c r="AE3">
        <v>-27.625148773193359</v>
      </c>
      <c r="AF3">
        <v>-27.610773086547852</v>
      </c>
      <c r="AG3">
        <v>-27.806493759155273</v>
      </c>
      <c r="AH3">
        <v>29.16969108581543</v>
      </c>
      <c r="AI3">
        <v>28.50642204284668</v>
      </c>
      <c r="AJ3">
        <v>27.114072799682617</v>
      </c>
      <c r="AK3">
        <v>-30.568733215332031</v>
      </c>
      <c r="AL3">
        <v>-28.965764999389648</v>
      </c>
      <c r="AM3">
        <v>-25.697887420654297</v>
      </c>
    </row>
    <row r="4" spans="1:39" x14ac:dyDescent="0.3">
      <c r="A4">
        <v>0</v>
      </c>
      <c r="B4" t="s">
        <v>96</v>
      </c>
      <c r="C4">
        <v>3</v>
      </c>
      <c r="M4">
        <v>-6.1554484367370605</v>
      </c>
      <c r="N4">
        <v>-6.2853837013244629</v>
      </c>
      <c r="O4">
        <v>-5.6502141952514648</v>
      </c>
      <c r="P4">
        <v>-3.6988410949707031</v>
      </c>
      <c r="Q4">
        <v>-3.6311581134796143</v>
      </c>
      <c r="R4">
        <v>-2.8733675479888916</v>
      </c>
      <c r="S4">
        <v>9.1449069976806641</v>
      </c>
      <c r="T4">
        <v>9.1468658447265625</v>
      </c>
      <c r="U4">
        <v>7.7060551643371582</v>
      </c>
      <c r="V4">
        <v>31.080692291259766</v>
      </c>
      <c r="W4">
        <v>31.337594985961914</v>
      </c>
      <c r="X4">
        <v>30.274885177612305</v>
      </c>
      <c r="Y4">
        <v>-4.3079681396484375</v>
      </c>
      <c r="Z4">
        <v>-4.3277068138122559</v>
      </c>
      <c r="AA4">
        <v>-5.539848804473877</v>
      </c>
      <c r="AB4">
        <v>-12.899530410766602</v>
      </c>
      <c r="AC4">
        <v>-13.089076042175293</v>
      </c>
      <c r="AD4">
        <v>-11.074172973632813</v>
      </c>
      <c r="AE4">
        <v>-27.866020202636719</v>
      </c>
      <c r="AF4">
        <v>-28.075901031494141</v>
      </c>
      <c r="AG4">
        <v>-27.954811096191406</v>
      </c>
      <c r="AH4">
        <v>25.073675155639648</v>
      </c>
      <c r="AI4">
        <v>24.425941467285156</v>
      </c>
      <c r="AJ4">
        <v>23.230812072753906</v>
      </c>
      <c r="AK4">
        <v>-22.95904541015625</v>
      </c>
      <c r="AL4">
        <v>-21.88572883605957</v>
      </c>
      <c r="AM4">
        <v>-20.056257247924805</v>
      </c>
    </row>
    <row r="5" spans="1:39" x14ac:dyDescent="0.3">
      <c r="A5">
        <v>0</v>
      </c>
      <c r="B5" t="s">
        <v>97</v>
      </c>
      <c r="C5">
        <v>4</v>
      </c>
      <c r="D5">
        <v>-6.7500085830688477</v>
      </c>
      <c r="E5">
        <v>-6.6102719306945801</v>
      </c>
      <c r="F5">
        <v>-6.051882266998291</v>
      </c>
      <c r="G5">
        <v>-3.770580530166626</v>
      </c>
      <c r="H5">
        <v>-3.649716854095459</v>
      </c>
      <c r="I5">
        <v>-2.1073486804962158</v>
      </c>
      <c r="J5">
        <v>6.1509952545166016</v>
      </c>
      <c r="K5">
        <v>6.0129413604736328</v>
      </c>
      <c r="L5">
        <v>4.1743512153625488</v>
      </c>
      <c r="M5">
        <v>-1.1884653568267822</v>
      </c>
      <c r="N5">
        <v>-1.3364112377166748</v>
      </c>
      <c r="O5">
        <v>-1.0738332271575928</v>
      </c>
      <c r="P5">
        <v>-10.537713050842285</v>
      </c>
      <c r="Q5">
        <v>-10.54588508605957</v>
      </c>
      <c r="R5">
        <v>-9.5175695419311523</v>
      </c>
      <c r="S5">
        <v>12.113491058349609</v>
      </c>
      <c r="T5">
        <v>12.151216506958008</v>
      </c>
      <c r="U5">
        <v>10.961672782897949</v>
      </c>
      <c r="V5">
        <v>18.896522521972656</v>
      </c>
      <c r="W5">
        <v>19.196847915649414</v>
      </c>
      <c r="X5">
        <v>18.140094757080078</v>
      </c>
      <c r="Y5">
        <v>3.6389462947845459</v>
      </c>
      <c r="Z5">
        <v>3.719362735748291</v>
      </c>
      <c r="AA5">
        <v>2.5448102951049805</v>
      </c>
      <c r="AB5">
        <v>-8.8137750625610352</v>
      </c>
      <c r="AC5">
        <v>-8.9777994155883789</v>
      </c>
      <c r="AD5">
        <v>-7.5574426651000977</v>
      </c>
      <c r="AE5">
        <v>-14.406451225280762</v>
      </c>
      <c r="AF5">
        <v>-14.564196586608887</v>
      </c>
      <c r="AG5">
        <v>-14.191818237304688</v>
      </c>
      <c r="AH5">
        <v>15.759754180908203</v>
      </c>
      <c r="AI5">
        <v>15.786886215209961</v>
      </c>
      <c r="AJ5">
        <v>13.991382598876953</v>
      </c>
      <c r="AK5">
        <v>-14.858348846435547</v>
      </c>
      <c r="AL5">
        <v>-14.843564033508301</v>
      </c>
      <c r="AM5">
        <v>-12.821857452392578</v>
      </c>
    </row>
    <row r="6" spans="1:39" x14ac:dyDescent="0.3">
      <c r="A6">
        <v>0</v>
      </c>
      <c r="B6" t="s">
        <v>98</v>
      </c>
      <c r="C6">
        <v>5</v>
      </c>
      <c r="D6">
        <v>-8.4642343521118164</v>
      </c>
      <c r="E6">
        <v>-8.1578407287597656</v>
      </c>
      <c r="F6">
        <v>-6.4726805686950684</v>
      </c>
      <c r="G6">
        <v>-4.6942138671875</v>
      </c>
      <c r="H6">
        <v>-5.204373836517334</v>
      </c>
      <c r="I6">
        <v>-3.7158682346343994</v>
      </c>
      <c r="J6">
        <v>6.6549549102783203</v>
      </c>
      <c r="K6">
        <v>7.1696057319641113</v>
      </c>
      <c r="L6">
        <v>5.3430500030517578</v>
      </c>
      <c r="M6">
        <v>-1.4608511924743652</v>
      </c>
      <c r="N6">
        <v>-1.4440500736236572</v>
      </c>
      <c r="O6">
        <v>-1.4095333814620972</v>
      </c>
      <c r="P6">
        <v>-4.9535946846008301</v>
      </c>
      <c r="Q6">
        <v>-4.8695826530456543</v>
      </c>
      <c r="R6">
        <v>-4.709716796875</v>
      </c>
      <c r="S6">
        <v>5.1544017791748047</v>
      </c>
      <c r="T6">
        <v>5.0638189315795898</v>
      </c>
      <c r="U6">
        <v>4.8870735168457031</v>
      </c>
      <c r="V6">
        <v>13.904809951782227</v>
      </c>
      <c r="W6">
        <v>13.631132125854492</v>
      </c>
      <c r="X6">
        <v>12.444667816162109</v>
      </c>
      <c r="Y6">
        <v>5.4414501190185547</v>
      </c>
      <c r="Z6">
        <v>5.9430336952209473</v>
      </c>
      <c r="AA6">
        <v>5.0659270286560059</v>
      </c>
      <c r="AB6">
        <v>-8.4080677032470703</v>
      </c>
      <c r="AC6">
        <v>-8.9062929153442383</v>
      </c>
      <c r="AD6">
        <v>-7.8630805015563965</v>
      </c>
      <c r="AE6">
        <v>-8.585932731628418</v>
      </c>
      <c r="AF6">
        <v>-8.753514289855957</v>
      </c>
      <c r="AG6">
        <v>-9.0904006958007812</v>
      </c>
      <c r="AH6">
        <v>12.889138221740723</v>
      </c>
      <c r="AI6">
        <v>12.857292175292969</v>
      </c>
      <c r="AJ6">
        <v>11.157257080078125</v>
      </c>
      <c r="AK6">
        <v>-12.30439567565918</v>
      </c>
      <c r="AL6">
        <v>-12.247685432434082</v>
      </c>
      <c r="AM6">
        <v>-10.347031593322754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8" tint="0.79995117038483843"/>
  </sheetPr>
  <dimension ref="A1:F21"/>
  <sheetViews>
    <sheetView workbookViewId="0">
      <selection sqref="A1:F1"/>
    </sheetView>
  </sheetViews>
  <sheetFormatPr baseColWidth="10" defaultColWidth="11.44140625" defaultRowHeight="14.4" x14ac:dyDescent="0.3"/>
  <cols>
    <col min="1" max="1" width="26.44140625" customWidth="1"/>
    <col min="2" max="6" width="19.44140625" style="34" customWidth="1"/>
  </cols>
  <sheetData>
    <row r="1" spans="1:6" ht="36.450000000000003" customHeight="1" thickBot="1" x14ac:dyDescent="0.35">
      <c r="A1" s="76" t="s">
        <v>314</v>
      </c>
      <c r="B1" s="77"/>
      <c r="C1" s="77"/>
      <c r="D1" s="77"/>
      <c r="E1" s="77"/>
      <c r="F1" s="78"/>
    </row>
    <row r="2" spans="1:6" ht="16.95" customHeight="1" thickBot="1" x14ac:dyDescent="0.35">
      <c r="A2" s="47"/>
      <c r="B2" s="79" t="s">
        <v>86</v>
      </c>
      <c r="C2" s="80"/>
      <c r="D2" s="80"/>
      <c r="E2" s="80"/>
      <c r="F2" s="81"/>
    </row>
    <row r="3" spans="1:6" ht="15" thickBot="1" x14ac:dyDescent="0.35">
      <c r="A3" s="36"/>
      <c r="B3" s="52" t="str">
        <f>IF(r_vote_all!C1="","",r_vote_all!C1)</f>
        <v>SPÖ / KPÖ</v>
      </c>
      <c r="C3" s="52" t="str">
        <f>IF(r_vote_all!D1="","",r_vote_all!D1)</f>
        <v>Greens</v>
      </c>
      <c r="D3" s="52" t="str">
        <f>IF(r_vote_all!E1="","",r_vote_all!E1)</f>
        <v>NEOS</v>
      </c>
      <c r="E3" s="52" t="str">
        <f>IF(r_vote_all!F1="","",r_vote_all!F1)</f>
        <v>ÖVP</v>
      </c>
      <c r="F3" s="53" t="str">
        <f>IF(r_vote_all!G1="","",r_vote_all!G1)</f>
        <v>FPÖ / BZÖ</v>
      </c>
    </row>
    <row r="4" spans="1:6" ht="15" thickBot="1" x14ac:dyDescent="0.35">
      <c r="A4" s="48" t="s">
        <v>143</v>
      </c>
      <c r="B4" s="49">
        <v>0.28999999999999998</v>
      </c>
      <c r="C4" s="50">
        <v>0.09</v>
      </c>
      <c r="D4" s="50">
        <v>0.06</v>
      </c>
      <c r="E4" s="50">
        <v>0.32</v>
      </c>
      <c r="F4" s="51">
        <v>0.22</v>
      </c>
    </row>
    <row r="5" spans="1:6" x14ac:dyDescent="0.3">
      <c r="A5" s="35" t="s">
        <v>84</v>
      </c>
      <c r="B5" s="17"/>
      <c r="C5" s="17"/>
      <c r="D5" s="17"/>
      <c r="E5" s="17"/>
      <c r="F5" s="18"/>
    </row>
    <row r="6" spans="1:6" x14ac:dyDescent="0.3">
      <c r="A6" s="36" t="str">
        <f>IF(r_vote_all!B2="","",r_vote_all!B2)</f>
        <v>Primary</v>
      </c>
      <c r="B6" s="17">
        <f>IF(r_vote_all!C2="","",r_vote_all!C2)</f>
        <v>0.32707756757736206</v>
      </c>
      <c r="C6" s="17">
        <f>IF(r_vote_all!D2="","",r_vote_all!D2)</f>
        <v>5.4411377757787704E-2</v>
      </c>
      <c r="D6" s="17">
        <f>IF(r_vote_all!E2="","",r_vote_all!E2)</f>
        <v>4.3805025517940521E-2</v>
      </c>
      <c r="E6" s="17">
        <f>IF(r_vote_all!F2="","",r_vote_all!F2)</f>
        <v>0.31086406111717224</v>
      </c>
      <c r="F6" s="18">
        <f>IF(r_vote_all!G2="","",r_vote_all!G2)</f>
        <v>0.24974167346954346</v>
      </c>
    </row>
    <row r="7" spans="1:6" x14ac:dyDescent="0.3">
      <c r="A7" s="36" t="str">
        <f>IF(r_vote_all!B3="","",r_vote_all!B3)</f>
        <v>Secondary</v>
      </c>
      <c r="B7" s="17">
        <f>IF(r_vote_all!C3="","",r_vote_all!C3)</f>
        <v>0.28563386201858521</v>
      </c>
      <c r="C7" s="17">
        <f>IF(r_vote_all!D3="","",r_vote_all!D3)</f>
        <v>7.0705875754356384E-2</v>
      </c>
      <c r="D7" s="17">
        <f>IF(r_vote_all!E3="","",r_vote_all!E3)</f>
        <v>4.5235902070999146E-2</v>
      </c>
      <c r="E7" s="17">
        <f>IF(r_vote_all!F3="","",r_vote_all!F3)</f>
        <v>0.31450057029724121</v>
      </c>
      <c r="F7" s="18">
        <f>IF(r_vote_all!G3="","",r_vote_all!G3)</f>
        <v>0.25703892111778259</v>
      </c>
    </row>
    <row r="8" spans="1:6" x14ac:dyDescent="0.3">
      <c r="A8" s="36" t="str">
        <f>IF(r_vote_all!B4="","",r_vote_all!B4)</f>
        <v>Tertiary</v>
      </c>
      <c r="B8" s="17">
        <f>IF(r_vote_all!C4="","",r_vote_all!C4)</f>
        <v>0.26455530524253845</v>
      </c>
      <c r="C8" s="17">
        <f>IF(r_vote_all!D4="","",r_vote_all!D4)</f>
        <v>0.20944741368293762</v>
      </c>
      <c r="D8" s="17">
        <f>IF(r_vote_all!E4="","",r_vote_all!E4)</f>
        <v>0.11250912398099899</v>
      </c>
      <c r="E8" s="17">
        <f>IF(r_vote_all!F4="","",r_vote_all!F4)</f>
        <v>0.34093406796455383</v>
      </c>
      <c r="F8" s="18">
        <f>IF(r_vote_all!G4="","",r_vote_all!G4)</f>
        <v>5.3505919873714447E-2</v>
      </c>
    </row>
    <row r="9" spans="1:6" x14ac:dyDescent="0.3">
      <c r="A9" s="35" t="s">
        <v>85</v>
      </c>
      <c r="B9" s="17"/>
      <c r="C9" s="17"/>
      <c r="D9" s="17"/>
      <c r="E9" s="17"/>
      <c r="F9" s="18"/>
    </row>
    <row r="10" spans="1:6" x14ac:dyDescent="0.3">
      <c r="A10" s="36" t="str">
        <f>IF(r_vote_all!B18="","",r_vote_all!B18)</f>
        <v>Bottom 50%</v>
      </c>
      <c r="B10" s="17">
        <f>IF(r_vote_all!C18="","",r_vote_all!C18)</f>
        <v>0.3513716459274292</v>
      </c>
      <c r="C10" s="17">
        <f>IF(r_vote_all!D18="","",r_vote_all!D18)</f>
        <v>6.0379371047019958E-2</v>
      </c>
      <c r="D10" s="17">
        <f>IF(r_vote_all!E18="","",r_vote_all!E18)</f>
        <v>5.0584044307470322E-2</v>
      </c>
      <c r="E10" s="17">
        <f>IF(r_vote_all!F18="","",r_vote_all!F18)</f>
        <v>0.27065467834472656</v>
      </c>
      <c r="F10" s="18">
        <f>IF(r_vote_all!G18="","",r_vote_all!G18)</f>
        <v>0.23433308303356171</v>
      </c>
    </row>
    <row r="11" spans="1:6" x14ac:dyDescent="0.3">
      <c r="A11" s="36" t="str">
        <f>IF(r_vote_all!B19="","",r_vote_all!B19)</f>
        <v>Middle 40%</v>
      </c>
      <c r="B11" s="17">
        <f>IF(r_vote_all!C19="","",r_vote_all!C19)</f>
        <v>0.27098545432090759</v>
      </c>
      <c r="C11" s="17">
        <f>IF(r_vote_all!D19="","",r_vote_all!D19)</f>
        <v>0.10866096615791321</v>
      </c>
      <c r="D11" s="17">
        <f>IF(r_vote_all!E19="","",r_vote_all!E19)</f>
        <v>6.2439862638711929E-2</v>
      </c>
      <c r="E11" s="17">
        <f>IF(r_vote_all!F19="","",r_vote_all!F19)</f>
        <v>0.31838104128837585</v>
      </c>
      <c r="F11" s="18">
        <f>IF(r_vote_all!G19="","",r_vote_all!G19)</f>
        <v>0.219768226146698</v>
      </c>
    </row>
    <row r="12" spans="1:6" x14ac:dyDescent="0.3">
      <c r="A12" s="36" t="str">
        <f>IF(r_vote_all!B20="","",r_vote_all!B20)</f>
        <v>Top 10%</v>
      </c>
      <c r="B12" s="17">
        <f>IF(r_vote_all!C20="","",r_vote_all!C20)</f>
        <v>0.20489911735057831</v>
      </c>
      <c r="C12" s="17">
        <f>IF(r_vote_all!D20="","",r_vote_all!D20)</f>
        <v>0.12476418912410736</v>
      </c>
      <c r="D12" s="17">
        <f>IF(r_vote_all!E20="","",r_vote_all!E20)</f>
        <v>8.3329744637012482E-2</v>
      </c>
      <c r="E12" s="17">
        <f>IF(r_vote_all!F20="","",r_vote_all!F20)</f>
        <v>0.43068146705627441</v>
      </c>
      <c r="F12" s="18">
        <f>IF(r_vote_all!G20="","",r_vote_all!G20)</f>
        <v>0.13782027363777161</v>
      </c>
    </row>
    <row r="13" spans="1:6" x14ac:dyDescent="0.3">
      <c r="A13" s="35" t="s">
        <v>193</v>
      </c>
      <c r="B13" s="17"/>
      <c r="C13" s="17"/>
      <c r="D13" s="17"/>
      <c r="E13" s="17"/>
      <c r="F13" s="18"/>
    </row>
    <row r="14" spans="1:6" x14ac:dyDescent="0.3">
      <c r="A14" s="36" t="str">
        <f>IF(r_vote_all!B32="","",r_vote_all!B32)</f>
        <v>Urban</v>
      </c>
      <c r="B14" s="17">
        <f>IF(r_vote_all!C32="","",r_vote_all!C32)</f>
        <v>0.33375206589698792</v>
      </c>
      <c r="C14" s="17">
        <f>IF(r_vote_all!D32="","",r_vote_all!D32)</f>
        <v>0.11154521256685257</v>
      </c>
      <c r="D14" s="17">
        <f>IF(r_vote_all!E32="","",r_vote_all!E32)</f>
        <v>6.8309463560581207E-2</v>
      </c>
      <c r="E14" s="17">
        <f>IF(r_vote_all!F32="","",r_vote_all!F32)</f>
        <v>0.26414617896080017</v>
      </c>
      <c r="F14" s="18">
        <f>IF(r_vote_all!G32="","",r_vote_all!G32)</f>
        <v>0.1972518265247345</v>
      </c>
    </row>
    <row r="15" spans="1:6" x14ac:dyDescent="0.3">
      <c r="A15" s="36" t="str">
        <f>IF(r_vote_all!B33="","",r_vote_all!B33)</f>
        <v>Rural</v>
      </c>
      <c r="B15" s="17">
        <f>IF(r_vote_all!C33="","",r_vote_all!C33)</f>
        <v>0.24796493351459503</v>
      </c>
      <c r="C15" s="17">
        <f>IF(r_vote_all!D33="","",r_vote_all!D33)</f>
        <v>6.8243332207202911E-2</v>
      </c>
      <c r="D15" s="17">
        <f>IF(r_vote_all!E33="","",r_vote_all!E33)</f>
        <v>4.3149475008249283E-2</v>
      </c>
      <c r="E15" s="17">
        <f>IF(r_vote_all!F33="","",r_vote_all!F33)</f>
        <v>0.37019142508506775</v>
      </c>
      <c r="F15" s="18">
        <f>IF(r_vote_all!G33="","",r_vote_all!G33)</f>
        <v>0.24870093166828156</v>
      </c>
    </row>
    <row r="16" spans="1:6" x14ac:dyDescent="0.3">
      <c r="A16" s="35" t="s">
        <v>91</v>
      </c>
      <c r="B16" s="17"/>
      <c r="C16" s="17"/>
      <c r="D16" s="17"/>
      <c r="E16" s="17"/>
      <c r="F16" s="18"/>
    </row>
    <row r="17" spans="1:6" x14ac:dyDescent="0.3">
      <c r="A17" s="36" t="str">
        <f>IF(r_vote_all!B21="","",r_vote_all!B21)</f>
        <v>No religion</v>
      </c>
      <c r="B17" s="17">
        <f>IF(r_vote_all!C21="","",r_vote_all!C21)</f>
        <v>0.38291946053504944</v>
      </c>
      <c r="C17" s="17">
        <f>IF(r_vote_all!D21="","",r_vote_all!D21)</f>
        <v>0.13839657604694366</v>
      </c>
      <c r="D17" s="17">
        <f>IF(r_vote_all!E21="","",r_vote_all!E21)</f>
        <v>8.2291506230831146E-2</v>
      </c>
      <c r="E17" s="17">
        <f>IF(r_vote_all!F21="","",r_vote_all!F21)</f>
        <v>0.12581682205200195</v>
      </c>
      <c r="F17" s="18">
        <f>IF(r_vote_all!G21="","",r_vote_all!G21)</f>
        <v>0.21234020590782166</v>
      </c>
    </row>
    <row r="18" spans="1:6" x14ac:dyDescent="0.3">
      <c r="A18" s="36" t="str">
        <f>IF(r_vote_all!B22="","",r_vote_all!B22)</f>
        <v>Catholic</v>
      </c>
      <c r="B18" s="17">
        <f>IF(r_vote_all!C22="","",r_vote_all!C22)</f>
        <v>0.24458761513233185</v>
      </c>
      <c r="C18" s="17">
        <f>IF(r_vote_all!D22="","",r_vote_all!D22)</f>
        <v>7.5287781655788422E-2</v>
      </c>
      <c r="D18" s="17">
        <f>IF(r_vote_all!E22="","",r_vote_all!E22)</f>
        <v>4.5511793345212936E-2</v>
      </c>
      <c r="E18" s="17">
        <f>IF(r_vote_all!F22="","",r_vote_all!F22)</f>
        <v>0.38591641187667847</v>
      </c>
      <c r="F18" s="18">
        <f>IF(r_vote_all!G22="","",r_vote_all!G22)</f>
        <v>0.23278351128101349</v>
      </c>
    </row>
    <row r="19" spans="1:6" x14ac:dyDescent="0.3">
      <c r="A19" s="36" t="str">
        <f>IF(r_vote_all!B23="","",r_vote_all!B23)</f>
        <v>Protestant</v>
      </c>
      <c r="B19" s="17">
        <f>IF(r_vote_all!C23="","",r_vote_all!C23)</f>
        <v>0.34568357467651367</v>
      </c>
      <c r="C19" s="17">
        <f>IF(r_vote_all!D23="","",r_vote_all!D23)</f>
        <v>0.10380271822214127</v>
      </c>
      <c r="D19" s="17">
        <f>IF(r_vote_all!E23="","",r_vote_all!E23)</f>
        <v>7.0990778505802155E-2</v>
      </c>
      <c r="E19" s="17">
        <f>IF(r_vote_all!F23="","",r_vote_all!F23)</f>
        <v>0.2508600652217865</v>
      </c>
      <c r="F19" s="18">
        <f>IF(r_vote_all!G23="","",r_vote_all!G23)</f>
        <v>0.22866286337375641</v>
      </c>
    </row>
    <row r="20" spans="1:6" ht="15" thickBot="1" x14ac:dyDescent="0.35">
      <c r="A20" s="36" t="str">
        <f>IF(r_vote_all!B24="","",r_vote_all!B24)</f>
        <v>Muslim</v>
      </c>
      <c r="B20" s="17">
        <f>IF(r_vote_all!C24="","",r_vote_all!C24)</f>
        <v>0.66395550966262817</v>
      </c>
      <c r="C20" s="17">
        <f>IF(r_vote_all!D24="","",r_vote_all!D24)</f>
        <v>1.8799768760800362E-2</v>
      </c>
      <c r="D20" s="17">
        <f>IF(r_vote_all!E24="","",r_vote_all!E24)</f>
        <v>0.17623943090438843</v>
      </c>
      <c r="E20" s="17">
        <f>IF(r_vote_all!F24="","",r_vote_all!F24)</f>
        <v>0.10162211209535599</v>
      </c>
      <c r="F20" s="18">
        <f>IF(r_vote_all!G24="","",r_vote_all!G24)</f>
        <v>3.9383202791213989E-2</v>
      </c>
    </row>
    <row r="21" spans="1:6" ht="60" customHeight="1" thickBot="1" x14ac:dyDescent="0.35">
      <c r="A21" s="82" t="s">
        <v>277</v>
      </c>
      <c r="B21" s="83"/>
      <c r="C21" s="83"/>
      <c r="D21" s="83"/>
      <c r="E21" s="83"/>
      <c r="F21" s="84"/>
    </row>
  </sheetData>
  <mergeCells count="3">
    <mergeCell ref="A1:F1"/>
    <mergeCell ref="B2:F2"/>
    <mergeCell ref="A21:F21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4"/>
  <dimension ref="A1:AV6"/>
  <sheetViews>
    <sheetView workbookViewId="0">
      <selection sqref="A1:XFD1048576"/>
    </sheetView>
  </sheetViews>
  <sheetFormatPr baseColWidth="10" defaultColWidth="8.6640625" defaultRowHeight="14.4" x14ac:dyDescent="0.3"/>
  <sheetData>
    <row r="1" spans="1:48" x14ac:dyDescent="0.3">
      <c r="A1" t="s">
        <v>76</v>
      </c>
      <c r="B1" t="s">
        <v>77</v>
      </c>
      <c r="C1" t="s">
        <v>75</v>
      </c>
      <c r="D1" t="s">
        <v>400</v>
      </c>
      <c r="E1" t="s">
        <v>401</v>
      </c>
      <c r="F1" t="s">
        <v>402</v>
      </c>
      <c r="G1" t="s">
        <v>403</v>
      </c>
      <c r="H1" t="s">
        <v>404</v>
      </c>
      <c r="I1" t="s">
        <v>405</v>
      </c>
      <c r="J1" t="s">
        <v>406</v>
      </c>
      <c r="K1" t="s">
        <v>407</v>
      </c>
      <c r="L1" t="s">
        <v>408</v>
      </c>
      <c r="M1" t="s">
        <v>409</v>
      </c>
      <c r="N1" t="s">
        <v>410</v>
      </c>
      <c r="O1" t="s">
        <v>411</v>
      </c>
      <c r="P1" t="s">
        <v>412</v>
      </c>
      <c r="Q1" t="s">
        <v>413</v>
      </c>
      <c r="R1" t="s">
        <v>414</v>
      </c>
      <c r="S1" t="s">
        <v>415</v>
      </c>
      <c r="T1" t="s">
        <v>416</v>
      </c>
      <c r="U1" t="s">
        <v>417</v>
      </c>
      <c r="V1" t="s">
        <v>418</v>
      </c>
      <c r="W1" t="s">
        <v>419</v>
      </c>
      <c r="X1" t="s">
        <v>420</v>
      </c>
      <c r="Y1" t="s">
        <v>421</v>
      </c>
      <c r="Z1" t="s">
        <v>422</v>
      </c>
      <c r="AA1" t="s">
        <v>423</v>
      </c>
      <c r="AB1" t="s">
        <v>424</v>
      </c>
      <c r="AC1" t="s">
        <v>425</v>
      </c>
      <c r="AD1" t="s">
        <v>426</v>
      </c>
      <c r="AE1" t="s">
        <v>427</v>
      </c>
      <c r="AF1" t="s">
        <v>428</v>
      </c>
      <c r="AG1" t="s">
        <v>429</v>
      </c>
      <c r="AH1" t="s">
        <v>430</v>
      </c>
      <c r="AI1" t="s">
        <v>431</v>
      </c>
      <c r="AJ1" t="s">
        <v>432</v>
      </c>
      <c r="AK1" t="s">
        <v>433</v>
      </c>
      <c r="AL1" t="s">
        <v>434</v>
      </c>
      <c r="AM1" t="s">
        <v>435</v>
      </c>
      <c r="AN1" t="s">
        <v>436</v>
      </c>
      <c r="AO1" t="s">
        <v>437</v>
      </c>
      <c r="AP1" t="s">
        <v>438</v>
      </c>
      <c r="AQ1" t="s">
        <v>439</v>
      </c>
      <c r="AR1" t="s">
        <v>440</v>
      </c>
      <c r="AS1" t="s">
        <v>441</v>
      </c>
      <c r="AT1" t="s">
        <v>442</v>
      </c>
      <c r="AU1" t="s">
        <v>443</v>
      </c>
      <c r="AV1" t="s">
        <v>444</v>
      </c>
    </row>
    <row r="2" spans="1:48" x14ac:dyDescent="0.3">
      <c r="A2">
        <v>0</v>
      </c>
      <c r="B2" t="s">
        <v>270</v>
      </c>
      <c r="C2">
        <v>1</v>
      </c>
      <c r="D2">
        <v>4.098118782043457</v>
      </c>
      <c r="E2">
        <v>3.2682638168334961</v>
      </c>
      <c r="F2">
        <v>2.9953312873840332</v>
      </c>
      <c r="G2">
        <v>2.2895801067352295</v>
      </c>
      <c r="H2">
        <v>1.6776150465011597</v>
      </c>
      <c r="I2">
        <v>1.0299769639968872</v>
      </c>
      <c r="J2">
        <v>-3.7111866474151611</v>
      </c>
      <c r="K2">
        <v>-2.9641635417938232</v>
      </c>
      <c r="L2">
        <v>-2.3691778182983398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6.7923746109008789</v>
      </c>
      <c r="W2">
        <v>5.5081672668457031</v>
      </c>
      <c r="X2">
        <v>6.7314376831054687</v>
      </c>
      <c r="Y2">
        <v>-6.302192211151123</v>
      </c>
      <c r="Z2">
        <v>-5.1528120040893555</v>
      </c>
      <c r="AA2">
        <v>-4.7266221046447754</v>
      </c>
      <c r="AB2">
        <v>3.4729321002960205</v>
      </c>
      <c r="AC2">
        <v>2.9671604633331299</v>
      </c>
      <c r="AD2">
        <v>2.0017106533050537</v>
      </c>
      <c r="AN2">
        <v>-10.890493392944336</v>
      </c>
      <c r="AO2">
        <v>-8.7764310836791992</v>
      </c>
      <c r="AP2">
        <v>-9.7267694473266602</v>
      </c>
      <c r="AQ2">
        <v>4.0126113891601562</v>
      </c>
      <c r="AR2">
        <v>3.4751970767974854</v>
      </c>
      <c r="AS2">
        <v>3.6966450214385986</v>
      </c>
      <c r="AT2">
        <v>0.23825450241565704</v>
      </c>
      <c r="AU2">
        <v>-2.996891038492322E-3</v>
      </c>
      <c r="AV2">
        <v>0.36746704578399658</v>
      </c>
    </row>
    <row r="3" spans="1:48" x14ac:dyDescent="0.3">
      <c r="A3">
        <v>0</v>
      </c>
      <c r="B3" t="s">
        <v>266</v>
      </c>
      <c r="C3">
        <v>2</v>
      </c>
      <c r="D3">
        <v>-0.44495654106140137</v>
      </c>
      <c r="E3">
        <v>-0.52153867483139038</v>
      </c>
      <c r="F3">
        <v>-1.4009494781494141</v>
      </c>
      <c r="G3">
        <v>2.3580784797668457</v>
      </c>
      <c r="H3">
        <v>2.4823482036590576</v>
      </c>
      <c r="I3">
        <v>2.37961745262146</v>
      </c>
      <c r="J3">
        <v>-2.1006667613983154</v>
      </c>
      <c r="K3">
        <v>-2.2545244693756104</v>
      </c>
      <c r="L3">
        <v>-1.8534643650054932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6.3967809677124023</v>
      </c>
      <c r="W3">
        <v>3.4628677368164063</v>
      </c>
      <c r="X3">
        <v>7.7861824035644531</v>
      </c>
      <c r="Y3">
        <v>-4.0185341835021973</v>
      </c>
      <c r="Z3">
        <v>-3.2263855934143066</v>
      </c>
      <c r="AA3">
        <v>-1.3636518716812134</v>
      </c>
      <c r="AB3">
        <v>1.3632805347442627</v>
      </c>
      <c r="AC3">
        <v>1.7307378053665161</v>
      </c>
      <c r="AD3">
        <v>-1.8037236928939819</v>
      </c>
      <c r="AE3">
        <v>9.3798303604125977</v>
      </c>
      <c r="AF3">
        <v>9.3631153106689453</v>
      </c>
      <c r="AG3">
        <v>8.0888004302978516</v>
      </c>
      <c r="AH3">
        <v>1.397910475730896</v>
      </c>
      <c r="AI3">
        <v>1.1395435333251953</v>
      </c>
      <c r="AJ3">
        <v>-1.6724629402160645</v>
      </c>
      <c r="AK3">
        <v>-4.3479189872741699</v>
      </c>
      <c r="AL3">
        <v>-4.212043285369873</v>
      </c>
      <c r="AM3">
        <v>-1.6390657424926758</v>
      </c>
      <c r="AN3">
        <v>-15.234481811523438</v>
      </c>
      <c r="AO3">
        <v>-12.21851634979248</v>
      </c>
      <c r="AP3">
        <v>-14.356509208679199</v>
      </c>
      <c r="AQ3">
        <v>0.27649179100990295</v>
      </c>
      <c r="AR3">
        <v>-0.35944098234176636</v>
      </c>
      <c r="AS3">
        <v>0.73805862665176392</v>
      </c>
      <c r="AT3">
        <v>5.035088062286377</v>
      </c>
      <c r="AU3">
        <v>4.6673340797424316</v>
      </c>
      <c r="AV3">
        <v>5.1655282974243164</v>
      </c>
    </row>
    <row r="4" spans="1:48" x14ac:dyDescent="0.3">
      <c r="A4">
        <v>0</v>
      </c>
      <c r="B4" t="s">
        <v>267</v>
      </c>
      <c r="C4">
        <v>3</v>
      </c>
      <c r="D4">
        <v>-2.2139997482299805</v>
      </c>
      <c r="E4">
        <v>-2.9489591121673584</v>
      </c>
      <c r="F4">
        <v>-3.5109050273895264</v>
      </c>
      <c r="G4">
        <v>1.9542865753173828</v>
      </c>
      <c r="H4">
        <v>1.8251068592071533</v>
      </c>
      <c r="I4">
        <v>0.38848263025283813</v>
      </c>
      <c r="J4">
        <v>-1.1327724456787109</v>
      </c>
      <c r="K4">
        <v>-0.7569657564163208</v>
      </c>
      <c r="L4">
        <v>0.87334448099136353</v>
      </c>
      <c r="M4">
        <v>3.0759782791137695</v>
      </c>
      <c r="N4">
        <v>2.6422009468078613</v>
      </c>
      <c r="O4">
        <v>2.4884021282196045</v>
      </c>
      <c r="P4">
        <v>0.22418081760406494</v>
      </c>
      <c r="Q4">
        <v>0.28954800963401794</v>
      </c>
      <c r="R4">
        <v>4.9593403935432434E-2</v>
      </c>
      <c r="S4">
        <v>-1.3164663314819336</v>
      </c>
      <c r="T4">
        <v>-1.2264033555984497</v>
      </c>
      <c r="U4">
        <v>-0.94179373979568481</v>
      </c>
      <c r="V4">
        <v>4.3183269500732422</v>
      </c>
      <c r="W4">
        <v>4.2402305603027344</v>
      </c>
      <c r="X4">
        <v>4.7478280067443848</v>
      </c>
      <c r="Y4">
        <v>-3.1919467449188232</v>
      </c>
      <c r="Z4">
        <v>-3.1270236968994141</v>
      </c>
      <c r="AA4">
        <v>-0.75123411417007446</v>
      </c>
      <c r="AB4">
        <v>1.6589064598083496</v>
      </c>
      <c r="AC4">
        <v>1.6390508413314819</v>
      </c>
      <c r="AD4">
        <v>-0.89513605833053589</v>
      </c>
      <c r="AE4">
        <v>12.04017448425293</v>
      </c>
      <c r="AF4">
        <v>11.544554710388184</v>
      </c>
      <c r="AG4">
        <v>11.199987411499023</v>
      </c>
      <c r="AH4">
        <v>0.15934297442436218</v>
      </c>
      <c r="AI4">
        <v>-8.4212571382522583E-2</v>
      </c>
      <c r="AJ4">
        <v>-1.1525087356567383</v>
      </c>
      <c r="AK4">
        <v>-4.6114916801452637</v>
      </c>
      <c r="AL4">
        <v>-4.1449718475341797</v>
      </c>
      <c r="AM4">
        <v>-3.035064697265625</v>
      </c>
      <c r="AN4">
        <v>-17.220479965209961</v>
      </c>
      <c r="AO4">
        <v>-15.47802734375</v>
      </c>
      <c r="AP4">
        <v>-14.925312995910645</v>
      </c>
      <c r="AQ4">
        <v>0.85413670539855957</v>
      </c>
      <c r="AR4">
        <v>1.0965813398361206</v>
      </c>
      <c r="AS4">
        <v>1.4656668901443481</v>
      </c>
      <c r="AT4">
        <v>5.4018244743347168</v>
      </c>
      <c r="AU4">
        <v>4.4892897605895996</v>
      </c>
      <c r="AV4">
        <v>3.9986503124237061</v>
      </c>
    </row>
    <row r="5" spans="1:48" x14ac:dyDescent="0.3">
      <c r="A5">
        <v>0</v>
      </c>
      <c r="B5" t="s">
        <v>268</v>
      </c>
      <c r="C5">
        <v>4</v>
      </c>
      <c r="D5">
        <v>-2.4844591617584229</v>
      </c>
      <c r="E5">
        <v>-1.6228023767471313</v>
      </c>
      <c r="F5">
        <v>-2.0248315334320068</v>
      </c>
      <c r="G5">
        <v>-0.48825260996818542</v>
      </c>
      <c r="H5">
        <v>-0.31681492924690247</v>
      </c>
      <c r="I5">
        <v>-0.45739790797233582</v>
      </c>
      <c r="J5">
        <v>1.5683304071426392</v>
      </c>
      <c r="K5">
        <v>1.0262101888656616</v>
      </c>
      <c r="L5">
        <v>1.3698775768280029</v>
      </c>
      <c r="M5">
        <v>-8.8882982730865479E-2</v>
      </c>
      <c r="N5">
        <v>-5.865885317325592E-2</v>
      </c>
      <c r="O5">
        <v>-0.22913548350334167</v>
      </c>
      <c r="P5">
        <v>0.35190829634666443</v>
      </c>
      <c r="Q5">
        <v>0.36839178204536438</v>
      </c>
      <c r="R5">
        <v>0.33365270495414734</v>
      </c>
      <c r="S5">
        <v>-0.30699089169502258</v>
      </c>
      <c r="T5">
        <v>-0.34553918242454529</v>
      </c>
      <c r="U5">
        <v>-0.24224130809307098</v>
      </c>
      <c r="V5">
        <v>-2.3944976329803467</v>
      </c>
      <c r="W5">
        <v>-2.0648176670074463</v>
      </c>
      <c r="X5">
        <v>2.9459555149078369</v>
      </c>
      <c r="Y5">
        <v>-0.26686292886734009</v>
      </c>
      <c r="Z5">
        <v>-0.63428109884262085</v>
      </c>
      <c r="AA5">
        <v>-0.30837124586105347</v>
      </c>
      <c r="AB5">
        <v>1.3477697372436523</v>
      </c>
      <c r="AC5">
        <v>1.5727229118347168</v>
      </c>
      <c r="AD5">
        <v>-0.93436169624328613</v>
      </c>
      <c r="AE5">
        <v>17.530376434326172</v>
      </c>
      <c r="AF5">
        <v>17.494091033935547</v>
      </c>
      <c r="AG5">
        <v>15.146669387817383</v>
      </c>
      <c r="AH5">
        <v>2.4261832237243652</v>
      </c>
      <c r="AI5">
        <v>2.2630374431610107</v>
      </c>
      <c r="AJ5">
        <v>0.80396664142608643</v>
      </c>
      <c r="AK5">
        <v>-10.043327331542969</v>
      </c>
      <c r="AL5">
        <v>-9.8997220993041992</v>
      </c>
      <c r="AM5">
        <v>-7.4724540710449219</v>
      </c>
      <c r="AN5">
        <v>-15.087628364562988</v>
      </c>
      <c r="AO5">
        <v>-14.134067535400391</v>
      </c>
      <c r="AP5">
        <v>-16.371683120727539</v>
      </c>
      <c r="AQ5">
        <v>-2.3402025699615479</v>
      </c>
      <c r="AR5">
        <v>-2.1103317737579346</v>
      </c>
      <c r="AS5">
        <v>-0.63460993766784668</v>
      </c>
      <c r="AT5">
        <v>8.8769111633300781</v>
      </c>
      <c r="AU5">
        <v>8.257472038269043</v>
      </c>
      <c r="AV5">
        <v>7.791414737701416</v>
      </c>
    </row>
    <row r="6" spans="1:48" x14ac:dyDescent="0.3">
      <c r="A6">
        <v>0</v>
      </c>
      <c r="B6" t="s">
        <v>269</v>
      </c>
      <c r="C6">
        <v>5</v>
      </c>
      <c r="D6">
        <v>-18.798778533935547</v>
      </c>
      <c r="E6">
        <v>-16.620822906494141</v>
      </c>
      <c r="F6">
        <v>-16.87016487121582</v>
      </c>
      <c r="G6">
        <v>0.97340148687362671</v>
      </c>
      <c r="H6">
        <v>0.89983624219894409</v>
      </c>
      <c r="I6">
        <v>-5.9855684638023376E-2</v>
      </c>
      <c r="J6">
        <v>5.8420314788818359</v>
      </c>
      <c r="K6">
        <v>4.8250775337219238</v>
      </c>
      <c r="L6">
        <v>5.9027910232543945</v>
      </c>
      <c r="M6">
        <v>6.357698917388916</v>
      </c>
      <c r="N6">
        <v>5.5998640060424805</v>
      </c>
      <c r="O6">
        <v>5.192072868347168</v>
      </c>
      <c r="P6">
        <v>-0.1570354700088501</v>
      </c>
      <c r="Q6">
        <v>-9.0880647301673889E-2</v>
      </c>
      <c r="R6">
        <v>4.3408945202827454E-3</v>
      </c>
      <c r="S6">
        <v>-2.1490006446838379</v>
      </c>
      <c r="T6">
        <v>-1.8580086231231689</v>
      </c>
      <c r="U6">
        <v>-1.8134255409240723</v>
      </c>
      <c r="V6">
        <v>2.6725382804870605</v>
      </c>
      <c r="W6">
        <v>-1.7853691577911377</v>
      </c>
      <c r="X6">
        <v>2.1027815341949463</v>
      </c>
      <c r="Y6">
        <v>-4.4273354113101959E-2</v>
      </c>
      <c r="Z6">
        <v>-0.60640209913253784</v>
      </c>
      <c r="AA6">
        <v>-0.36691880226135254</v>
      </c>
      <c r="AB6">
        <v>-0.89836370944976807</v>
      </c>
      <c r="AC6">
        <v>1.220396876335144</v>
      </c>
      <c r="AD6">
        <v>-0.34220647811889648</v>
      </c>
      <c r="AE6">
        <v>12.366558074951172</v>
      </c>
      <c r="AF6">
        <v>10.900050163269043</v>
      </c>
      <c r="AG6">
        <v>9.7149419784545898</v>
      </c>
      <c r="AH6">
        <v>0.30995061993598938</v>
      </c>
      <c r="AI6">
        <v>-3.5348068922758102E-2</v>
      </c>
      <c r="AJ6">
        <v>-3.6011379212141037E-2</v>
      </c>
      <c r="AK6">
        <v>-4.8569755554199219</v>
      </c>
      <c r="AL6">
        <v>-3.9004318714141846</v>
      </c>
      <c r="AM6">
        <v>-3.4743871688842773</v>
      </c>
      <c r="AN6">
        <v>-1.9784821271896362</v>
      </c>
      <c r="AO6">
        <v>1.904219388961792</v>
      </c>
      <c r="AP6">
        <v>3.4883618354797363E-2</v>
      </c>
      <c r="AQ6">
        <v>-1.4874634742736816</v>
      </c>
      <c r="AR6">
        <v>-0.69210124015808105</v>
      </c>
      <c r="AS6">
        <v>-2.870652824640274E-2</v>
      </c>
      <c r="AT6">
        <v>2.2252531051635742</v>
      </c>
      <c r="AU6">
        <v>0.23983418941497803</v>
      </c>
      <c r="AV6">
        <v>0.15961435437202454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5"/>
  <dimension ref="A1:AV6"/>
  <sheetViews>
    <sheetView workbookViewId="0"/>
  </sheetViews>
  <sheetFormatPr baseColWidth="10" defaultColWidth="8.77734375" defaultRowHeight="14.4" x14ac:dyDescent="0.3"/>
  <sheetData>
    <row r="1" spans="1:48" x14ac:dyDescent="0.3">
      <c r="A1" t="s">
        <v>76</v>
      </c>
      <c r="B1" t="s">
        <v>77</v>
      </c>
      <c r="C1" t="s">
        <v>75</v>
      </c>
      <c r="D1" t="s">
        <v>521</v>
      </c>
      <c r="E1" t="s">
        <v>522</v>
      </c>
      <c r="F1" t="s">
        <v>523</v>
      </c>
      <c r="G1" t="s">
        <v>524</v>
      </c>
      <c r="H1" t="s">
        <v>525</v>
      </c>
      <c r="I1" t="s">
        <v>526</v>
      </c>
      <c r="J1" t="s">
        <v>527</v>
      </c>
      <c r="K1" t="s">
        <v>528</v>
      </c>
      <c r="L1" t="s">
        <v>529</v>
      </c>
      <c r="M1" t="s">
        <v>530</v>
      </c>
      <c r="N1" t="s">
        <v>531</v>
      </c>
      <c r="O1" t="s">
        <v>532</v>
      </c>
      <c r="P1" t="s">
        <v>533</v>
      </c>
      <c r="Q1" t="s">
        <v>534</v>
      </c>
      <c r="R1" t="s">
        <v>535</v>
      </c>
      <c r="S1" t="s">
        <v>536</v>
      </c>
      <c r="T1" t="s">
        <v>537</v>
      </c>
      <c r="U1" t="s">
        <v>538</v>
      </c>
      <c r="V1" t="s">
        <v>539</v>
      </c>
      <c r="W1" t="s">
        <v>540</v>
      </c>
      <c r="X1" t="s">
        <v>541</v>
      </c>
      <c r="Y1" t="s">
        <v>542</v>
      </c>
      <c r="Z1" t="s">
        <v>543</v>
      </c>
      <c r="AA1" t="s">
        <v>544</v>
      </c>
      <c r="AB1" t="s">
        <v>545</v>
      </c>
      <c r="AC1" t="s">
        <v>546</v>
      </c>
      <c r="AD1" t="s">
        <v>547</v>
      </c>
      <c r="AE1" t="s">
        <v>548</v>
      </c>
      <c r="AF1" t="s">
        <v>549</v>
      </c>
      <c r="AG1" t="s">
        <v>550</v>
      </c>
      <c r="AH1" t="s">
        <v>551</v>
      </c>
      <c r="AI1" t="s">
        <v>552</v>
      </c>
      <c r="AJ1" t="s">
        <v>553</v>
      </c>
      <c r="AK1" t="s">
        <v>554</v>
      </c>
      <c r="AL1" t="s">
        <v>555</v>
      </c>
      <c r="AM1" t="s">
        <v>556</v>
      </c>
      <c r="AN1" t="s">
        <v>557</v>
      </c>
      <c r="AO1" t="s">
        <v>558</v>
      </c>
      <c r="AP1" t="s">
        <v>559</v>
      </c>
      <c r="AQ1" t="s">
        <v>560</v>
      </c>
      <c r="AR1" t="s">
        <v>561</v>
      </c>
      <c r="AS1" t="s">
        <v>562</v>
      </c>
      <c r="AT1" t="s">
        <v>563</v>
      </c>
      <c r="AU1" t="s">
        <v>564</v>
      </c>
      <c r="AV1" t="s">
        <v>565</v>
      </c>
    </row>
    <row r="2" spans="1:48" x14ac:dyDescent="0.3">
      <c r="A2">
        <v>0</v>
      </c>
      <c r="B2" t="s">
        <v>270</v>
      </c>
      <c r="C2">
        <v>1</v>
      </c>
      <c r="D2">
        <v>10.211212158203125</v>
      </c>
      <c r="E2">
        <v>8.9140405654907227</v>
      </c>
      <c r="F2">
        <v>7.0872931480407715</v>
      </c>
      <c r="G2">
        <v>-1.1907868385314941</v>
      </c>
      <c r="H2">
        <v>-2.173659086227417</v>
      </c>
      <c r="I2">
        <v>-2.2426190376281738</v>
      </c>
      <c r="J2">
        <v>-2.4880897998809814</v>
      </c>
      <c r="K2">
        <v>-1.1360993385314941</v>
      </c>
      <c r="L2">
        <v>-0.41874986886978149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8.2349758148193359</v>
      </c>
      <c r="W2">
        <v>9.045323371887207</v>
      </c>
      <c r="X2">
        <v>9.7147359848022461</v>
      </c>
      <c r="Y2">
        <v>-0.60991454124450684</v>
      </c>
      <c r="Z2">
        <v>-1.7909924499690533E-3</v>
      </c>
      <c r="AA2">
        <v>-2.2595622539520264</v>
      </c>
      <c r="AB2">
        <v>-2.3434498310089111</v>
      </c>
      <c r="AC2">
        <v>-3.4008831977844238</v>
      </c>
      <c r="AD2">
        <v>-1.4400126934051514</v>
      </c>
      <c r="AN2">
        <v>-18.446189880371094</v>
      </c>
      <c r="AO2">
        <v>-17.95936393737793</v>
      </c>
      <c r="AP2">
        <v>-16.802028656005859</v>
      </c>
      <c r="AQ2">
        <v>1.8007012605667114</v>
      </c>
      <c r="AR2">
        <v>2.1754498481750488</v>
      </c>
      <c r="AS2">
        <v>4.5021815299987793</v>
      </c>
      <c r="AT2">
        <v>4.8315396308898926</v>
      </c>
      <c r="AU2">
        <v>4.536982536315918</v>
      </c>
      <c r="AV2">
        <v>1.8587626218795776</v>
      </c>
    </row>
    <row r="3" spans="1:48" x14ac:dyDescent="0.3">
      <c r="A3">
        <v>0</v>
      </c>
      <c r="B3" t="s">
        <v>266</v>
      </c>
      <c r="C3">
        <v>2</v>
      </c>
      <c r="D3">
        <v>0.88509440422058105</v>
      </c>
      <c r="E3">
        <v>0.81029736995697021</v>
      </c>
      <c r="F3">
        <v>1.0689128637313843</v>
      </c>
      <c r="G3">
        <v>1.0588198900222778</v>
      </c>
      <c r="H3">
        <v>0.84263455867767334</v>
      </c>
      <c r="I3">
        <v>1.6501191854476929</v>
      </c>
      <c r="J3">
        <v>-1.3319418430328369</v>
      </c>
      <c r="K3">
        <v>-1.1001794338226318</v>
      </c>
      <c r="L3">
        <v>-2.1495232582092285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9.0250988006591797</v>
      </c>
      <c r="W3">
        <v>8.7409353256225586</v>
      </c>
      <c r="X3">
        <v>7.247398853302002</v>
      </c>
      <c r="Y3">
        <v>2.1355397701263428</v>
      </c>
      <c r="Z3">
        <v>2.3141601085662842</v>
      </c>
      <c r="AA3">
        <v>1.940184473991394</v>
      </c>
      <c r="AB3">
        <v>-5.3988566398620605</v>
      </c>
      <c r="AC3">
        <v>-5.5793857574462891</v>
      </c>
      <c r="AD3">
        <v>-4.9966411590576172</v>
      </c>
      <c r="AE3">
        <v>1.9894182682037354</v>
      </c>
      <c r="AF3">
        <v>-0.16523227095603943</v>
      </c>
      <c r="AG3">
        <v>-0.33968612551689148</v>
      </c>
      <c r="AH3">
        <v>1.2197967767715454</v>
      </c>
      <c r="AI3">
        <v>0.76275908946990967</v>
      </c>
      <c r="AJ3">
        <v>1.2260494232177734</v>
      </c>
      <c r="AK3">
        <v>-1.9237107038497925</v>
      </c>
      <c r="AL3">
        <v>-0.72559517621994019</v>
      </c>
      <c r="AM3">
        <v>-1.1681504249572754</v>
      </c>
      <c r="AN3">
        <v>-11.778163909912109</v>
      </c>
      <c r="AO3">
        <v>-9.2787637710571289</v>
      </c>
      <c r="AP3">
        <v>-7.8635034561157227</v>
      </c>
      <c r="AQ3">
        <v>-4.6813907623291016</v>
      </c>
      <c r="AR3">
        <v>-4.2045626640319824</v>
      </c>
      <c r="AS3">
        <v>-5.1199164390563965</v>
      </c>
      <c r="AT3">
        <v>8.8673715591430664</v>
      </c>
      <c r="AU3">
        <v>7.6452770233154297</v>
      </c>
      <c r="AV3">
        <v>8.5837249755859375</v>
      </c>
    </row>
    <row r="4" spans="1:48" x14ac:dyDescent="0.3">
      <c r="A4">
        <v>0</v>
      </c>
      <c r="B4" t="s">
        <v>267</v>
      </c>
      <c r="C4">
        <v>3</v>
      </c>
      <c r="D4">
        <v>-1.7869634628295898</v>
      </c>
      <c r="E4">
        <v>-1.4287798404693604</v>
      </c>
      <c r="F4">
        <v>-2.0517275333404541</v>
      </c>
      <c r="G4">
        <v>2.8103973865509033</v>
      </c>
      <c r="H4">
        <v>2.8268435001373291</v>
      </c>
      <c r="I4">
        <v>2.0669941902160645</v>
      </c>
      <c r="J4">
        <v>-2.0696403980255127</v>
      </c>
      <c r="K4">
        <v>-2.2674088478088379</v>
      </c>
      <c r="L4">
        <v>-1.3393256664276123</v>
      </c>
      <c r="M4">
        <v>3.2389507293701172</v>
      </c>
      <c r="N4">
        <v>2.6701798439025879</v>
      </c>
      <c r="O4">
        <v>2.8626625537872314</v>
      </c>
      <c r="P4">
        <v>0.44596990942955017</v>
      </c>
      <c r="Q4">
        <v>0.24746884405612946</v>
      </c>
      <c r="R4">
        <v>0.23988184332847595</v>
      </c>
      <c r="S4">
        <v>-1.5812602043151855</v>
      </c>
      <c r="T4">
        <v>-1.1992042064666748</v>
      </c>
      <c r="U4">
        <v>-1.4298920631408691</v>
      </c>
      <c r="V4">
        <v>2.8424673080444336</v>
      </c>
      <c r="W4">
        <v>2.4270751476287842</v>
      </c>
      <c r="X4">
        <v>3.7153687477111816</v>
      </c>
      <c r="Y4">
        <v>-1.3181561231613159</v>
      </c>
      <c r="Z4">
        <v>-1.360119104385376</v>
      </c>
      <c r="AA4">
        <v>-0.19412308931350708</v>
      </c>
      <c r="AB4">
        <v>0.29588526487350464</v>
      </c>
      <c r="AC4">
        <v>0.47153937816619873</v>
      </c>
      <c r="AD4">
        <v>-1.2869294881820679</v>
      </c>
      <c r="AE4">
        <v>3.2282006740570068</v>
      </c>
      <c r="AF4">
        <v>1.1779983043670654</v>
      </c>
      <c r="AG4">
        <v>0.73712491989135742</v>
      </c>
      <c r="AH4">
        <v>1.3674980401992798</v>
      </c>
      <c r="AI4">
        <v>0.80452078580856323</v>
      </c>
      <c r="AJ4">
        <v>0.34047797322273254</v>
      </c>
      <c r="AK4">
        <v>-2.5212748050689697</v>
      </c>
      <c r="AL4">
        <v>-1.2488507032394409</v>
      </c>
      <c r="AM4">
        <v>-0.69463431835174561</v>
      </c>
      <c r="AN4">
        <v>-7.5226554870605469</v>
      </c>
      <c r="AO4">
        <v>-4.846473217010498</v>
      </c>
      <c r="AP4">
        <v>-5.2634282112121582</v>
      </c>
      <c r="AQ4">
        <v>-3.3057088851928711</v>
      </c>
      <c r="AR4">
        <v>-2.5187141895294189</v>
      </c>
      <c r="AS4">
        <v>-2.4532310962677002</v>
      </c>
      <c r="AT4">
        <v>5.8762898445129395</v>
      </c>
      <c r="AU4">
        <v>4.2439241409301758</v>
      </c>
      <c r="AV4">
        <v>4.7507815361022949</v>
      </c>
    </row>
    <row r="5" spans="1:48" x14ac:dyDescent="0.3">
      <c r="A5">
        <v>0</v>
      </c>
      <c r="B5" t="s">
        <v>268</v>
      </c>
      <c r="C5">
        <v>4</v>
      </c>
      <c r="D5">
        <v>-3.3416290283203125</v>
      </c>
      <c r="E5">
        <v>-2.6889841556549072</v>
      </c>
      <c r="F5">
        <v>-3.4816994667053223</v>
      </c>
      <c r="G5">
        <v>-1.1721134185791016</v>
      </c>
      <c r="H5">
        <v>-0.83673578500747681</v>
      </c>
      <c r="I5">
        <v>-0.31563112139701843</v>
      </c>
      <c r="J5">
        <v>2.4065439701080322</v>
      </c>
      <c r="K5">
        <v>1.8896019458770752</v>
      </c>
      <c r="L5">
        <v>1.7419967651367187</v>
      </c>
      <c r="M5">
        <v>-0.1124882847070694</v>
      </c>
      <c r="N5">
        <v>-0.16289094090461731</v>
      </c>
      <c r="O5">
        <v>-0.1145126149058342</v>
      </c>
      <c r="P5">
        <v>-0.17745999991893768</v>
      </c>
      <c r="Q5">
        <v>-0.24474702775478363</v>
      </c>
      <c r="R5">
        <v>-0.23461815714836121</v>
      </c>
      <c r="S5">
        <v>0.21798908710479736</v>
      </c>
      <c r="T5">
        <v>0.31165540218353271</v>
      </c>
      <c r="U5">
        <v>0.29543536901473999</v>
      </c>
      <c r="V5">
        <v>4.2921056747436523</v>
      </c>
      <c r="W5">
        <v>6.0320038795471191</v>
      </c>
      <c r="X5">
        <v>5.817601203918457</v>
      </c>
      <c r="Y5">
        <v>2.1221487522125244</v>
      </c>
      <c r="Z5">
        <v>2.5563244819641113</v>
      </c>
      <c r="AA5">
        <v>2.5504283905029297</v>
      </c>
      <c r="AB5">
        <v>-3.8018956184387207</v>
      </c>
      <c r="AC5">
        <v>-5.0676889419555664</v>
      </c>
      <c r="AD5">
        <v>-5.1763505935668945</v>
      </c>
      <c r="AE5">
        <v>3.1923677921295166</v>
      </c>
      <c r="AF5">
        <v>-1.7325060367584229</v>
      </c>
      <c r="AG5">
        <v>-1.8231269121170044</v>
      </c>
      <c r="AH5">
        <v>1.4319939613342285</v>
      </c>
      <c r="AI5">
        <v>-0.48425966501235962</v>
      </c>
      <c r="AJ5">
        <v>0.27276641130447388</v>
      </c>
      <c r="AK5">
        <v>-2.6444294452667236</v>
      </c>
      <c r="AL5">
        <v>1.1122833490371704</v>
      </c>
      <c r="AM5">
        <v>0.39136028289794922</v>
      </c>
      <c r="AN5">
        <v>-10.876449584960938</v>
      </c>
      <c r="AO5">
        <v>-7.213965892791748</v>
      </c>
      <c r="AP5">
        <v>-5.4680600166320801</v>
      </c>
      <c r="AQ5">
        <v>-1.0332156419754028</v>
      </c>
      <c r="AR5">
        <v>0.53801143169403076</v>
      </c>
      <c r="AS5">
        <v>-0.84486359357833862</v>
      </c>
      <c r="AT5">
        <v>5.2181611061096191</v>
      </c>
      <c r="AU5">
        <v>2.3571939468383789</v>
      </c>
      <c r="AV5">
        <v>3.2872052192687988</v>
      </c>
    </row>
    <row r="6" spans="1:48" x14ac:dyDescent="0.3">
      <c r="A6">
        <v>0</v>
      </c>
      <c r="B6" t="s">
        <v>269</v>
      </c>
      <c r="C6">
        <v>5</v>
      </c>
      <c r="D6">
        <v>-8.9095230102539062</v>
      </c>
      <c r="E6">
        <v>-2.0714168548583984</v>
      </c>
      <c r="F6">
        <v>-4.5877814292907715</v>
      </c>
      <c r="G6">
        <v>0.16754907369613647</v>
      </c>
      <c r="H6">
        <v>0.6565622091293335</v>
      </c>
      <c r="I6">
        <v>-1.732096791267395</v>
      </c>
      <c r="J6">
        <v>3.1304519176483154</v>
      </c>
      <c r="K6">
        <v>-9.6349604427814484E-2</v>
      </c>
      <c r="L6">
        <v>3.4210588932037354</v>
      </c>
      <c r="M6">
        <v>2.7002696990966797</v>
      </c>
      <c r="N6">
        <v>0.60126596689224243</v>
      </c>
      <c r="O6">
        <v>1.4448225498199463</v>
      </c>
      <c r="P6">
        <v>0.63795650005340576</v>
      </c>
      <c r="Q6">
        <v>0.35193249583244324</v>
      </c>
      <c r="R6">
        <v>0.78686487674713135</v>
      </c>
      <c r="S6">
        <v>-1.6117388010025024</v>
      </c>
      <c r="T6">
        <v>-0.45869573950767517</v>
      </c>
      <c r="U6">
        <v>-1.2313117980957031</v>
      </c>
      <c r="V6">
        <v>13.761165618896484</v>
      </c>
      <c r="W6">
        <v>14.671361923217773</v>
      </c>
      <c r="X6">
        <v>13.530641555786133</v>
      </c>
      <c r="Y6">
        <v>1.9586790800094604</v>
      </c>
      <c r="Z6">
        <v>1.8332858085632324</v>
      </c>
      <c r="AA6">
        <v>0.27076658606529236</v>
      </c>
      <c r="AB6">
        <v>-6.9932742118835449</v>
      </c>
      <c r="AC6">
        <v>-6.8208074569702148</v>
      </c>
      <c r="AD6">
        <v>-5.2956314086914062</v>
      </c>
      <c r="AE6">
        <v>4.2343697547912598</v>
      </c>
      <c r="AF6">
        <v>0.42294776439666748</v>
      </c>
      <c r="AG6">
        <v>0.58857423067092896</v>
      </c>
      <c r="AH6">
        <v>3.8254399299621582</v>
      </c>
      <c r="AI6">
        <v>2.7683746814727783</v>
      </c>
      <c r="AJ6">
        <v>2.6973655223846436</v>
      </c>
      <c r="AK6">
        <v>-5.257317066192627</v>
      </c>
      <c r="AL6">
        <v>-2.9143142700195313</v>
      </c>
      <c r="AM6">
        <v>-3.1020317077636719</v>
      </c>
      <c r="AN6">
        <v>-10.957476615905762</v>
      </c>
      <c r="AO6">
        <v>-13.093644142150879</v>
      </c>
      <c r="AP6">
        <v>-10.481142997741699</v>
      </c>
      <c r="AQ6">
        <v>-5.5601835250854492</v>
      </c>
      <c r="AR6">
        <v>-4.394190788269043</v>
      </c>
      <c r="AS6">
        <v>-1.1854645013809204</v>
      </c>
      <c r="AT6">
        <v>9.4305534362792969</v>
      </c>
      <c r="AU6">
        <v>8.8431015014648437</v>
      </c>
      <c r="AV6">
        <v>5.0367975234985352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6"/>
  <dimension ref="A1:BE6"/>
  <sheetViews>
    <sheetView workbookViewId="0">
      <selection sqref="A1:XFD1048576"/>
    </sheetView>
  </sheetViews>
  <sheetFormatPr baseColWidth="10" defaultColWidth="8.6640625" defaultRowHeight="14.4" x14ac:dyDescent="0.3"/>
  <sheetData>
    <row r="1" spans="1:57" x14ac:dyDescent="0.3">
      <c r="A1" t="s">
        <v>76</v>
      </c>
      <c r="B1" t="s">
        <v>77</v>
      </c>
      <c r="C1" t="s">
        <v>75</v>
      </c>
      <c r="D1" t="s">
        <v>206</v>
      </c>
      <c r="E1" t="s">
        <v>207</v>
      </c>
      <c r="F1" t="s">
        <v>208</v>
      </c>
      <c r="G1" t="s">
        <v>194</v>
      </c>
      <c r="H1" t="s">
        <v>195</v>
      </c>
      <c r="I1" t="s">
        <v>196</v>
      </c>
      <c r="J1" t="s">
        <v>197</v>
      </c>
      <c r="K1" t="s">
        <v>198</v>
      </c>
      <c r="L1" t="s">
        <v>199</v>
      </c>
      <c r="M1" t="s">
        <v>209</v>
      </c>
      <c r="N1" t="s">
        <v>210</v>
      </c>
      <c r="O1" t="s">
        <v>211</v>
      </c>
      <c r="P1" t="s">
        <v>150</v>
      </c>
      <c r="Q1" t="s">
        <v>151</v>
      </c>
      <c r="R1" t="s">
        <v>152</v>
      </c>
      <c r="S1" t="s">
        <v>153</v>
      </c>
      <c r="T1" t="s">
        <v>154</v>
      </c>
      <c r="U1" t="s">
        <v>155</v>
      </c>
      <c r="V1" t="s">
        <v>212</v>
      </c>
      <c r="W1" t="s">
        <v>213</v>
      </c>
      <c r="X1" t="s">
        <v>214</v>
      </c>
      <c r="Y1" t="s">
        <v>144</v>
      </c>
      <c r="Z1" t="s">
        <v>145</v>
      </c>
      <c r="AA1" t="s">
        <v>146</v>
      </c>
      <c r="AB1" t="s">
        <v>147</v>
      </c>
      <c r="AC1" t="s">
        <v>148</v>
      </c>
      <c r="AD1" t="s">
        <v>149</v>
      </c>
      <c r="AE1" t="s">
        <v>215</v>
      </c>
      <c r="AF1" t="s">
        <v>216</v>
      </c>
      <c r="AG1" t="s">
        <v>217</v>
      </c>
      <c r="AH1" t="s">
        <v>200</v>
      </c>
      <c r="AI1" t="s">
        <v>201</v>
      </c>
      <c r="AJ1" t="s">
        <v>202</v>
      </c>
      <c r="AK1" t="s">
        <v>203</v>
      </c>
      <c r="AL1" t="s">
        <v>204</v>
      </c>
      <c r="AM1" t="s">
        <v>205</v>
      </c>
      <c r="AN1" t="s">
        <v>218</v>
      </c>
      <c r="AO1" t="s">
        <v>219</v>
      </c>
      <c r="AP1" t="s">
        <v>220</v>
      </c>
      <c r="AQ1" t="s">
        <v>156</v>
      </c>
      <c r="AR1" t="s">
        <v>157</v>
      </c>
      <c r="AS1" t="s">
        <v>158</v>
      </c>
      <c r="AT1" t="s">
        <v>159</v>
      </c>
      <c r="AU1" t="s">
        <v>160</v>
      </c>
      <c r="AV1" t="s">
        <v>161</v>
      </c>
      <c r="AW1" t="s">
        <v>221</v>
      </c>
      <c r="AX1" t="s">
        <v>222</v>
      </c>
      <c r="AY1" t="s">
        <v>223</v>
      </c>
      <c r="AZ1" t="s">
        <v>162</v>
      </c>
      <c r="BA1" t="s">
        <v>163</v>
      </c>
      <c r="BB1" t="s">
        <v>164</v>
      </c>
      <c r="BC1" t="s">
        <v>165</v>
      </c>
      <c r="BD1" t="s">
        <v>166</v>
      </c>
      <c r="BE1" t="s">
        <v>167</v>
      </c>
    </row>
    <row r="2" spans="1:57" x14ac:dyDescent="0.3">
      <c r="A2">
        <v>0</v>
      </c>
      <c r="B2" t="s">
        <v>168</v>
      </c>
      <c r="C2">
        <v>1</v>
      </c>
      <c r="M2">
        <v>33.72772216796875</v>
      </c>
      <c r="N2">
        <v>26.351245880126953</v>
      </c>
      <c r="O2">
        <v>17.634895324707031</v>
      </c>
      <c r="P2">
        <v>7.937687873840332</v>
      </c>
      <c r="Q2">
        <v>5.7615880966186523</v>
      </c>
      <c r="R2">
        <v>6.1243014335632324</v>
      </c>
      <c r="S2">
        <v>-18.858142852783203</v>
      </c>
      <c r="T2">
        <v>-15.897310256958008</v>
      </c>
      <c r="U2">
        <v>-14.257818222045898</v>
      </c>
      <c r="V2">
        <v>-10.857800483703613</v>
      </c>
      <c r="W2">
        <v>-7.2070302963256836</v>
      </c>
      <c r="X2">
        <v>-3.2367019653320313</v>
      </c>
      <c r="Y2">
        <v>8.8883543014526367</v>
      </c>
      <c r="Z2">
        <v>10.056574821472168</v>
      </c>
      <c r="AA2">
        <v>5.1220698356628418</v>
      </c>
      <c r="AB2">
        <v>-5.670100212097168</v>
      </c>
      <c r="AC2">
        <v>-9.1413078308105469</v>
      </c>
      <c r="AD2">
        <v>-4.9279613494873047</v>
      </c>
      <c r="AE2">
        <v>-0.89884114265441895</v>
      </c>
      <c r="AF2">
        <v>-4.0570082664489746</v>
      </c>
      <c r="AG2">
        <v>-3.8900389671325684</v>
      </c>
      <c r="AH2">
        <v>2.6995198726654053</v>
      </c>
      <c r="AI2">
        <v>1.6993796825408936</v>
      </c>
      <c r="AJ2">
        <v>1.5392982959747314</v>
      </c>
      <c r="AK2">
        <v>-4.0814070701599121</v>
      </c>
      <c r="AL2">
        <v>-2.2879538536071777</v>
      </c>
      <c r="AM2">
        <v>-2.0557742118835449</v>
      </c>
      <c r="AW2">
        <v>-20.765745162963867</v>
      </c>
      <c r="AX2">
        <v>-13.793605804443359</v>
      </c>
      <c r="AY2">
        <v>-9.1026191711425781</v>
      </c>
      <c r="AZ2">
        <v>-19.543596267700195</v>
      </c>
      <c r="BA2">
        <v>-17.583740234375</v>
      </c>
      <c r="BB2">
        <v>-12.454324722290039</v>
      </c>
      <c r="BC2">
        <v>28.308414459228516</v>
      </c>
      <c r="BD2">
        <v>27.029932022094727</v>
      </c>
      <c r="BE2">
        <v>20.788061141967773</v>
      </c>
    </row>
    <row r="3" spans="1:57" x14ac:dyDescent="0.3">
      <c r="A3">
        <v>0</v>
      </c>
      <c r="B3" t="s">
        <v>95</v>
      </c>
      <c r="C3">
        <v>2</v>
      </c>
      <c r="M3">
        <v>29.713027954101563</v>
      </c>
      <c r="N3">
        <v>25.496118545532227</v>
      </c>
      <c r="O3">
        <v>17.613842010498047</v>
      </c>
      <c r="P3">
        <v>4.2111592292785645</v>
      </c>
      <c r="Q3">
        <v>1.9733176231384277</v>
      </c>
      <c r="R3">
        <v>2.5760180950164795</v>
      </c>
      <c r="S3">
        <v>-17.983964920043945</v>
      </c>
      <c r="T3">
        <v>-13.80417537689209</v>
      </c>
      <c r="U3">
        <v>-11.550868988037109</v>
      </c>
      <c r="V3">
        <v>-8.1848535537719727</v>
      </c>
      <c r="W3">
        <v>-2.9233832359313965</v>
      </c>
      <c r="X3">
        <v>-0.98333460092544556</v>
      </c>
      <c r="Y3">
        <v>10.706453323364258</v>
      </c>
      <c r="Z3">
        <v>11.629843711853027</v>
      </c>
      <c r="AA3">
        <v>7.0633754730224609</v>
      </c>
      <c r="AB3">
        <v>-6.0462827682495117</v>
      </c>
      <c r="AC3">
        <v>-11.083584785461426</v>
      </c>
      <c r="AD3">
        <v>-6.8738236427307129</v>
      </c>
      <c r="AE3">
        <v>2.6144075393676758</v>
      </c>
      <c r="AF3">
        <v>-7.3863320052623749E-2</v>
      </c>
      <c r="AG3">
        <v>-0.72736024856567383</v>
      </c>
      <c r="AH3">
        <v>-0.32138162851333618</v>
      </c>
      <c r="AI3">
        <v>-1.2697689533233643</v>
      </c>
      <c r="AJ3">
        <v>-0.73491019010543823</v>
      </c>
      <c r="AK3">
        <v>-2.3432064056396484</v>
      </c>
      <c r="AL3">
        <v>0.51634156703948975</v>
      </c>
      <c r="AM3">
        <v>0.33336126804351807</v>
      </c>
      <c r="AW3">
        <v>-21.996219635009766</v>
      </c>
      <c r="AX3">
        <v>-19.222152709960937</v>
      </c>
      <c r="AY3">
        <v>-13.852114677429199</v>
      </c>
      <c r="AZ3">
        <v>-14.72342586517334</v>
      </c>
      <c r="BA3">
        <v>-12.509091377258301</v>
      </c>
      <c r="BB3">
        <v>-9.1412019729614258</v>
      </c>
      <c r="BC3">
        <v>26.022220611572266</v>
      </c>
      <c r="BD3">
        <v>23.453035354614258</v>
      </c>
      <c r="BE3">
        <v>17.998340606689453</v>
      </c>
    </row>
    <row r="4" spans="1:57" x14ac:dyDescent="0.3">
      <c r="A4">
        <v>0</v>
      </c>
      <c r="B4" t="s">
        <v>169</v>
      </c>
      <c r="C4">
        <v>3</v>
      </c>
      <c r="M4">
        <v>18.966344833374023</v>
      </c>
      <c r="N4">
        <v>17.831954956054687</v>
      </c>
      <c r="O4">
        <v>10.499439239501953</v>
      </c>
      <c r="P4">
        <v>4.4387478828430176</v>
      </c>
      <c r="Q4">
        <v>2.7063837051391602</v>
      </c>
      <c r="R4">
        <v>4.2782759666442871</v>
      </c>
      <c r="S4">
        <v>-18.190645217895508</v>
      </c>
      <c r="T4">
        <v>-16.059991836547852</v>
      </c>
      <c r="U4">
        <v>-13.128513336181641</v>
      </c>
      <c r="V4">
        <v>-3.6615564823150635</v>
      </c>
      <c r="W4">
        <v>-1.5554327964782715</v>
      </c>
      <c r="X4">
        <v>2.0848343372344971</v>
      </c>
      <c r="Y4">
        <v>5.7357964515686035</v>
      </c>
      <c r="Z4">
        <v>6.242800235748291</v>
      </c>
      <c r="AA4">
        <v>2.3883023262023926</v>
      </c>
      <c r="AB4">
        <v>-0.90621209144592285</v>
      </c>
      <c r="AC4">
        <v>-4.1812801361083984</v>
      </c>
      <c r="AD4">
        <v>-1.3893281221389771</v>
      </c>
      <c r="AE4">
        <v>0.23185533285140991</v>
      </c>
      <c r="AF4">
        <v>-1.7515149116516113</v>
      </c>
      <c r="AG4">
        <v>-2.6716277599334717</v>
      </c>
      <c r="AH4">
        <v>-0.99626410007476807</v>
      </c>
      <c r="AI4">
        <v>-1.4475224018096924</v>
      </c>
      <c r="AJ4">
        <v>-0.8095937967300415</v>
      </c>
      <c r="AK4">
        <v>-3.8017246723175049</v>
      </c>
      <c r="AL4">
        <v>-1.2363485097885132</v>
      </c>
      <c r="AM4">
        <v>-1.9427189826965332</v>
      </c>
      <c r="AN4">
        <v>0.14465320110321045</v>
      </c>
      <c r="AO4">
        <v>-1.607332706451416</v>
      </c>
      <c r="AP4">
        <v>-0.55418175458908081</v>
      </c>
      <c r="AQ4">
        <v>-1.6582176685333252</v>
      </c>
      <c r="AR4">
        <v>-1.5893012285232544</v>
      </c>
      <c r="AS4">
        <v>-1.3520030975341797</v>
      </c>
      <c r="AT4">
        <v>-1.1988412141799927</v>
      </c>
      <c r="AU4">
        <v>0.54516184329986572</v>
      </c>
      <c r="AV4">
        <v>-0.33975911140441895</v>
      </c>
      <c r="AW4">
        <v>-13.613927841186523</v>
      </c>
      <c r="AX4">
        <v>-12.423551559448242</v>
      </c>
      <c r="AY4">
        <v>-9.3924846649169922</v>
      </c>
      <c r="AZ4">
        <v>-6.1926760673522949</v>
      </c>
      <c r="BA4">
        <v>-4.855039119720459</v>
      </c>
      <c r="BB4">
        <v>-4.2327713966369629</v>
      </c>
      <c r="BC4">
        <v>18.257696151733398</v>
      </c>
      <c r="BD4">
        <v>16.719635009765625</v>
      </c>
      <c r="BE4">
        <v>14.027677536010742</v>
      </c>
    </row>
    <row r="5" spans="1:57" x14ac:dyDescent="0.3">
      <c r="A5">
        <v>0</v>
      </c>
      <c r="B5" t="s">
        <v>170</v>
      </c>
      <c r="C5">
        <v>4</v>
      </c>
      <c r="D5">
        <v>-3.6193370819091797</v>
      </c>
      <c r="E5">
        <v>-1.3435072898864746</v>
      </c>
      <c r="F5">
        <v>-0.59074556827545166</v>
      </c>
      <c r="G5">
        <v>1.3087344169616699</v>
      </c>
      <c r="H5">
        <v>0.97513163089752197</v>
      </c>
      <c r="I5">
        <v>1.6041604280471802</v>
      </c>
      <c r="J5">
        <v>2.7664704322814941</v>
      </c>
      <c r="K5">
        <v>-0.19846507906913757</v>
      </c>
      <c r="L5">
        <v>-1.158791184425354</v>
      </c>
      <c r="M5">
        <v>28.180255889892578</v>
      </c>
      <c r="N5">
        <v>26.776576995849609</v>
      </c>
      <c r="O5">
        <v>23.182289123535156</v>
      </c>
      <c r="P5">
        <v>-0.321359783411026</v>
      </c>
      <c r="Q5">
        <v>8.5378885269165039E-2</v>
      </c>
      <c r="R5">
        <v>1.0127643346786499</v>
      </c>
      <c r="S5">
        <v>-12.187835693359375</v>
      </c>
      <c r="T5">
        <v>-10.562985420227051</v>
      </c>
      <c r="U5">
        <v>-9.4123497009277344</v>
      </c>
      <c r="V5">
        <v>-11.556396484375</v>
      </c>
      <c r="W5">
        <v>-6.8429074287414551</v>
      </c>
      <c r="X5">
        <v>-6.4990439414978027</v>
      </c>
      <c r="Y5">
        <v>7.7712764739990234</v>
      </c>
      <c r="Z5">
        <v>6.6389031410217285</v>
      </c>
      <c r="AA5">
        <v>2.8094508647918701</v>
      </c>
      <c r="AB5">
        <v>-6.5594220161437988</v>
      </c>
      <c r="AC5">
        <v>-9.8885583877563477</v>
      </c>
      <c r="AD5">
        <v>-4.0195646286010742</v>
      </c>
      <c r="AE5">
        <v>2.6266977787017822</v>
      </c>
      <c r="AF5">
        <v>0.44168770313262939</v>
      </c>
      <c r="AG5">
        <v>0.50911200046539307</v>
      </c>
      <c r="AH5">
        <v>-0.44077610969543457</v>
      </c>
      <c r="AI5">
        <v>-7.8754819929599762E-2</v>
      </c>
      <c r="AJ5">
        <v>-0.16402009129524231</v>
      </c>
      <c r="AK5">
        <v>-2.6350252628326416</v>
      </c>
      <c r="AL5">
        <v>-1.3918435573577881</v>
      </c>
      <c r="AM5">
        <v>-1.426072359085083</v>
      </c>
      <c r="AN5">
        <v>-0.77437490224838257</v>
      </c>
      <c r="AO5">
        <v>-3.9905176162719727</v>
      </c>
      <c r="AP5">
        <v>-2.4578814506530762</v>
      </c>
      <c r="AQ5">
        <v>-1.0125601291656494</v>
      </c>
      <c r="AR5">
        <v>-0.45660585165023804</v>
      </c>
      <c r="AS5">
        <v>-0.61854612827301025</v>
      </c>
      <c r="AT5">
        <v>-2.7799050807952881</v>
      </c>
      <c r="AU5">
        <v>-0.85034054517745972</v>
      </c>
      <c r="AV5">
        <v>-1.5818589925765991</v>
      </c>
      <c r="AW5">
        <v>-12.7490234375</v>
      </c>
      <c r="AX5">
        <v>-13.655980110168457</v>
      </c>
      <c r="AY5">
        <v>-13.287769317626953</v>
      </c>
      <c r="AZ5">
        <v>-9.4651603698730469</v>
      </c>
      <c r="BA5">
        <v>-9.2650365829467773</v>
      </c>
      <c r="BB5">
        <v>-6.719794750213623</v>
      </c>
      <c r="BC5">
        <v>21.571744918823242</v>
      </c>
      <c r="BD5">
        <v>23.915203094482422</v>
      </c>
      <c r="BE5">
        <v>18.751482009887695</v>
      </c>
    </row>
    <row r="6" spans="1:57" x14ac:dyDescent="0.3">
      <c r="A6">
        <v>0</v>
      </c>
      <c r="B6" t="s">
        <v>171</v>
      </c>
      <c r="C6">
        <v>5</v>
      </c>
      <c r="D6">
        <v>-8.0660362243652344</v>
      </c>
      <c r="E6">
        <v>-3.990659236907959</v>
      </c>
      <c r="F6">
        <v>-4.4782695770263672</v>
      </c>
      <c r="G6">
        <v>-3.1959526538848877</v>
      </c>
      <c r="H6">
        <v>-3.1090598106384277</v>
      </c>
      <c r="I6">
        <v>-2.5214660167694092</v>
      </c>
      <c r="J6">
        <v>15.615767478942871</v>
      </c>
      <c r="K6">
        <v>10.990006446838379</v>
      </c>
      <c r="L6">
        <v>10.810758590698242</v>
      </c>
      <c r="M6">
        <v>20.589920043945313</v>
      </c>
      <c r="N6">
        <v>19.034065246582031</v>
      </c>
      <c r="O6">
        <v>14.577266693115234</v>
      </c>
      <c r="P6">
        <v>0.86376899480819702</v>
      </c>
      <c r="Q6">
        <v>4.3400954455137253E-2</v>
      </c>
      <c r="R6">
        <v>1.0818170309066772</v>
      </c>
      <c r="S6">
        <v>-18.514316558837891</v>
      </c>
      <c r="T6">
        <v>-15.531420707702637</v>
      </c>
      <c r="U6">
        <v>-14.789703369140625</v>
      </c>
      <c r="V6">
        <v>-6.5548629760742187</v>
      </c>
      <c r="W6">
        <v>-5.1081089973449707</v>
      </c>
      <c r="X6">
        <v>-2.0990209579467773</v>
      </c>
      <c r="Y6">
        <v>5.4074196815490723</v>
      </c>
      <c r="Z6">
        <v>5.4804558753967285</v>
      </c>
      <c r="AA6">
        <v>2.9863979816436768</v>
      </c>
      <c r="AB6">
        <v>-4.2561345100402832</v>
      </c>
      <c r="AC6">
        <v>-6.8237090110778809</v>
      </c>
      <c r="AD6">
        <v>-4.272519588470459</v>
      </c>
      <c r="AE6">
        <v>13.752115249633789</v>
      </c>
      <c r="AF6">
        <v>9.160395622253418</v>
      </c>
      <c r="AG6">
        <v>7.8853673934936523</v>
      </c>
      <c r="AH6">
        <v>-0.71764642000198364</v>
      </c>
      <c r="AI6">
        <v>-0.22737500071525574</v>
      </c>
      <c r="AJ6">
        <v>8.82526277564466E-4</v>
      </c>
      <c r="AK6">
        <v>-7.799769401550293</v>
      </c>
      <c r="AL6">
        <v>-3.3979277610778809</v>
      </c>
      <c r="AM6">
        <v>-2.946591854095459</v>
      </c>
      <c r="AN6">
        <v>-2.3287794589996338</v>
      </c>
      <c r="AO6">
        <v>-4.8429117202758789</v>
      </c>
      <c r="AP6">
        <v>-4.4565749168395996</v>
      </c>
      <c r="AQ6">
        <v>-0.33195024728775024</v>
      </c>
      <c r="AR6">
        <v>-6.7240754142403603E-3</v>
      </c>
      <c r="AS6">
        <v>-9.5871472731232643E-3</v>
      </c>
      <c r="AT6">
        <v>-1.6687717437744141</v>
      </c>
      <c r="AU6">
        <v>0.66586434841156006</v>
      </c>
      <c r="AV6">
        <v>0.51722300052642822</v>
      </c>
      <c r="AW6">
        <v>-13.986231803894043</v>
      </c>
      <c r="AX6">
        <v>-10.774568557739258</v>
      </c>
      <c r="AY6">
        <v>-9.8036165237426758</v>
      </c>
      <c r="AZ6">
        <v>-2.4053564071655273</v>
      </c>
      <c r="BA6">
        <v>-2.5782754421234131</v>
      </c>
      <c r="BB6">
        <v>-1.2278932332992554</v>
      </c>
      <c r="BC6">
        <v>15.094707489013672</v>
      </c>
      <c r="BD6">
        <v>12.428689956665039</v>
      </c>
      <c r="BE6">
        <v>9.0853433609008789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7"/>
  <dimension ref="A1:F54"/>
  <sheetViews>
    <sheetView workbookViewId="0"/>
  </sheetViews>
  <sheetFormatPr baseColWidth="10" defaultColWidth="8.6640625" defaultRowHeight="14.4" x14ac:dyDescent="0.3"/>
  <sheetData>
    <row r="1" spans="1:6" x14ac:dyDescent="0.3">
      <c r="A1" t="s">
        <v>34</v>
      </c>
      <c r="B1" t="s">
        <v>81</v>
      </c>
      <c r="C1" t="s">
        <v>189</v>
      </c>
      <c r="D1" t="s">
        <v>190</v>
      </c>
      <c r="E1" t="s">
        <v>191</v>
      </c>
      <c r="F1" t="s">
        <v>192</v>
      </c>
    </row>
    <row r="2" spans="1:6" x14ac:dyDescent="0.3">
      <c r="A2" t="s">
        <v>8</v>
      </c>
      <c r="B2" t="s">
        <v>38</v>
      </c>
      <c r="C2">
        <v>0.41654583811759949</v>
      </c>
      <c r="D2">
        <v>4.9950398504734039E-2</v>
      </c>
      <c r="E2">
        <v>0.39939254522323608</v>
      </c>
      <c r="F2">
        <v>7.7397003769874573E-2</v>
      </c>
    </row>
    <row r="3" spans="1:6" x14ac:dyDescent="0.3">
      <c r="A3" t="s">
        <v>8</v>
      </c>
      <c r="B3" t="s">
        <v>39</v>
      </c>
      <c r="C3">
        <v>0.28459504246711731</v>
      </c>
      <c r="D3">
        <v>0.10114479064941406</v>
      </c>
      <c r="E3">
        <v>0.37826943397521973</v>
      </c>
      <c r="F3">
        <v>0.17474278807640076</v>
      </c>
    </row>
    <row r="4" spans="1:6" x14ac:dyDescent="0.3">
      <c r="A4" t="s">
        <v>8</v>
      </c>
      <c r="B4" t="s">
        <v>40</v>
      </c>
      <c r="C4">
        <v>0.25760072469711304</v>
      </c>
      <c r="D4">
        <v>0.12818051874637604</v>
      </c>
      <c r="E4">
        <v>0.27805587649345398</v>
      </c>
      <c r="F4">
        <v>0.26832345128059387</v>
      </c>
    </row>
    <row r="5" spans="1:6" x14ac:dyDescent="0.3">
      <c r="A5" t="s">
        <v>35</v>
      </c>
      <c r="B5" t="s">
        <v>41</v>
      </c>
      <c r="C5">
        <v>0.4066815972328186</v>
      </c>
      <c r="D5">
        <v>5.4590139538049698E-2</v>
      </c>
      <c r="E5">
        <v>0.40085187554359436</v>
      </c>
      <c r="F5">
        <v>8.0007992684841156E-2</v>
      </c>
    </row>
    <row r="6" spans="1:6" x14ac:dyDescent="0.3">
      <c r="A6" t="s">
        <v>35</v>
      </c>
      <c r="B6" t="s">
        <v>42</v>
      </c>
      <c r="C6">
        <v>0.29758396744728088</v>
      </c>
      <c r="D6">
        <v>9.665834903717041E-2</v>
      </c>
      <c r="E6">
        <v>0.37340706586837769</v>
      </c>
      <c r="F6">
        <v>0.17270204424858093</v>
      </c>
    </row>
    <row r="7" spans="1:6" x14ac:dyDescent="0.3">
      <c r="A7" t="s">
        <v>35</v>
      </c>
      <c r="B7" t="s">
        <v>43</v>
      </c>
      <c r="C7">
        <v>0.24714379012584686</v>
      </c>
      <c r="D7">
        <v>0.12582790851593018</v>
      </c>
      <c r="E7">
        <v>0.29180106520652771</v>
      </c>
      <c r="F7">
        <v>0.26661944389343262</v>
      </c>
    </row>
    <row r="8" spans="1:6" x14ac:dyDescent="0.3">
      <c r="A8" t="s">
        <v>36</v>
      </c>
      <c r="B8" t="s">
        <v>44</v>
      </c>
      <c r="C8">
        <v>0.43840727210044861</v>
      </c>
      <c r="D8">
        <v>3.4704070538282394E-2</v>
      </c>
      <c r="E8">
        <v>0.40266707539558411</v>
      </c>
      <c r="F8">
        <v>6.9406464695930481E-2</v>
      </c>
    </row>
    <row r="9" spans="1:6" x14ac:dyDescent="0.3">
      <c r="A9" t="s">
        <v>36</v>
      </c>
      <c r="B9" t="s">
        <v>45</v>
      </c>
      <c r="C9">
        <v>0.47318640351295471</v>
      </c>
      <c r="D9">
        <v>3.1879890710115433E-2</v>
      </c>
      <c r="E9">
        <v>0.39332085847854614</v>
      </c>
      <c r="F9">
        <v>4.603981226682663E-2</v>
      </c>
    </row>
    <row r="10" spans="1:6" x14ac:dyDescent="0.3">
      <c r="A10" t="s">
        <v>36</v>
      </c>
      <c r="B10" t="s">
        <v>46</v>
      </c>
      <c r="C10">
        <v>0.43178781867027283</v>
      </c>
      <c r="D10">
        <v>5.1863279193639755E-2</v>
      </c>
      <c r="E10">
        <v>0.4082304835319519</v>
      </c>
      <c r="F10">
        <v>4.9756836146116257E-2</v>
      </c>
    </row>
    <row r="11" spans="1:6" x14ac:dyDescent="0.3">
      <c r="A11" t="s">
        <v>36</v>
      </c>
      <c r="B11" t="s">
        <v>47</v>
      </c>
      <c r="C11">
        <v>0.39931052923202515</v>
      </c>
      <c r="D11">
        <v>7.2443418204784393E-2</v>
      </c>
      <c r="E11">
        <v>0.39748460054397583</v>
      </c>
      <c r="F11">
        <v>7.3777087032794952E-2</v>
      </c>
    </row>
    <row r="12" spans="1:6" x14ac:dyDescent="0.3">
      <c r="A12" t="s">
        <v>36</v>
      </c>
      <c r="B12" t="s">
        <v>48</v>
      </c>
      <c r="C12">
        <v>0.3899478018283844</v>
      </c>
      <c r="D12">
        <v>7.7886074781417847E-2</v>
      </c>
      <c r="E12">
        <v>0.40239730477333069</v>
      </c>
      <c r="F12">
        <v>6.6079258918762207E-2</v>
      </c>
    </row>
    <row r="13" spans="1:6" x14ac:dyDescent="0.3">
      <c r="A13" t="s">
        <v>36</v>
      </c>
      <c r="B13" t="s">
        <v>49</v>
      </c>
      <c r="C13">
        <v>0.41658687591552734</v>
      </c>
      <c r="D13">
        <v>0.10241328924894333</v>
      </c>
      <c r="E13">
        <v>0.33912879228591919</v>
      </c>
      <c r="F13">
        <v>7.0812329649925232E-2</v>
      </c>
    </row>
    <row r="14" spans="1:6" x14ac:dyDescent="0.3">
      <c r="A14" t="s">
        <v>36</v>
      </c>
      <c r="B14" t="s">
        <v>50</v>
      </c>
      <c r="C14">
        <v>0.37598693370819092</v>
      </c>
      <c r="D14">
        <v>0.10375475883483887</v>
      </c>
      <c r="E14">
        <v>0.35102483630180359</v>
      </c>
      <c r="F14">
        <v>9.9154107272624969E-2</v>
      </c>
    </row>
    <row r="15" spans="1:6" x14ac:dyDescent="0.3">
      <c r="A15" t="s">
        <v>36</v>
      </c>
      <c r="B15" t="s">
        <v>51</v>
      </c>
      <c r="C15">
        <v>0.3093242347240448</v>
      </c>
      <c r="D15">
        <v>0.10440504550933838</v>
      </c>
      <c r="E15">
        <v>0.3769514262676239</v>
      </c>
      <c r="F15">
        <v>0.14960508048534393</v>
      </c>
    </row>
    <row r="16" spans="1:6" x14ac:dyDescent="0.3">
      <c r="A16" t="s">
        <v>36</v>
      </c>
      <c r="B16" t="s">
        <v>52</v>
      </c>
      <c r="C16">
        <v>0.23648157715797424</v>
      </c>
      <c r="D16">
        <v>0.10836245864629745</v>
      </c>
      <c r="E16">
        <v>0.34822136163711548</v>
      </c>
      <c r="F16">
        <v>0.25302958488464355</v>
      </c>
    </row>
    <row r="17" spans="1:6" x14ac:dyDescent="0.3">
      <c r="A17" t="s">
        <v>36</v>
      </c>
      <c r="B17" t="s">
        <v>53</v>
      </c>
      <c r="C17">
        <v>0.14724862575531006</v>
      </c>
      <c r="D17">
        <v>0.10945278406143188</v>
      </c>
      <c r="E17">
        <v>0.32582449913024902</v>
      </c>
      <c r="F17">
        <v>0.35795396566390991</v>
      </c>
    </row>
    <row r="18" spans="1:6" x14ac:dyDescent="0.3">
      <c r="A18" t="s">
        <v>37</v>
      </c>
      <c r="B18" t="s">
        <v>41</v>
      </c>
      <c r="C18">
        <v>0.42673107981681824</v>
      </c>
      <c r="D18">
        <v>5.3650721907615662E-2</v>
      </c>
      <c r="E18">
        <v>0.40080136060714722</v>
      </c>
      <c r="F18">
        <v>6.0930568724870682E-2</v>
      </c>
    </row>
    <row r="19" spans="1:6" x14ac:dyDescent="0.3">
      <c r="A19" t="s">
        <v>37</v>
      </c>
      <c r="B19" t="s">
        <v>42</v>
      </c>
      <c r="C19">
        <v>0.33412393927574158</v>
      </c>
      <c r="D19">
        <v>0.10474998503923416</v>
      </c>
      <c r="E19">
        <v>0.35384657979011536</v>
      </c>
      <c r="F19">
        <v>0.14363387227058411</v>
      </c>
    </row>
    <row r="20" spans="1:6" x14ac:dyDescent="0.3">
      <c r="A20" t="s">
        <v>37</v>
      </c>
      <c r="B20" t="s">
        <v>43</v>
      </c>
      <c r="C20">
        <v>0.14724862575531006</v>
      </c>
      <c r="D20">
        <v>0.10945278406143188</v>
      </c>
      <c r="E20">
        <v>0.32582449913024902</v>
      </c>
      <c r="F20">
        <v>0.35795396566390991</v>
      </c>
    </row>
    <row r="21" spans="1:6" x14ac:dyDescent="0.3">
      <c r="A21" t="s">
        <v>15</v>
      </c>
      <c r="B21" t="s">
        <v>54</v>
      </c>
      <c r="C21">
        <v>0.60856109857559204</v>
      </c>
      <c r="D21">
        <v>0.12467758357524872</v>
      </c>
      <c r="E21">
        <v>5.0403214991092682E-2</v>
      </c>
      <c r="F21">
        <v>0.17376223206520081</v>
      </c>
    </row>
    <row r="22" spans="1:6" x14ac:dyDescent="0.3">
      <c r="A22" t="s">
        <v>15</v>
      </c>
      <c r="B22" t="s">
        <v>55</v>
      </c>
      <c r="C22">
        <v>0.18647317588329315</v>
      </c>
      <c r="D22">
        <v>7.0151679217815399E-2</v>
      </c>
      <c r="E22">
        <v>0.63013565540313721</v>
      </c>
      <c r="F22">
        <v>9.1662369668483734E-2</v>
      </c>
    </row>
    <row r="23" spans="1:6" x14ac:dyDescent="0.3">
      <c r="A23" t="s">
        <v>15</v>
      </c>
      <c r="B23" t="s">
        <v>56</v>
      </c>
      <c r="C23">
        <v>0.27573907375335693</v>
      </c>
      <c r="D23">
        <v>4.2411580681800842E-2</v>
      </c>
      <c r="E23">
        <v>0.44753357768058777</v>
      </c>
      <c r="F23">
        <v>0.1228790208697319</v>
      </c>
    </row>
    <row r="24" spans="1:6" x14ac:dyDescent="0.3">
      <c r="A24" t="s">
        <v>15</v>
      </c>
      <c r="B24" t="s">
        <v>57</v>
      </c>
      <c r="C24">
        <v>0.30666875839233398</v>
      </c>
      <c r="D24">
        <v>8.3789952099323273E-2</v>
      </c>
      <c r="E24">
        <v>0.1981305330991745</v>
      </c>
      <c r="F24">
        <v>0.30760675668716431</v>
      </c>
    </row>
    <row r="25" spans="1:6" x14ac:dyDescent="0.3">
      <c r="A25" t="s">
        <v>16</v>
      </c>
      <c r="B25" t="s">
        <v>58</v>
      </c>
      <c r="C25">
        <v>0.58753061294555664</v>
      </c>
      <c r="D25">
        <v>0.11425550282001495</v>
      </c>
      <c r="E25">
        <v>7.561890035867691E-2</v>
      </c>
      <c r="F25">
        <v>0.18224385380744934</v>
      </c>
    </row>
    <row r="26" spans="1:6" x14ac:dyDescent="0.3">
      <c r="A26" t="s">
        <v>16</v>
      </c>
      <c r="B26" t="s">
        <v>59</v>
      </c>
      <c r="C26">
        <v>0.35103949904441833</v>
      </c>
      <c r="D26">
        <v>0.10992898046970367</v>
      </c>
      <c r="E26">
        <v>0.31442990899085999</v>
      </c>
      <c r="F26">
        <v>0.18596252799034119</v>
      </c>
    </row>
    <row r="27" spans="1:6" x14ac:dyDescent="0.3">
      <c r="A27" t="s">
        <v>16</v>
      </c>
      <c r="B27" t="s">
        <v>60</v>
      </c>
      <c r="C27">
        <v>0.13115447759628296</v>
      </c>
      <c r="D27">
        <v>3.860141709446907E-2</v>
      </c>
      <c r="E27">
        <v>0.67142379283905029</v>
      </c>
      <c r="F27">
        <v>7.638385146856308E-2</v>
      </c>
    </row>
    <row r="28" spans="1:6" x14ac:dyDescent="0.3">
      <c r="A28" t="s">
        <v>9</v>
      </c>
      <c r="B28" t="s">
        <v>82</v>
      </c>
      <c r="C28">
        <v>0.34119349718093872</v>
      </c>
      <c r="D28">
        <v>8.7919458746910095E-2</v>
      </c>
      <c r="E28">
        <v>0.36367928981781006</v>
      </c>
      <c r="F28">
        <v>0.1441795825958252</v>
      </c>
    </row>
    <row r="29" spans="1:6" x14ac:dyDescent="0.3">
      <c r="A29" t="s">
        <v>9</v>
      </c>
      <c r="B29" t="s">
        <v>62</v>
      </c>
      <c r="C29">
        <v>0.34872445464134216</v>
      </c>
      <c r="D29">
        <v>6.7148663103580475E-2</v>
      </c>
      <c r="E29">
        <v>0.40623024106025696</v>
      </c>
      <c r="F29">
        <v>0.1216733455657959</v>
      </c>
    </row>
    <row r="30" spans="1:6" x14ac:dyDescent="0.3">
      <c r="A30" t="s">
        <v>18</v>
      </c>
      <c r="B30" t="s">
        <v>65</v>
      </c>
      <c r="C30">
        <v>0.33978822827339172</v>
      </c>
      <c r="D30">
        <v>8.3206556737422943E-2</v>
      </c>
      <c r="E30">
        <v>0.39769494533538818</v>
      </c>
      <c r="F30">
        <v>0.12473786622285843</v>
      </c>
    </row>
    <row r="31" spans="1:6" x14ac:dyDescent="0.3">
      <c r="A31" t="s">
        <v>18</v>
      </c>
      <c r="B31" t="s">
        <v>66</v>
      </c>
      <c r="C31">
        <v>0.34987214207649231</v>
      </c>
      <c r="D31">
        <v>7.2200462222099304E-2</v>
      </c>
      <c r="E31">
        <v>0.3741818368434906</v>
      </c>
      <c r="F31">
        <v>0.13978010416030884</v>
      </c>
    </row>
    <row r="32" spans="1:6" x14ac:dyDescent="0.3">
      <c r="A32" t="s">
        <v>13</v>
      </c>
      <c r="B32" t="s">
        <v>69</v>
      </c>
      <c r="C32">
        <v>0.33349606394767761</v>
      </c>
      <c r="D32">
        <v>9.4528719782829285E-2</v>
      </c>
      <c r="E32">
        <v>0.38248661160469055</v>
      </c>
      <c r="F32">
        <v>0.12186311185359955</v>
      </c>
    </row>
    <row r="33" spans="1:6" x14ac:dyDescent="0.3">
      <c r="A33" t="s">
        <v>13</v>
      </c>
      <c r="B33" t="s">
        <v>69</v>
      </c>
      <c r="C33">
        <v>0.33349606394767761</v>
      </c>
      <c r="D33">
        <v>9.4528719782829285E-2</v>
      </c>
      <c r="E33">
        <v>0.38248661160469055</v>
      </c>
      <c r="F33">
        <v>0.12186311185359955</v>
      </c>
    </row>
    <row r="34" spans="1:6" x14ac:dyDescent="0.3">
      <c r="A34" t="s">
        <v>13</v>
      </c>
      <c r="B34" t="s">
        <v>70</v>
      </c>
      <c r="C34">
        <v>0.33674478530883789</v>
      </c>
      <c r="D34">
        <v>7.6855801045894623E-2</v>
      </c>
      <c r="E34">
        <v>0.3958989679813385</v>
      </c>
      <c r="F34">
        <v>0.12815092504024506</v>
      </c>
    </row>
    <row r="35" spans="1:6" x14ac:dyDescent="0.3">
      <c r="A35" t="s">
        <v>13</v>
      </c>
      <c r="B35" t="s">
        <v>70</v>
      </c>
      <c r="C35">
        <v>0.33674478530883789</v>
      </c>
      <c r="D35">
        <v>7.6855801045894623E-2</v>
      </c>
      <c r="E35">
        <v>0.3958989679813385</v>
      </c>
      <c r="F35">
        <v>0.12815092504024506</v>
      </c>
    </row>
    <row r="36" spans="1:6" x14ac:dyDescent="0.3">
      <c r="A36" t="s">
        <v>71</v>
      </c>
      <c r="B36" t="s">
        <v>72</v>
      </c>
      <c r="C36">
        <v>0.33633950352668762</v>
      </c>
      <c r="D36">
        <v>0.12708553671836853</v>
      </c>
      <c r="E36">
        <v>0.32385024428367615</v>
      </c>
      <c r="F36">
        <v>0.14441527426242828</v>
      </c>
    </row>
    <row r="37" spans="1:6" x14ac:dyDescent="0.3">
      <c r="A37" t="s">
        <v>71</v>
      </c>
      <c r="B37" t="s">
        <v>73</v>
      </c>
      <c r="C37">
        <v>0.34621900320053101</v>
      </c>
      <c r="D37">
        <v>5.5970344692468643E-2</v>
      </c>
      <c r="E37">
        <v>0.40301662683486938</v>
      </c>
      <c r="F37">
        <v>0.13854704797267914</v>
      </c>
    </row>
    <row r="38" spans="1:6" x14ac:dyDescent="0.3">
      <c r="A38" t="s">
        <v>71</v>
      </c>
      <c r="B38" t="s">
        <v>74</v>
      </c>
      <c r="C38">
        <v>0.3610539436340332</v>
      </c>
      <c r="D38">
        <v>1.6841821372509003E-2</v>
      </c>
      <c r="E38">
        <v>0.47365200519561768</v>
      </c>
      <c r="F38">
        <v>0.10013309866189957</v>
      </c>
    </row>
    <row r="39" spans="1:6" x14ac:dyDescent="0.3">
      <c r="A39" t="s">
        <v>14</v>
      </c>
      <c r="B39" t="s">
        <v>177</v>
      </c>
      <c r="C39">
        <v>0.33817422389984131</v>
      </c>
      <c r="D39">
        <v>5.7961128652095795E-2</v>
      </c>
      <c r="E39">
        <v>0.41831803321838379</v>
      </c>
      <c r="F39">
        <v>0.12272772938013077</v>
      </c>
    </row>
    <row r="40" spans="1:6" x14ac:dyDescent="0.3">
      <c r="A40" t="s">
        <v>14</v>
      </c>
      <c r="B40" t="s">
        <v>178</v>
      </c>
      <c r="C40">
        <v>0.4244040846824646</v>
      </c>
      <c r="D40">
        <v>5.0758671015501022E-2</v>
      </c>
      <c r="E40">
        <v>0.33810910582542419</v>
      </c>
      <c r="F40">
        <v>0.12917909026145935</v>
      </c>
    </row>
    <row r="41" spans="1:6" x14ac:dyDescent="0.3">
      <c r="A41" t="s">
        <v>14</v>
      </c>
      <c r="B41" t="s">
        <v>179</v>
      </c>
      <c r="C41">
        <v>0.26774728298187256</v>
      </c>
      <c r="D41">
        <v>7.0350706577301025E-2</v>
      </c>
      <c r="E41">
        <v>0.53084826469421387</v>
      </c>
      <c r="F41">
        <v>9.6765317022800446E-2</v>
      </c>
    </row>
    <row r="42" spans="1:6" x14ac:dyDescent="0.3">
      <c r="A42" t="s">
        <v>14</v>
      </c>
      <c r="B42" t="s">
        <v>180</v>
      </c>
      <c r="C42">
        <v>0.3707350492477417</v>
      </c>
      <c r="D42">
        <v>9.8587378859519958E-2</v>
      </c>
      <c r="E42">
        <v>0.297840416431427</v>
      </c>
      <c r="F42">
        <v>0.1595710963010788</v>
      </c>
    </row>
    <row r="43" spans="1:6" x14ac:dyDescent="0.3">
      <c r="A43" t="s">
        <v>19</v>
      </c>
      <c r="B43" t="s">
        <v>67</v>
      </c>
      <c r="C43">
        <v>0.38917112350463867</v>
      </c>
      <c r="D43">
        <v>6.524379551410675E-2</v>
      </c>
      <c r="E43">
        <v>0.32967409491539001</v>
      </c>
      <c r="F43">
        <v>0.16022518277168274</v>
      </c>
    </row>
    <row r="44" spans="1:6" x14ac:dyDescent="0.3">
      <c r="A44" t="s">
        <v>19</v>
      </c>
      <c r="B44" t="s">
        <v>68</v>
      </c>
      <c r="C44">
        <v>0.38236710429191589</v>
      </c>
      <c r="D44">
        <v>4.0426827967166901E-2</v>
      </c>
      <c r="E44">
        <v>0.41506582498550415</v>
      </c>
      <c r="F44">
        <v>0.10329096019268036</v>
      </c>
    </row>
    <row r="45" spans="1:6" x14ac:dyDescent="0.3">
      <c r="A45" t="s">
        <v>175</v>
      </c>
      <c r="B45" t="s">
        <v>181</v>
      </c>
      <c r="C45">
        <v>0.51273912191390991</v>
      </c>
      <c r="D45">
        <v>5.0412476062774658E-2</v>
      </c>
      <c r="E45">
        <v>0.35497626662254333</v>
      </c>
      <c r="F45">
        <v>2.3051952943205833E-2</v>
      </c>
    </row>
    <row r="46" spans="1:6" x14ac:dyDescent="0.3">
      <c r="A46" t="s">
        <v>175</v>
      </c>
      <c r="B46" t="s">
        <v>182</v>
      </c>
      <c r="C46">
        <v>0.43166553974151611</v>
      </c>
      <c r="D46">
        <v>6.7833155393600464E-2</v>
      </c>
      <c r="E46">
        <v>0.36632424592971802</v>
      </c>
      <c r="F46">
        <v>8.5475653409957886E-2</v>
      </c>
    </row>
    <row r="47" spans="1:6" x14ac:dyDescent="0.3">
      <c r="A47" t="s">
        <v>175</v>
      </c>
      <c r="B47" t="s">
        <v>183</v>
      </c>
      <c r="C47">
        <v>0.2364022433757782</v>
      </c>
      <c r="D47">
        <v>8.9587636291980743E-2</v>
      </c>
      <c r="E47">
        <v>0.4336293637752533</v>
      </c>
      <c r="F47">
        <v>0.17850270867347717</v>
      </c>
    </row>
    <row r="48" spans="1:6" x14ac:dyDescent="0.3">
      <c r="A48" t="s">
        <v>175</v>
      </c>
      <c r="B48" t="s">
        <v>184</v>
      </c>
      <c r="C48">
        <v>0.14463748037815094</v>
      </c>
      <c r="D48">
        <v>0.1111074760556221</v>
      </c>
      <c r="E48">
        <v>0.31992197036743164</v>
      </c>
      <c r="F48">
        <v>0.35759067535400391</v>
      </c>
    </row>
    <row r="49" spans="1:6" x14ac:dyDescent="0.3">
      <c r="A49" t="s">
        <v>175</v>
      </c>
      <c r="B49" t="s">
        <v>185</v>
      </c>
      <c r="C49">
        <v>0.14246320724487305</v>
      </c>
      <c r="D49">
        <v>6.5542176365852356E-2</v>
      </c>
      <c r="E49">
        <v>0.28873291611671448</v>
      </c>
      <c r="F49">
        <v>0.46522423624992371</v>
      </c>
    </row>
    <row r="50" spans="1:6" x14ac:dyDescent="0.3">
      <c r="A50" t="s">
        <v>176</v>
      </c>
      <c r="B50" t="s">
        <v>186</v>
      </c>
      <c r="C50">
        <v>0.28830578923225403</v>
      </c>
      <c r="D50">
        <v>4.9212899059057236E-2</v>
      </c>
      <c r="E50">
        <v>0.47365474700927734</v>
      </c>
      <c r="F50">
        <v>0.11419147253036499</v>
      </c>
    </row>
    <row r="51" spans="1:6" x14ac:dyDescent="0.3">
      <c r="A51" t="s">
        <v>176</v>
      </c>
      <c r="B51" t="s">
        <v>64</v>
      </c>
      <c r="C51">
        <v>0.31229034066200256</v>
      </c>
      <c r="D51">
        <v>4.4312372803688049E-2</v>
      </c>
      <c r="E51">
        <v>0.45964273810386658</v>
      </c>
      <c r="F51">
        <v>0.11487334966659546</v>
      </c>
    </row>
    <row r="52" spans="1:6" x14ac:dyDescent="0.3">
      <c r="A52" t="s">
        <v>176</v>
      </c>
      <c r="B52" t="s">
        <v>187</v>
      </c>
      <c r="C52">
        <v>0.3111860454082489</v>
      </c>
      <c r="D52">
        <v>9.0558856725692749E-2</v>
      </c>
      <c r="E52">
        <v>0.35611703991889954</v>
      </c>
      <c r="F52">
        <v>0.18581570684909821</v>
      </c>
    </row>
    <row r="53" spans="1:6" x14ac:dyDescent="0.3">
      <c r="A53" t="s">
        <v>176</v>
      </c>
      <c r="B53" t="s">
        <v>63</v>
      </c>
      <c r="C53">
        <v>0.37732088565826416</v>
      </c>
      <c r="D53">
        <v>0.10088568180799484</v>
      </c>
      <c r="E53">
        <v>0.35006174445152283</v>
      </c>
      <c r="F53">
        <v>0.13350991904735565</v>
      </c>
    </row>
    <row r="54" spans="1:6" x14ac:dyDescent="0.3">
      <c r="A54" t="s">
        <v>176</v>
      </c>
      <c r="B54" t="s">
        <v>188</v>
      </c>
      <c r="C54">
        <v>0.42819136381149292</v>
      </c>
      <c r="D54">
        <v>0.103274866938591</v>
      </c>
      <c r="E54">
        <v>0.29034388065338135</v>
      </c>
      <c r="F54">
        <v>0.12404460459947586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7">
    <tabColor theme="2" tint="-0.49995422223578601"/>
  </sheetPr>
  <dimension ref="A1:D13"/>
  <sheetViews>
    <sheetView workbookViewId="0">
      <selection sqref="A1:F1"/>
    </sheetView>
  </sheetViews>
  <sheetFormatPr baseColWidth="10" defaultColWidth="8.44140625" defaultRowHeight="13.8" x14ac:dyDescent="0.25"/>
  <cols>
    <col min="1" max="1" width="12.44140625" style="11" customWidth="1"/>
    <col min="2" max="2" width="50.44140625" style="10" customWidth="1"/>
    <col min="3" max="4" width="17.44140625" style="11" customWidth="1"/>
    <col min="5" max="16384" width="8.44140625" style="8"/>
  </cols>
  <sheetData>
    <row r="1" spans="1:4" s="1" customFormat="1" ht="19.5" customHeight="1" thickBot="1" x14ac:dyDescent="0.35">
      <c r="A1" s="85" t="s">
        <v>315</v>
      </c>
      <c r="B1" s="86"/>
      <c r="C1" s="86"/>
      <c r="D1" s="87"/>
    </row>
    <row r="2" spans="1:4" s="5" customFormat="1" ht="14.4" thickBot="1" x14ac:dyDescent="0.35">
      <c r="A2" s="2" t="s">
        <v>3</v>
      </c>
      <c r="B2" s="3" t="s">
        <v>4</v>
      </c>
      <c r="C2" s="3" t="s">
        <v>5</v>
      </c>
      <c r="D2" s="4" t="s">
        <v>6</v>
      </c>
    </row>
    <row r="3" spans="1:4" x14ac:dyDescent="0.25">
      <c r="A3" s="6">
        <v>1971</v>
      </c>
      <c r="B3" s="7" t="s">
        <v>245</v>
      </c>
      <c r="C3" s="11" t="s">
        <v>239</v>
      </c>
      <c r="D3" s="19">
        <v>1585</v>
      </c>
    </row>
    <row r="4" spans="1:4" x14ac:dyDescent="0.25">
      <c r="A4" s="9">
        <v>1983</v>
      </c>
      <c r="B4" s="10" t="s">
        <v>245</v>
      </c>
      <c r="C4" s="11" t="s">
        <v>239</v>
      </c>
      <c r="D4" s="20">
        <v>987</v>
      </c>
    </row>
    <row r="5" spans="1:4" x14ac:dyDescent="0.25">
      <c r="A5" s="9">
        <v>1986</v>
      </c>
      <c r="B5" s="10" t="s">
        <v>245</v>
      </c>
      <c r="C5" s="11" t="s">
        <v>239</v>
      </c>
      <c r="D5" s="20">
        <v>2969</v>
      </c>
    </row>
    <row r="6" spans="1:4" x14ac:dyDescent="0.25">
      <c r="A6" s="9">
        <v>1994</v>
      </c>
      <c r="B6" s="10" t="s">
        <v>246</v>
      </c>
      <c r="C6" s="11" t="s">
        <v>244</v>
      </c>
      <c r="D6" s="20">
        <v>5145</v>
      </c>
    </row>
    <row r="7" spans="1:4" x14ac:dyDescent="0.25">
      <c r="A7" s="9">
        <v>1995</v>
      </c>
      <c r="B7" s="10" t="s">
        <v>246</v>
      </c>
      <c r="C7" s="11" t="s">
        <v>244</v>
      </c>
      <c r="D7" s="20">
        <v>7327</v>
      </c>
    </row>
    <row r="8" spans="1:4" x14ac:dyDescent="0.25">
      <c r="A8" s="9">
        <v>1999</v>
      </c>
      <c r="B8" s="10" t="s">
        <v>246</v>
      </c>
      <c r="C8" s="11" t="s">
        <v>244</v>
      </c>
      <c r="D8" s="20">
        <v>7095</v>
      </c>
    </row>
    <row r="9" spans="1:4" x14ac:dyDescent="0.25">
      <c r="A9" s="9">
        <v>2002</v>
      </c>
      <c r="B9" s="10" t="s">
        <v>248</v>
      </c>
      <c r="C9" s="11" t="s">
        <v>243</v>
      </c>
      <c r="D9" s="20">
        <v>8591</v>
      </c>
    </row>
    <row r="10" spans="1:4" x14ac:dyDescent="0.25">
      <c r="A10" s="9">
        <v>2006</v>
      </c>
      <c r="B10" s="10" t="s">
        <v>240</v>
      </c>
      <c r="C10" s="11" t="s">
        <v>243</v>
      </c>
      <c r="D10" s="20">
        <v>2405</v>
      </c>
    </row>
    <row r="11" spans="1:4" x14ac:dyDescent="0.25">
      <c r="A11" s="9">
        <v>2013</v>
      </c>
      <c r="B11" s="10" t="s">
        <v>241</v>
      </c>
      <c r="C11" s="11" t="s">
        <v>242</v>
      </c>
      <c r="D11" s="20">
        <v>1000</v>
      </c>
    </row>
    <row r="12" spans="1:4" ht="14.4" thickBot="1" x14ac:dyDescent="0.3">
      <c r="A12" s="9">
        <v>2017</v>
      </c>
      <c r="B12" s="10" t="s">
        <v>241</v>
      </c>
      <c r="C12" s="11" t="s">
        <v>242</v>
      </c>
      <c r="D12" s="20">
        <v>1203</v>
      </c>
    </row>
    <row r="13" spans="1:4" ht="64.5" customHeight="1" thickBot="1" x14ac:dyDescent="0.3">
      <c r="A13" s="88" t="s">
        <v>247</v>
      </c>
      <c r="B13" s="89"/>
      <c r="C13" s="89"/>
      <c r="D13" s="90"/>
    </row>
  </sheetData>
  <mergeCells count="2">
    <mergeCell ref="A1:D1"/>
    <mergeCell ref="A13:D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8">
    <tabColor theme="2" tint="-0.49995422223578601"/>
  </sheetPr>
  <dimension ref="A1:F23"/>
  <sheetViews>
    <sheetView workbookViewId="0">
      <selection sqref="A1:F1"/>
    </sheetView>
  </sheetViews>
  <sheetFormatPr baseColWidth="10" defaultColWidth="10.77734375" defaultRowHeight="13.8" x14ac:dyDescent="0.25"/>
  <cols>
    <col min="1" max="1" width="40.33203125" style="12" customWidth="1"/>
    <col min="2" max="6" width="17.33203125" style="13" customWidth="1"/>
    <col min="7" max="16384" width="10.77734375" style="12"/>
  </cols>
  <sheetData>
    <row r="1" spans="1:6" s="8" customFormat="1" ht="20.55" customHeight="1" thickBot="1" x14ac:dyDescent="0.3">
      <c r="A1" s="85" t="s">
        <v>316</v>
      </c>
      <c r="B1" s="86"/>
      <c r="C1" s="86"/>
      <c r="D1" s="86"/>
      <c r="E1" s="86"/>
      <c r="F1" s="87"/>
    </row>
    <row r="2" spans="1:6" ht="14.4" thickBot="1" x14ac:dyDescent="0.3">
      <c r="A2" s="15"/>
      <c r="B2" s="14" t="str">
        <f>IF(r_des!B1="","",r_des!B1)</f>
        <v>1971</v>
      </c>
      <c r="C2" s="14" t="str">
        <f>IF(r_des!C1="","",r_des!C1)</f>
        <v>1983-86</v>
      </c>
      <c r="D2" s="14" t="str">
        <f>IF(r_des!D1="","",r_des!D1)</f>
        <v>1994-99</v>
      </c>
      <c r="E2" s="14" t="str">
        <f>IF(r_des!E1="","",r_des!E1)</f>
        <v>2002-08</v>
      </c>
      <c r="F2" s="16" t="str">
        <f>IF(r_des!F1="","",r_des!F1)</f>
        <v>2013-17</v>
      </c>
    </row>
    <row r="3" spans="1:6" x14ac:dyDescent="0.25">
      <c r="A3" s="15" t="str">
        <f>IF(r_des!A2="","",r_des!A2)</f>
        <v>Age: 20-40</v>
      </c>
      <c r="B3" s="17">
        <f>IF(r_des!B2="","",r_des!B2)</f>
        <v>0.41279745101928711</v>
      </c>
      <c r="C3" s="17">
        <f>IF(r_des!C2="","",r_des!C2)</f>
        <v>0.40347015857696533</v>
      </c>
      <c r="D3" s="17">
        <f>IF(r_des!D2="","",r_des!D2)</f>
        <v>0.4640127420425415</v>
      </c>
      <c r="E3" s="17">
        <f>IF(r_des!E2="","",r_des!E2)</f>
        <v>0.38713479042053223</v>
      </c>
      <c r="F3" s="18">
        <f>IF(r_des!F2="","",r_des!F2)</f>
        <v>0.29614683985710144</v>
      </c>
    </row>
    <row r="4" spans="1:6" x14ac:dyDescent="0.25">
      <c r="A4" s="15" t="str">
        <f>IF(r_des!A3="","",r_des!A3)</f>
        <v>Age: 40-60</v>
      </c>
      <c r="B4" s="17">
        <f>IF(r_des!B3="","",r_des!B3)</f>
        <v>0.38684362173080444</v>
      </c>
      <c r="C4" s="17">
        <f>IF(r_des!C3="","",r_des!C3)</f>
        <v>0.34409981966018677</v>
      </c>
      <c r="D4" s="17">
        <f>IF(r_des!D3="","",r_des!D3)</f>
        <v>0.31308731436729431</v>
      </c>
      <c r="E4" s="17">
        <f>IF(r_des!E3="","",r_des!E3)</f>
        <v>0.38691210746765137</v>
      </c>
      <c r="F4" s="18">
        <f>IF(r_des!F3="","",r_des!F3)</f>
        <v>0.38593325018882751</v>
      </c>
    </row>
    <row r="5" spans="1:6" x14ac:dyDescent="0.25">
      <c r="A5" s="15" t="str">
        <f>IF(r_des!A4="","",r_des!A4)</f>
        <v>Age: 60+</v>
      </c>
      <c r="B5" s="17">
        <f>IF(r_des!B4="","",r_des!B4)</f>
        <v>0.20035889744758606</v>
      </c>
      <c r="C5" s="17">
        <f>IF(r_des!C4="","",r_des!C4)</f>
        <v>0.2524300217628479</v>
      </c>
      <c r="D5" s="17">
        <f>IF(r_des!D4="","",r_des!D4)</f>
        <v>0.22289994359016418</v>
      </c>
      <c r="E5" s="17">
        <f>IF(r_des!E4="","",r_des!E4)</f>
        <v>0.22595310211181641</v>
      </c>
      <c r="F5" s="18">
        <f>IF(r_des!F4="","",r_des!F4)</f>
        <v>0.31791993975639343</v>
      </c>
    </row>
    <row r="6" spans="1:6" x14ac:dyDescent="0.25">
      <c r="A6" s="15" t="str">
        <f>IF(r_des!A5="","",r_des!A5)</f>
        <v>Education: Primary</v>
      </c>
      <c r="B6" s="17">
        <f>IF(r_des!B5="","",r_des!B5)</f>
        <v>0.52172648906707764</v>
      </c>
      <c r="C6" s="17">
        <f>IF(r_des!C5="","",r_des!C5)</f>
        <v>0.41663578152656555</v>
      </c>
      <c r="D6" s="17">
        <f>IF(r_des!D5="","",r_des!D5)</f>
        <v>0.32316067814826965</v>
      </c>
      <c r="E6" s="17">
        <f>IF(r_des!E5="","",r_des!E5)</f>
        <v>0.29842415452003479</v>
      </c>
      <c r="F6" s="18">
        <f>IF(r_des!F5="","",r_des!F5)</f>
        <v>0.18078517913818359</v>
      </c>
    </row>
    <row r="7" spans="1:6" x14ac:dyDescent="0.25">
      <c r="A7" s="15" t="str">
        <f>IF(r_des!A6="","",r_des!A6)</f>
        <v>Education: Secondary</v>
      </c>
      <c r="B7" s="17">
        <f>IF(r_des!B6="","",r_des!B6)</f>
        <v>0.38991159200668335</v>
      </c>
      <c r="C7" s="17">
        <f>IF(r_des!C6="","",r_des!C6)</f>
        <v>0.47729086875915527</v>
      </c>
      <c r="D7" s="17">
        <f>IF(r_des!D6="","",r_des!D6)</f>
        <v>0.57641518115997314</v>
      </c>
      <c r="E7" s="17">
        <f>IF(r_des!E6="","",r_des!E6)</f>
        <v>0.5606539249420166</v>
      </c>
      <c r="F7" s="18">
        <f>IF(r_des!F6="","",r_des!F6)</f>
        <v>0.66412675380706787</v>
      </c>
    </row>
    <row r="8" spans="1:6" x14ac:dyDescent="0.25">
      <c r="A8" s="15" t="str">
        <f>IF(r_des!A7="","",r_des!A7)</f>
        <v>Education: Tertiary</v>
      </c>
      <c r="B8" s="17">
        <f>IF(r_des!B7="","",r_des!B7)</f>
        <v>8.8361918926239014E-2</v>
      </c>
      <c r="C8" s="17">
        <f>IF(r_des!C7="","",r_des!C7)</f>
        <v>0.10607334971427917</v>
      </c>
      <c r="D8" s="17">
        <f>IF(r_des!D7="","",r_des!D7)</f>
        <v>0.10042416304349899</v>
      </c>
      <c r="E8" s="17">
        <f>IF(r_des!E7="","",r_des!E7)</f>
        <v>0.1409219354391098</v>
      </c>
      <c r="F8" s="18">
        <f>IF(r_des!F7="","",r_des!F7)</f>
        <v>0.15508808195590973</v>
      </c>
    </row>
    <row r="9" spans="1:6" x14ac:dyDescent="0.25">
      <c r="A9" s="15" t="str">
        <f>IF(r_des!A8="","",r_des!A8)</f>
        <v>Employment status: Employed</v>
      </c>
      <c r="B9" s="17">
        <f>IF(r_des!B8="","",r_des!B8)</f>
        <v>0.56986790895462036</v>
      </c>
      <c r="C9" s="17">
        <f>IF(r_des!C8="","",r_des!C8)</f>
        <v>0.47483500838279724</v>
      </c>
      <c r="D9" s="17">
        <f>IF(r_des!D8="","",r_des!D8)</f>
        <v>0.55040174722671509</v>
      </c>
      <c r="E9" s="17">
        <f>IF(r_des!E8="","",r_des!E8)</f>
        <v>0.53118300437927246</v>
      </c>
      <c r="F9" s="18">
        <f>IF(r_des!F8="","",r_des!F8)</f>
        <v>0.54573905467987061</v>
      </c>
    </row>
    <row r="10" spans="1:6" x14ac:dyDescent="0.25">
      <c r="A10" s="15" t="str">
        <f>IF(r_des!A9="","",r_des!A9)</f>
        <v>Employment status: Unemployed</v>
      </c>
      <c r="B10" s="17">
        <f>IF(r_des!B9="","",r_des!B9)</f>
        <v>0</v>
      </c>
      <c r="C10" s="17">
        <f>IF(r_des!C9="","",r_des!C9)</f>
        <v>0</v>
      </c>
      <c r="D10" s="17">
        <f>IF(r_des!D9="","",r_des!D9)</f>
        <v>3.0222896486520767E-2</v>
      </c>
      <c r="E10" s="17">
        <f>IF(r_des!E9="","",r_des!E9)</f>
        <v>2.5596357882022858E-2</v>
      </c>
      <c r="F10" s="18">
        <f>IF(r_des!F9="","",r_des!F9)</f>
        <v>5.3419345058500767E-3</v>
      </c>
    </row>
    <row r="11" spans="1:6" x14ac:dyDescent="0.25">
      <c r="A11" s="15" t="str">
        <f>IF(r_des!A10="","",r_des!A10)</f>
        <v>Employment status: Inactive</v>
      </c>
      <c r="B11" s="17">
        <f>IF(r_des!B10="","",r_des!B10)</f>
        <v>0.43013206124305725</v>
      </c>
      <c r="C11" s="17">
        <f>IF(r_des!C10="","",r_des!C10)</f>
        <v>0.52516502141952515</v>
      </c>
      <c r="D11" s="17">
        <f>IF(r_des!D10="","",r_des!D10)</f>
        <v>0.41937533020973206</v>
      </c>
      <c r="E11" s="17">
        <f>IF(r_des!E10="","",r_des!E10)</f>
        <v>0.44322061538696289</v>
      </c>
      <c r="F11" s="18">
        <f>IF(r_des!F10="","",r_des!F10)</f>
        <v>0.44891902804374695</v>
      </c>
    </row>
    <row r="12" spans="1:6" x14ac:dyDescent="0.25">
      <c r="A12" s="15" t="str">
        <f>IF(r_des!A11="","",r_des!A11)</f>
        <v>Marital status: Married or with partner</v>
      </c>
      <c r="B12" s="17">
        <f>IF(r_des!B11="","",r_des!B11)</f>
        <v>0.68224161863327026</v>
      </c>
      <c r="C12" s="17">
        <f>IF(r_des!C11="","",r_des!C11)</f>
        <v>0.61701971292495728</v>
      </c>
      <c r="D12" s="17">
        <f>IF(r_des!D11="","",r_des!D11)</f>
        <v>0.53280329704284668</v>
      </c>
      <c r="E12" s="17">
        <f>IF(r_des!E11="","",r_des!E11)</f>
        <v>0.62094146013259888</v>
      </c>
      <c r="F12" s="18">
        <f>IF(r_des!F11="","",r_des!F11)</f>
        <v>0.60305696725845337</v>
      </c>
    </row>
    <row r="13" spans="1:6" x14ac:dyDescent="0.25">
      <c r="A13" s="15" t="str">
        <f>IF(r_des!A12="","",r_des!A12)</f>
        <v>Religion: No religion</v>
      </c>
      <c r="B13" s="17">
        <f>IF(r_des!B12="","",r_des!B12)</f>
        <v>5.3386598825454712E-2</v>
      </c>
      <c r="C13" s="17">
        <f>IF(r_des!C12="","",r_des!C12)</f>
        <v>8.7133452296257019E-2</v>
      </c>
      <c r="D13" s="17">
        <f>IF(r_des!D12="","",r_des!D12)</f>
        <v>9.8800145089626312E-2</v>
      </c>
      <c r="E13" s="17">
        <f>IF(r_des!E12="","",r_des!E12)</f>
        <v>0.27339649200439453</v>
      </c>
      <c r="F13" s="18">
        <f>IF(r_des!F12="","",r_des!F12)</f>
        <v>0.20847031474113464</v>
      </c>
    </row>
    <row r="14" spans="1:6" x14ac:dyDescent="0.25">
      <c r="A14" s="15" t="str">
        <f>IF(r_des!A13="","",r_des!A13)</f>
        <v>Religion: Catholic</v>
      </c>
      <c r="B14" s="17">
        <f>IF(r_des!B13="","",r_des!B13)</f>
        <v>0.88871496915817261</v>
      </c>
      <c r="C14" s="17">
        <f>IF(r_des!C13="","",r_des!C13)</f>
        <v>0.8505588173866272</v>
      </c>
      <c r="D14" s="17">
        <f>IF(r_des!D13="","",r_des!D13)</f>
        <v>0.82818037271499634</v>
      </c>
      <c r="E14" s="17">
        <f>IF(r_des!E13="","",r_des!E13)</f>
        <v>0.65024244785308838</v>
      </c>
      <c r="F14" s="18">
        <f>IF(r_des!F13="","",r_des!F13)</f>
        <v>0.70795905590057373</v>
      </c>
    </row>
    <row r="15" spans="1:6" x14ac:dyDescent="0.25">
      <c r="A15" s="15" t="str">
        <f>IF(r_des!A14="","",r_des!A14)</f>
        <v>Religion: Protestant</v>
      </c>
      <c r="B15" s="17">
        <f>IF(r_des!B14="","",r_des!B14)</f>
        <v>4.6752557158470154E-2</v>
      </c>
      <c r="C15" s="17">
        <f>IF(r_des!C14="","",r_des!C14)</f>
        <v>5.1916718482971191E-2</v>
      </c>
      <c r="D15" s="17">
        <f>IF(r_des!D14="","",r_des!D14)</f>
        <v>5.118415504693985E-2</v>
      </c>
      <c r="E15" s="17">
        <f>IF(r_des!E14="","",r_des!E14)</f>
        <v>4.9792617559432983E-2</v>
      </c>
      <c r="F15" s="18">
        <f>IF(r_des!F14="","",r_des!F14)</f>
        <v>4.1223824024200439E-2</v>
      </c>
    </row>
    <row r="16" spans="1:6" x14ac:dyDescent="0.25">
      <c r="A16" s="15" t="str">
        <f>IF(r_des!A15="","",r_des!A15)</f>
        <v>Religion: Muslim</v>
      </c>
      <c r="B16" s="17">
        <f>IF(r_des!B15="","",r_des!B15)</f>
        <v>0</v>
      </c>
      <c r="C16" s="17">
        <f>IF(r_des!C15="","",r_des!C15)</f>
        <v>0</v>
      </c>
      <c r="D16" s="17">
        <f>IF(r_des!D15="","",r_des!D15)</f>
        <v>5.9469151310622692E-3</v>
      </c>
      <c r="E16" s="17">
        <f>IF(r_des!E15="","",r_des!E15)</f>
        <v>1.4675471000373363E-2</v>
      </c>
      <c r="F16" s="18">
        <f>IF(r_des!F15="","",r_des!F15)</f>
        <v>1.3317538425326347E-2</v>
      </c>
    </row>
    <row r="17" spans="1:6" x14ac:dyDescent="0.25">
      <c r="A17" s="15" t="str">
        <f>IF(r_des!A16="","",r_des!A16)</f>
        <v>Religion: Other</v>
      </c>
      <c r="B17" s="17">
        <f>IF(r_des!B16="","",r_des!B16)</f>
        <v>1.1145898140966892E-2</v>
      </c>
      <c r="C17" s="17">
        <f>IF(r_des!C16="","",r_des!C16)</f>
        <v>1.0391011834144592E-2</v>
      </c>
      <c r="D17" s="17">
        <f>IF(r_des!D16="","",r_des!D16)</f>
        <v>1.5888404101133347E-2</v>
      </c>
      <c r="E17" s="17">
        <f>IF(r_des!E16="","",r_des!E16)</f>
        <v>1.1892972514033318E-2</v>
      </c>
      <c r="F17" s="18">
        <f>IF(r_des!F16="","",r_des!F16)</f>
        <v>2.9029292985796928E-2</v>
      </c>
    </row>
    <row r="18" spans="1:6" x14ac:dyDescent="0.25">
      <c r="A18" s="15" t="str">
        <f>IF(r_des!A17="","",r_des!A17)</f>
        <v>Church attendance: Never</v>
      </c>
      <c r="B18" s="17">
        <f>IF(r_des!B17="","",r_des!B17)</f>
        <v>0.15923419594764709</v>
      </c>
      <c r="C18" s="17">
        <f>IF(r_des!C17="","",r_des!C17)</f>
        <v>0.38504430651664734</v>
      </c>
      <c r="D18" s="17" t="str">
        <f>IF(r_des!D17="","",r_des!D17)</f>
        <v/>
      </c>
      <c r="E18" s="17">
        <f>IF(r_des!E17="","",r_des!E17)</f>
        <v>0.24865932762622833</v>
      </c>
      <c r="F18" s="18">
        <f>IF(r_des!F17="","",r_des!F17)</f>
        <v>0.32080677151679993</v>
      </c>
    </row>
    <row r="19" spans="1:6" x14ac:dyDescent="0.25">
      <c r="A19" s="15" t="str">
        <f>IF(r_des!A18="","",r_des!A18)</f>
        <v>Church attendance: Less than monthly</v>
      </c>
      <c r="B19" s="17">
        <f>IF(r_des!B18="","",r_des!B18)</f>
        <v>0.32638609409332275</v>
      </c>
      <c r="C19" s="17">
        <f>IF(r_des!C18="","",r_des!C18)</f>
        <v>0.26238599419593811</v>
      </c>
      <c r="D19" s="17" t="str">
        <f>IF(r_des!D18="","",r_des!D18)</f>
        <v/>
      </c>
      <c r="E19" s="17">
        <f>IF(r_des!E18="","",r_des!E18)</f>
        <v>0.57477188110351563</v>
      </c>
      <c r="F19" s="18">
        <f>IF(r_des!F18="","",r_des!F18)</f>
        <v>0.46007639169692993</v>
      </c>
    </row>
    <row r="20" spans="1:6" x14ac:dyDescent="0.25">
      <c r="A20" s="15" t="str">
        <f>IF(r_des!A19="","",r_des!A19)</f>
        <v>Church attendance: Monthly or more</v>
      </c>
      <c r="B20" s="17">
        <f>IF(r_des!B19="","",r_des!B19)</f>
        <v>0.51437973976135254</v>
      </c>
      <c r="C20" s="17">
        <f>IF(r_des!C19="","",r_des!C19)</f>
        <v>0.35256969928741455</v>
      </c>
      <c r="D20" s="17" t="str">
        <f>IF(r_des!D19="","",r_des!D19)</f>
        <v/>
      </c>
      <c r="E20" s="17">
        <f>IF(r_des!E19="","",r_des!E19)</f>
        <v>0.17656880617141724</v>
      </c>
      <c r="F20" s="18">
        <f>IF(r_des!F19="","",r_des!F19)</f>
        <v>0.21911683678627014</v>
      </c>
    </row>
    <row r="21" spans="1:6" x14ac:dyDescent="0.25">
      <c r="A21" s="15" t="str">
        <f>IF(r_des!A20="","",r_des!A20)</f>
        <v>Rural-urban: Rural areas</v>
      </c>
      <c r="B21" s="17">
        <f>IF(r_des!B20="","",r_des!B20)</f>
        <v>0.58804774284362793</v>
      </c>
      <c r="C21" s="17">
        <f>IF(r_des!C20="","",r_des!C20)</f>
        <v>0.5336613655090332</v>
      </c>
      <c r="D21" s="17">
        <f>IF(r_des!D20="","",r_des!D20)</f>
        <v>0.46624666452407837</v>
      </c>
      <c r="E21" s="17">
        <f>IF(r_des!E20="","",r_des!E20)</f>
        <v>0.45056962966918945</v>
      </c>
      <c r="F21" s="18">
        <f>IF(r_des!F20="","",r_des!F20)</f>
        <v>0.50135946273803711</v>
      </c>
    </row>
    <row r="22" spans="1:6" ht="14.4" thickBot="1" x14ac:dyDescent="0.3">
      <c r="A22" s="15" t="str">
        <f>IF(r_des!A21="","",r_des!A21)</f>
        <v>Gender: Man</v>
      </c>
      <c r="B22" s="17">
        <f>IF(r_des!B21="","",r_des!B21)</f>
        <v>0.40923824906349182</v>
      </c>
      <c r="C22" s="17">
        <f>IF(r_des!C21="","",r_des!C21)</f>
        <v>0.44696900248527527</v>
      </c>
      <c r="D22" s="17">
        <f>IF(r_des!D21="","",r_des!D21)</f>
        <v>0.47682288289070129</v>
      </c>
      <c r="E22" s="17">
        <f>IF(r_des!E21="","",r_des!E21)</f>
        <v>0.4791674017906189</v>
      </c>
      <c r="F22" s="18">
        <f>IF(r_des!F21="","",r_des!F21)</f>
        <v>0.50143939256668091</v>
      </c>
    </row>
    <row r="23" spans="1:6" ht="46.95" customHeight="1" thickBot="1" x14ac:dyDescent="0.3">
      <c r="A23" s="88" t="s">
        <v>276</v>
      </c>
      <c r="B23" s="91"/>
      <c r="C23" s="91"/>
      <c r="D23" s="91"/>
      <c r="E23" s="91"/>
      <c r="F23" s="92"/>
    </row>
  </sheetData>
  <mergeCells count="2">
    <mergeCell ref="A1:F1"/>
    <mergeCell ref="A23:F2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9">
    <tabColor theme="2" tint="-0.49995422223578601"/>
  </sheetPr>
  <dimension ref="A1:F25"/>
  <sheetViews>
    <sheetView workbookViewId="0">
      <selection sqref="A1:F1"/>
    </sheetView>
  </sheetViews>
  <sheetFormatPr baseColWidth="10" defaultColWidth="11.44140625" defaultRowHeight="14.4" x14ac:dyDescent="0.3"/>
  <cols>
    <col min="1" max="1" width="26.44140625" customWidth="1"/>
    <col min="2" max="6" width="19.44140625" style="34" customWidth="1"/>
  </cols>
  <sheetData>
    <row r="1" spans="1:6" ht="36.450000000000003" customHeight="1" thickBot="1" x14ac:dyDescent="0.35">
      <c r="A1" s="76" t="s">
        <v>317</v>
      </c>
      <c r="B1" s="77"/>
      <c r="C1" s="77"/>
      <c r="D1" s="77"/>
      <c r="E1" s="77"/>
      <c r="F1" s="78"/>
    </row>
    <row r="2" spans="1:6" ht="16.95" customHeight="1" thickBot="1" x14ac:dyDescent="0.35">
      <c r="A2" s="47"/>
      <c r="B2" s="79" t="s">
        <v>86</v>
      </c>
      <c r="C2" s="80"/>
      <c r="D2" s="80"/>
      <c r="E2" s="80"/>
      <c r="F2" s="81"/>
    </row>
    <row r="3" spans="1:6" ht="15" thickBot="1" x14ac:dyDescent="0.35">
      <c r="A3" s="36"/>
      <c r="B3" s="52" t="str">
        <f>IF(r_vote_all!C1="","",r_vote_all!C1)</f>
        <v>SPÖ / KPÖ</v>
      </c>
      <c r="C3" s="52" t="str">
        <f>IF(r_vote_all!D1="","",r_vote_all!D1)</f>
        <v>Greens</v>
      </c>
      <c r="D3" s="52" t="str">
        <f>IF(r_vote_all!E1="","",r_vote_all!E1)</f>
        <v>NEOS</v>
      </c>
      <c r="E3" s="52" t="str">
        <f>IF(r_vote_all!F1="","",r_vote_all!F1)</f>
        <v>ÖVP</v>
      </c>
      <c r="F3" s="53" t="str">
        <f>IF(r_vote_all!G1="","",r_vote_all!G1)</f>
        <v>FPÖ / BZÖ</v>
      </c>
    </row>
    <row r="4" spans="1:6" ht="15" thickBot="1" x14ac:dyDescent="0.35">
      <c r="A4" s="48" t="s">
        <v>143</v>
      </c>
      <c r="B4" s="49">
        <v>0.28999999999999998</v>
      </c>
      <c r="C4" s="50">
        <v>0.09</v>
      </c>
      <c r="D4" s="50">
        <v>0.06</v>
      </c>
      <c r="E4" s="50">
        <v>0.32</v>
      </c>
      <c r="F4" s="51">
        <v>0.22</v>
      </c>
    </row>
    <row r="5" spans="1:6" x14ac:dyDescent="0.3">
      <c r="A5" s="35" t="s">
        <v>84</v>
      </c>
      <c r="B5" s="17"/>
      <c r="C5" s="17"/>
      <c r="D5" s="17"/>
      <c r="E5" s="17"/>
      <c r="F5" s="18"/>
    </row>
    <row r="6" spans="1:6" x14ac:dyDescent="0.3">
      <c r="A6" s="36" t="str">
        <f>IF(r_vote_all!B2="","",r_vote_all!B2)</f>
        <v>Primary</v>
      </c>
      <c r="B6" s="17">
        <f>IF(r_vote_all!C2="","",r_vote_all!C2)</f>
        <v>0.32707756757736206</v>
      </c>
      <c r="C6" s="17">
        <f>IF(r_vote_all!D2="","",r_vote_all!D2)</f>
        <v>5.4411377757787704E-2</v>
      </c>
      <c r="D6" s="17">
        <f>IF(r_vote_all!E2="","",r_vote_all!E2)</f>
        <v>4.3805025517940521E-2</v>
      </c>
      <c r="E6" s="17">
        <f>IF(r_vote_all!F2="","",r_vote_all!F2)</f>
        <v>0.31086406111717224</v>
      </c>
      <c r="F6" s="18">
        <f>IF(r_vote_all!G2="","",r_vote_all!G2)</f>
        <v>0.24974167346954346</v>
      </c>
    </row>
    <row r="7" spans="1:6" x14ac:dyDescent="0.3">
      <c r="A7" s="36" t="str">
        <f>IF(r_vote_all!B3="","",r_vote_all!B3)</f>
        <v>Secondary</v>
      </c>
      <c r="B7" s="17">
        <f>IF(r_vote_all!C3="","",r_vote_all!C3)</f>
        <v>0.28563386201858521</v>
      </c>
      <c r="C7" s="17">
        <f>IF(r_vote_all!D3="","",r_vote_all!D3)</f>
        <v>7.0705875754356384E-2</v>
      </c>
      <c r="D7" s="17">
        <f>IF(r_vote_all!E3="","",r_vote_all!E3)</f>
        <v>4.5235902070999146E-2</v>
      </c>
      <c r="E7" s="17">
        <f>IF(r_vote_all!F3="","",r_vote_all!F3)</f>
        <v>0.31450057029724121</v>
      </c>
      <c r="F7" s="18">
        <f>IF(r_vote_all!G3="","",r_vote_all!G3)</f>
        <v>0.25703892111778259</v>
      </c>
    </row>
    <row r="8" spans="1:6" x14ac:dyDescent="0.3">
      <c r="A8" s="36" t="str">
        <f>IF(r_vote_all!B4="","",r_vote_all!B4)</f>
        <v>Tertiary</v>
      </c>
      <c r="B8" s="17">
        <f>IF(r_vote_all!C4="","",r_vote_all!C4)</f>
        <v>0.26455530524253845</v>
      </c>
      <c r="C8" s="17">
        <f>IF(r_vote_all!D4="","",r_vote_all!D4)</f>
        <v>0.20944741368293762</v>
      </c>
      <c r="D8" s="17">
        <f>IF(r_vote_all!E4="","",r_vote_all!E4)</f>
        <v>0.11250912398099899</v>
      </c>
      <c r="E8" s="17">
        <f>IF(r_vote_all!F4="","",r_vote_all!F4)</f>
        <v>0.34093406796455383</v>
      </c>
      <c r="F8" s="18">
        <f>IF(r_vote_all!G4="","",r_vote_all!G4)</f>
        <v>5.3505919873714447E-2</v>
      </c>
    </row>
    <row r="9" spans="1:6" x14ac:dyDescent="0.3">
      <c r="A9" s="35" t="s">
        <v>85</v>
      </c>
      <c r="B9" s="17"/>
      <c r="C9" s="17"/>
      <c r="D9" s="17"/>
      <c r="E9" s="17"/>
      <c r="F9" s="18"/>
    </row>
    <row r="10" spans="1:6" x14ac:dyDescent="0.3">
      <c r="A10" s="36" t="str">
        <f>IF(r_vote_all!B18="","",r_vote_all!B18)</f>
        <v>Bottom 50%</v>
      </c>
      <c r="B10" s="17">
        <f>IF(r_vote_all!C18="","",r_vote_all!C18)</f>
        <v>0.3513716459274292</v>
      </c>
      <c r="C10" s="17">
        <f>IF(r_vote_all!D18="","",r_vote_all!D18)</f>
        <v>6.0379371047019958E-2</v>
      </c>
      <c r="D10" s="17">
        <f>IF(r_vote_all!E18="","",r_vote_all!E18)</f>
        <v>5.0584044307470322E-2</v>
      </c>
      <c r="E10" s="17">
        <f>IF(r_vote_all!F18="","",r_vote_all!F18)</f>
        <v>0.27065467834472656</v>
      </c>
      <c r="F10" s="18">
        <f>IF(r_vote_all!G18="","",r_vote_all!G18)</f>
        <v>0.23433308303356171</v>
      </c>
    </row>
    <row r="11" spans="1:6" x14ac:dyDescent="0.3">
      <c r="A11" s="36" t="str">
        <f>IF(r_vote_all!B19="","",r_vote_all!B19)</f>
        <v>Middle 40%</v>
      </c>
      <c r="B11" s="17">
        <f>IF(r_vote_all!C19="","",r_vote_all!C19)</f>
        <v>0.27098545432090759</v>
      </c>
      <c r="C11" s="17">
        <f>IF(r_vote_all!D19="","",r_vote_all!D19)</f>
        <v>0.10866096615791321</v>
      </c>
      <c r="D11" s="17">
        <f>IF(r_vote_all!E19="","",r_vote_all!E19)</f>
        <v>6.2439862638711929E-2</v>
      </c>
      <c r="E11" s="17">
        <f>IF(r_vote_all!F19="","",r_vote_all!F19)</f>
        <v>0.31838104128837585</v>
      </c>
      <c r="F11" s="18">
        <f>IF(r_vote_all!G19="","",r_vote_all!G19)</f>
        <v>0.219768226146698</v>
      </c>
    </row>
    <row r="12" spans="1:6" x14ac:dyDescent="0.3">
      <c r="A12" s="36" t="str">
        <f>IF(r_vote_all!B20="","",r_vote_all!B20)</f>
        <v>Top 10%</v>
      </c>
      <c r="B12" s="17">
        <f>IF(r_vote_all!C20="","",r_vote_all!C20)</f>
        <v>0.20489911735057831</v>
      </c>
      <c r="C12" s="17">
        <f>IF(r_vote_all!D20="","",r_vote_all!D20)</f>
        <v>0.12476418912410736</v>
      </c>
      <c r="D12" s="17">
        <f>IF(r_vote_all!E20="","",r_vote_all!E20)</f>
        <v>8.3329744637012482E-2</v>
      </c>
      <c r="E12" s="17">
        <f>IF(r_vote_all!F20="","",r_vote_all!F20)</f>
        <v>0.43068146705627441</v>
      </c>
      <c r="F12" s="18">
        <f>IF(r_vote_all!G20="","",r_vote_all!G20)</f>
        <v>0.13782027363777161</v>
      </c>
    </row>
    <row r="13" spans="1:6" x14ac:dyDescent="0.3">
      <c r="A13" s="35" t="s">
        <v>193</v>
      </c>
      <c r="B13" s="17"/>
      <c r="C13" s="17"/>
      <c r="D13" s="17"/>
      <c r="E13" s="17"/>
      <c r="F13" s="18"/>
    </row>
    <row r="14" spans="1:6" x14ac:dyDescent="0.3">
      <c r="A14" s="36" t="str">
        <f>IF(r_vote_all!B32="","",r_vote_all!B32)</f>
        <v>Urban</v>
      </c>
      <c r="B14" s="17">
        <f>IF(r_vote_all!C32="","",r_vote_all!C32)</f>
        <v>0.33375206589698792</v>
      </c>
      <c r="C14" s="17">
        <f>IF(r_vote_all!D32="","",r_vote_all!D32)</f>
        <v>0.11154521256685257</v>
      </c>
      <c r="D14" s="17">
        <f>IF(r_vote_all!E32="","",r_vote_all!E32)</f>
        <v>6.8309463560581207E-2</v>
      </c>
      <c r="E14" s="17">
        <f>IF(r_vote_all!F32="","",r_vote_all!F32)</f>
        <v>0.26414617896080017</v>
      </c>
      <c r="F14" s="18">
        <f>IF(r_vote_all!G32="","",r_vote_all!G32)</f>
        <v>0.1972518265247345</v>
      </c>
    </row>
    <row r="15" spans="1:6" x14ac:dyDescent="0.3">
      <c r="A15" s="36" t="str">
        <f>IF(r_vote_all!B33="","",r_vote_all!B33)</f>
        <v>Rural</v>
      </c>
      <c r="B15" s="17">
        <f>IF(r_vote_all!C33="","",r_vote_all!C33)</f>
        <v>0.24796493351459503</v>
      </c>
      <c r="C15" s="17">
        <f>IF(r_vote_all!D33="","",r_vote_all!D33)</f>
        <v>6.8243332207202911E-2</v>
      </c>
      <c r="D15" s="17">
        <f>IF(r_vote_all!E33="","",r_vote_all!E33)</f>
        <v>4.3149475008249283E-2</v>
      </c>
      <c r="E15" s="17">
        <f>IF(r_vote_all!F33="","",r_vote_all!F33)</f>
        <v>0.37019142508506775</v>
      </c>
      <c r="F15" s="18">
        <f>IF(r_vote_all!G33="","",r_vote_all!G33)</f>
        <v>0.24870093166828156</v>
      </c>
    </row>
    <row r="16" spans="1:6" x14ac:dyDescent="0.3">
      <c r="A16" s="35" t="s">
        <v>91</v>
      </c>
      <c r="B16" s="17"/>
      <c r="C16" s="17"/>
      <c r="D16" s="17"/>
      <c r="E16" s="17"/>
      <c r="F16" s="18"/>
    </row>
    <row r="17" spans="1:6" x14ac:dyDescent="0.3">
      <c r="A17" s="36" t="str">
        <f>IF(r_vote_all!B21="","",r_vote_all!B21)</f>
        <v>No religion</v>
      </c>
      <c r="B17" s="17">
        <f>IF(r_vote_all!C21="","",r_vote_all!C21)</f>
        <v>0.38291946053504944</v>
      </c>
      <c r="C17" s="17">
        <f>IF(r_vote_all!D21="","",r_vote_all!D21)</f>
        <v>0.13839657604694366</v>
      </c>
      <c r="D17" s="17">
        <f>IF(r_vote_all!E21="","",r_vote_all!E21)</f>
        <v>8.2291506230831146E-2</v>
      </c>
      <c r="E17" s="17">
        <f>IF(r_vote_all!F21="","",r_vote_all!F21)</f>
        <v>0.12581682205200195</v>
      </c>
      <c r="F17" s="18">
        <f>IF(r_vote_all!G21="","",r_vote_all!G21)</f>
        <v>0.21234020590782166</v>
      </c>
    </row>
    <row r="18" spans="1:6" x14ac:dyDescent="0.3">
      <c r="A18" s="36" t="str">
        <f>IF(r_vote_all!B22="","",r_vote_all!B22)</f>
        <v>Catholic</v>
      </c>
      <c r="B18" s="17">
        <f>IF(r_vote_all!C22="","",r_vote_all!C22)</f>
        <v>0.24458761513233185</v>
      </c>
      <c r="C18" s="17">
        <f>IF(r_vote_all!D22="","",r_vote_all!D22)</f>
        <v>7.5287781655788422E-2</v>
      </c>
      <c r="D18" s="17">
        <f>IF(r_vote_all!E22="","",r_vote_all!E22)</f>
        <v>4.5511793345212936E-2</v>
      </c>
      <c r="E18" s="17">
        <f>IF(r_vote_all!F22="","",r_vote_all!F22)</f>
        <v>0.38591641187667847</v>
      </c>
      <c r="F18" s="18">
        <f>IF(r_vote_all!G22="","",r_vote_all!G22)</f>
        <v>0.23278351128101349</v>
      </c>
    </row>
    <row r="19" spans="1:6" x14ac:dyDescent="0.3">
      <c r="A19" s="36" t="str">
        <f>IF(r_vote_all!B23="","",r_vote_all!B23)</f>
        <v>Protestant</v>
      </c>
      <c r="B19" s="17">
        <f>IF(r_vote_all!C23="","",r_vote_all!C23)</f>
        <v>0.34568357467651367</v>
      </c>
      <c r="C19" s="17">
        <f>IF(r_vote_all!D23="","",r_vote_all!D23)</f>
        <v>0.10380271822214127</v>
      </c>
      <c r="D19" s="17">
        <f>IF(r_vote_all!E23="","",r_vote_all!E23)</f>
        <v>7.0990778505802155E-2</v>
      </c>
      <c r="E19" s="17">
        <f>IF(r_vote_all!F23="","",r_vote_all!F23)</f>
        <v>0.2508600652217865</v>
      </c>
      <c r="F19" s="18">
        <f>IF(r_vote_all!G23="","",r_vote_all!G23)</f>
        <v>0.22866286337375641</v>
      </c>
    </row>
    <row r="20" spans="1:6" x14ac:dyDescent="0.3">
      <c r="A20" s="36" t="str">
        <f>IF(r_vote_all!B24="","",r_vote_all!B24)</f>
        <v>Muslim</v>
      </c>
      <c r="B20" s="17">
        <f>IF(r_vote_all!C24="","",r_vote_all!C24)</f>
        <v>0.66395550966262817</v>
      </c>
      <c r="C20" s="17">
        <f>IF(r_vote_all!D24="","",r_vote_all!D24)</f>
        <v>1.8799768760800362E-2</v>
      </c>
      <c r="D20" s="17">
        <f>IF(r_vote_all!E24="","",r_vote_all!E24)</f>
        <v>0.17623943090438843</v>
      </c>
      <c r="E20" s="17">
        <f>IF(r_vote_all!F24="","",r_vote_all!F24)</f>
        <v>0.10162211209535599</v>
      </c>
      <c r="F20" s="18">
        <f>IF(r_vote_all!G24="","",r_vote_all!G24)</f>
        <v>3.9383202791213989E-2</v>
      </c>
    </row>
    <row r="21" spans="1:6" x14ac:dyDescent="0.3">
      <c r="A21" s="35" t="s">
        <v>105</v>
      </c>
      <c r="B21" s="17"/>
      <c r="C21" s="17"/>
      <c r="D21" s="17"/>
      <c r="E21" s="17"/>
      <c r="F21" s="18"/>
    </row>
    <row r="22" spans="1:6" x14ac:dyDescent="0.3">
      <c r="A22" s="36" t="str">
        <f>IF(r_vote_all!B26="","",r_vote_all!B26)</f>
        <v>Never</v>
      </c>
      <c r="B22" s="17">
        <f>IF(r_vote_all!C26="","",r_vote_all!C26)</f>
        <v>0.36973100900650024</v>
      </c>
      <c r="C22" s="17">
        <f>IF(r_vote_all!D26="","",r_vote_all!D26)</f>
        <v>0.11355189234018326</v>
      </c>
      <c r="D22" s="17">
        <f>IF(r_vote_all!E26="","",r_vote_all!E26)</f>
        <v>7.3492527008056641E-2</v>
      </c>
      <c r="E22" s="17">
        <f>IF(r_vote_all!F26="","",r_vote_all!F26)</f>
        <v>0.15792037546634674</v>
      </c>
      <c r="F22" s="18">
        <f>IF(r_vote_all!G26="","",r_vote_all!G26)</f>
        <v>0.24473206698894501</v>
      </c>
    </row>
    <row r="23" spans="1:6" x14ac:dyDescent="0.3">
      <c r="A23" s="36" t="str">
        <f>IF(r_vote_all!B27="","",r_vote_all!B27)</f>
        <v>Less than monthly</v>
      </c>
      <c r="B23" s="17">
        <f>IF(r_vote_all!C27="","",r_vote_all!C27)</f>
        <v>0.26650887727737427</v>
      </c>
      <c r="C23" s="17">
        <f>IF(r_vote_all!D27="","",r_vote_all!D27)</f>
        <v>9.7229830920696259E-2</v>
      </c>
      <c r="D23" s="17">
        <f>IF(r_vote_all!E27="","",r_vote_all!E27)</f>
        <v>4.6791363507509232E-2</v>
      </c>
      <c r="E23" s="17">
        <f>IF(r_vote_all!F27="","",r_vote_all!F27)</f>
        <v>0.32253539562225342</v>
      </c>
      <c r="F23" s="18">
        <f>IF(r_vote_all!G27="","",r_vote_all!G27)</f>
        <v>0.24617968499660492</v>
      </c>
    </row>
    <row r="24" spans="1:6" ht="15" thickBot="1" x14ac:dyDescent="0.35">
      <c r="A24" s="36" t="str">
        <f>IF(r_vote_all!B28="","",r_vote_all!B28)</f>
        <v>Monthly or more</v>
      </c>
      <c r="B24" s="17">
        <f>IF(r_vote_all!C28="","",r_vote_all!C28)</f>
        <v>0.22799709439277649</v>
      </c>
      <c r="C24" s="17">
        <f>IF(r_vote_all!D28="","",r_vote_all!D28)</f>
        <v>4.3317414820194244E-2</v>
      </c>
      <c r="D24" s="17">
        <f>IF(r_vote_all!E28="","",r_vote_all!E28)</f>
        <v>4.8485159873962402E-2</v>
      </c>
      <c r="E24" s="17">
        <f>IF(r_vote_all!F28="","",r_vote_all!F28)</f>
        <v>0.51951456069946289</v>
      </c>
      <c r="F24" s="18">
        <f>IF(r_vote_all!G28="","",r_vote_all!G28)</f>
        <v>0.15409110486507416</v>
      </c>
    </row>
    <row r="25" spans="1:6" ht="60" customHeight="1" thickBot="1" x14ac:dyDescent="0.35">
      <c r="A25" s="82" t="s">
        <v>277</v>
      </c>
      <c r="B25" s="83"/>
      <c r="C25" s="83"/>
      <c r="D25" s="83"/>
      <c r="E25" s="83"/>
      <c r="F25" s="84"/>
    </row>
  </sheetData>
  <mergeCells count="3">
    <mergeCell ref="A1:F1"/>
    <mergeCell ref="A25:F25"/>
    <mergeCell ref="B2:F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0">
    <tabColor theme="1"/>
  </sheetPr>
  <dimension ref="A1:M24"/>
  <sheetViews>
    <sheetView workbookViewId="0">
      <selection activeCell="B1" sqref="B1:M1048576"/>
    </sheetView>
  </sheetViews>
  <sheetFormatPr baseColWidth="10" defaultColWidth="8.6640625" defaultRowHeight="14.4" x14ac:dyDescent="0.3"/>
  <sheetData>
    <row r="1" spans="1:13" x14ac:dyDescent="0.3">
      <c r="A1" t="s">
        <v>77</v>
      </c>
      <c r="B1" t="s">
        <v>231</v>
      </c>
      <c r="C1" t="s">
        <v>232</v>
      </c>
      <c r="D1" t="s">
        <v>233</v>
      </c>
      <c r="E1" t="s">
        <v>234</v>
      </c>
      <c r="F1" t="s">
        <v>235</v>
      </c>
      <c r="G1" t="s">
        <v>236</v>
      </c>
      <c r="H1" t="s">
        <v>237</v>
      </c>
      <c r="I1" t="s">
        <v>238</v>
      </c>
      <c r="J1" t="s">
        <v>0</v>
      </c>
      <c r="K1" t="s">
        <v>1</v>
      </c>
      <c r="L1" t="s">
        <v>2</v>
      </c>
      <c r="M1" t="s">
        <v>92</v>
      </c>
    </row>
    <row r="2" spans="1:13" x14ac:dyDescent="0.3">
      <c r="A2">
        <v>1945</v>
      </c>
      <c r="B2">
        <v>0.498</v>
      </c>
      <c r="C2">
        <v>0.44600000000000001</v>
      </c>
      <c r="E2">
        <v>5.4199999999999998E-2</v>
      </c>
      <c r="J2">
        <v>1.799999999999926E-3</v>
      </c>
      <c r="K2">
        <v>0.50019999999999998</v>
      </c>
      <c r="L2">
        <v>0.498</v>
      </c>
      <c r="M2">
        <v>1.8000000000000238E-3</v>
      </c>
    </row>
    <row r="3" spans="1:13" x14ac:dyDescent="0.3">
      <c r="A3">
        <v>1949</v>
      </c>
      <c r="B3">
        <v>0.44030000000000002</v>
      </c>
      <c r="C3">
        <v>0.3871</v>
      </c>
      <c r="D3">
        <v>0.1167</v>
      </c>
      <c r="E3">
        <v>5.0799999999999998E-2</v>
      </c>
      <c r="J3">
        <v>5.0999999999999093E-3</v>
      </c>
      <c r="K3">
        <v>0.43790000000000001</v>
      </c>
      <c r="L3">
        <v>0.55700000000000005</v>
      </c>
      <c r="M3">
        <v>5.0999999999999934E-3</v>
      </c>
    </row>
    <row r="4" spans="1:13" x14ac:dyDescent="0.3">
      <c r="A4">
        <v>1953</v>
      </c>
      <c r="B4">
        <v>0.41259999999999997</v>
      </c>
      <c r="C4">
        <v>0.42109999999999997</v>
      </c>
      <c r="D4">
        <v>0.10949999999999999</v>
      </c>
      <c r="E4">
        <v>5.28E-2</v>
      </c>
      <c r="J4">
        <v>3.9999999999999151E-3</v>
      </c>
      <c r="K4">
        <v>0.47389999999999999</v>
      </c>
      <c r="L4">
        <v>0.5220999999999999</v>
      </c>
      <c r="M4">
        <v>4.0000000000001146E-3</v>
      </c>
    </row>
    <row r="5" spans="1:13" x14ac:dyDescent="0.3">
      <c r="A5">
        <v>1956</v>
      </c>
      <c r="B5">
        <v>0.46</v>
      </c>
      <c r="C5">
        <v>0.43</v>
      </c>
      <c r="D5">
        <v>6.5000000000000002E-2</v>
      </c>
      <c r="E5">
        <v>4.4000000000000004E-2</v>
      </c>
      <c r="J5">
        <v>9.9999999999994321E-4</v>
      </c>
      <c r="K5">
        <v>0.47399999999999998</v>
      </c>
      <c r="L5">
        <v>0.52500000000000002</v>
      </c>
      <c r="M5">
        <v>1.0000000000000009E-3</v>
      </c>
    </row>
    <row r="6" spans="1:13" x14ac:dyDescent="0.3">
      <c r="A6">
        <v>1959</v>
      </c>
      <c r="B6">
        <v>0.442</v>
      </c>
      <c r="C6">
        <v>0.44799999999999995</v>
      </c>
      <c r="D6">
        <v>7.6999999999999999E-2</v>
      </c>
      <c r="E6">
        <v>3.3000000000000002E-2</v>
      </c>
      <c r="J6">
        <v>0</v>
      </c>
      <c r="K6">
        <v>0.48099999999999993</v>
      </c>
      <c r="L6">
        <v>0.51900000000000002</v>
      </c>
      <c r="M6">
        <v>1.1102230246251565E-16</v>
      </c>
    </row>
    <row r="7" spans="1:13" x14ac:dyDescent="0.3">
      <c r="A7">
        <v>1962</v>
      </c>
      <c r="B7">
        <v>0.45399999999999996</v>
      </c>
      <c r="C7">
        <v>0.44</v>
      </c>
      <c r="D7">
        <v>7.0000000000000007E-2</v>
      </c>
      <c r="E7">
        <v>0.03</v>
      </c>
      <c r="J7">
        <v>5.9999999999999429E-3</v>
      </c>
      <c r="K7">
        <v>0.47</v>
      </c>
      <c r="L7">
        <v>0.52400000000000002</v>
      </c>
      <c r="M7">
        <v>6.0000000000000053E-3</v>
      </c>
    </row>
    <row r="8" spans="1:13" x14ac:dyDescent="0.3">
      <c r="A8">
        <v>1966</v>
      </c>
      <c r="B8">
        <v>0.48299999999999998</v>
      </c>
      <c r="C8">
        <v>0.42599999999999999</v>
      </c>
      <c r="D8">
        <v>5.4000000000000006E-2</v>
      </c>
      <c r="J8">
        <v>3.6999999999999915E-2</v>
      </c>
      <c r="K8">
        <v>0.42599999999999999</v>
      </c>
      <c r="L8">
        <v>0.56999999999999995</v>
      </c>
      <c r="M8">
        <v>4.0000000000001146E-3</v>
      </c>
    </row>
    <row r="9" spans="1:13" x14ac:dyDescent="0.3">
      <c r="A9">
        <v>1970</v>
      </c>
      <c r="B9">
        <v>0.44700000000000001</v>
      </c>
      <c r="C9">
        <v>0.48399999999999999</v>
      </c>
      <c r="D9">
        <v>5.5E-2</v>
      </c>
      <c r="E9">
        <v>0.01</v>
      </c>
      <c r="J9">
        <v>4.0000000000000001E-3</v>
      </c>
      <c r="K9">
        <v>0.49399999999999999</v>
      </c>
      <c r="L9">
        <v>0.50600000000000001</v>
      </c>
      <c r="M9">
        <v>0</v>
      </c>
    </row>
    <row r="10" spans="1:13" x14ac:dyDescent="0.3">
      <c r="A10">
        <v>1971</v>
      </c>
      <c r="B10">
        <v>0.43109999999999998</v>
      </c>
      <c r="C10">
        <v>0.50039999999999996</v>
      </c>
      <c r="D10">
        <v>5.45E-2</v>
      </c>
      <c r="E10">
        <v>1.3600000000000001E-2</v>
      </c>
      <c r="J10">
        <v>4.0000000000000002E-4</v>
      </c>
      <c r="K10">
        <v>0.51439999999999997</v>
      </c>
      <c r="L10">
        <v>0.48560000000000003</v>
      </c>
      <c r="M10">
        <v>0</v>
      </c>
    </row>
    <row r="11" spans="1:13" x14ac:dyDescent="0.3">
      <c r="A11">
        <v>1975</v>
      </c>
      <c r="B11">
        <v>0.42899999999999999</v>
      </c>
      <c r="C11">
        <v>0.504</v>
      </c>
      <c r="D11">
        <v>5.4000000000000006E-2</v>
      </c>
      <c r="E11">
        <v>1.2E-2</v>
      </c>
      <c r="J11">
        <v>9.9999999999994321E-4</v>
      </c>
      <c r="K11">
        <v>0.51600000000000001</v>
      </c>
      <c r="L11">
        <v>0.48299999999999998</v>
      </c>
      <c r="M11">
        <v>1.0000000000000009E-3</v>
      </c>
    </row>
    <row r="12" spans="1:13" x14ac:dyDescent="0.3">
      <c r="A12">
        <v>1979</v>
      </c>
      <c r="B12">
        <v>0.41899999999999998</v>
      </c>
      <c r="C12">
        <v>0.51</v>
      </c>
      <c r="D12">
        <v>6.0999999999999999E-2</v>
      </c>
      <c r="E12">
        <v>0.01</v>
      </c>
      <c r="J12">
        <v>0</v>
      </c>
      <c r="K12">
        <v>0.52</v>
      </c>
      <c r="L12">
        <v>0.48</v>
      </c>
      <c r="M12">
        <v>0</v>
      </c>
    </row>
    <row r="13" spans="1:13" x14ac:dyDescent="0.3">
      <c r="A13">
        <v>1983</v>
      </c>
      <c r="B13">
        <v>0.43200000000000005</v>
      </c>
      <c r="C13">
        <v>0.47600000000000003</v>
      </c>
      <c r="D13">
        <v>0.05</v>
      </c>
      <c r="E13">
        <v>6.9999999999999993E-3</v>
      </c>
      <c r="F13">
        <v>1.9E-2</v>
      </c>
      <c r="J13">
        <v>1.5999999999999744E-2</v>
      </c>
      <c r="K13">
        <v>0.51600000000000001</v>
      </c>
      <c r="L13">
        <v>0.48200000000000004</v>
      </c>
      <c r="M13">
        <v>1.9999999999999463E-3</v>
      </c>
    </row>
    <row r="14" spans="1:13" x14ac:dyDescent="0.3">
      <c r="A14">
        <v>1986</v>
      </c>
      <c r="B14">
        <v>0.41299999999999998</v>
      </c>
      <c r="C14">
        <v>0.43099999999999999</v>
      </c>
      <c r="D14">
        <v>9.6999999999999989E-2</v>
      </c>
      <c r="E14">
        <v>6.9999999999999993E-3</v>
      </c>
      <c r="F14">
        <v>4.8000000000000001E-2</v>
      </c>
      <c r="J14">
        <v>3.9999999999999151E-3</v>
      </c>
      <c r="K14">
        <v>0.48599999999999999</v>
      </c>
      <c r="L14">
        <v>0.51</v>
      </c>
      <c r="M14">
        <v>4.0000000000000036E-3</v>
      </c>
    </row>
    <row r="15" spans="1:13" x14ac:dyDescent="0.3">
      <c r="A15">
        <v>1990</v>
      </c>
      <c r="B15">
        <v>0.32100000000000001</v>
      </c>
      <c r="C15">
        <v>0.42799999999999999</v>
      </c>
      <c r="D15">
        <v>0.16600000000000001</v>
      </c>
      <c r="E15">
        <v>5.0000000000000001E-3</v>
      </c>
      <c r="F15">
        <v>6.8000000000000005E-2</v>
      </c>
      <c r="J15">
        <v>1.2000000000000057E-2</v>
      </c>
      <c r="K15">
        <v>0.50099999999999989</v>
      </c>
      <c r="L15">
        <v>0.48700000000000004</v>
      </c>
      <c r="M15">
        <v>1.2000000000000066E-2</v>
      </c>
    </row>
    <row r="16" spans="1:13" x14ac:dyDescent="0.3">
      <c r="A16">
        <v>1994</v>
      </c>
      <c r="B16">
        <v>0.2767</v>
      </c>
      <c r="C16">
        <v>0.34920000000000001</v>
      </c>
      <c r="D16">
        <v>0.22500000000000001</v>
      </c>
      <c r="E16">
        <v>3.0000000000000001E-3</v>
      </c>
      <c r="F16">
        <v>7.3099999999999998E-2</v>
      </c>
      <c r="G16">
        <v>5.96E-2</v>
      </c>
      <c r="H16">
        <v>5.96E-2</v>
      </c>
      <c r="J16">
        <v>1.3399999999999976E-2</v>
      </c>
      <c r="K16">
        <v>0.4849</v>
      </c>
      <c r="L16">
        <v>0.50170000000000003</v>
      </c>
      <c r="M16">
        <v>1.3399999999999967E-2</v>
      </c>
    </row>
    <row r="17" spans="1:13" x14ac:dyDescent="0.3">
      <c r="A17">
        <v>1995</v>
      </c>
      <c r="B17">
        <v>0.28300000000000003</v>
      </c>
      <c r="C17">
        <v>0.38100000000000001</v>
      </c>
      <c r="D17">
        <v>0.21899999999999997</v>
      </c>
      <c r="E17">
        <v>3.0000000000000001E-3</v>
      </c>
      <c r="F17">
        <v>4.8000000000000001E-2</v>
      </c>
      <c r="G17">
        <v>5.5E-2</v>
      </c>
      <c r="H17">
        <v>5.5E-2</v>
      </c>
      <c r="J17">
        <v>1.1000000000000001E-2</v>
      </c>
      <c r="K17">
        <v>0.48700000000000004</v>
      </c>
      <c r="L17">
        <v>0.502</v>
      </c>
      <c r="M17">
        <v>1.0999999999999899E-2</v>
      </c>
    </row>
    <row r="18" spans="1:13" x14ac:dyDescent="0.3">
      <c r="A18">
        <v>1999</v>
      </c>
      <c r="B18">
        <v>0.26899999999999996</v>
      </c>
      <c r="C18">
        <v>0.33200000000000002</v>
      </c>
      <c r="D18">
        <v>0.26899999999999996</v>
      </c>
      <c r="E18">
        <v>5.0000000000000001E-3</v>
      </c>
      <c r="F18">
        <v>7.400000000000001E-2</v>
      </c>
      <c r="G18">
        <v>3.6000000000000004E-2</v>
      </c>
      <c r="H18">
        <v>3.6000000000000004E-2</v>
      </c>
      <c r="J18">
        <v>1.4999999999999999E-2</v>
      </c>
      <c r="K18">
        <v>0.44700000000000001</v>
      </c>
      <c r="L18">
        <v>0.53799999999999992</v>
      </c>
      <c r="M18">
        <v>1.5000000000000013E-2</v>
      </c>
    </row>
    <row r="19" spans="1:13" x14ac:dyDescent="0.3">
      <c r="A19">
        <v>2002</v>
      </c>
      <c r="B19">
        <v>0.42299999999999999</v>
      </c>
      <c r="C19">
        <v>0.36499999999999999</v>
      </c>
      <c r="D19">
        <v>0.1</v>
      </c>
      <c r="E19">
        <v>6.0000000000000001E-3</v>
      </c>
      <c r="F19">
        <v>9.5000000000000001E-2</v>
      </c>
      <c r="G19">
        <v>0.01</v>
      </c>
      <c r="H19">
        <v>0.01</v>
      </c>
      <c r="J19">
        <v>1.0000000000000852E-3</v>
      </c>
      <c r="K19">
        <v>0.47600000000000003</v>
      </c>
      <c r="L19">
        <v>0.52300000000000002</v>
      </c>
      <c r="M19">
        <v>1.0000000000000009E-3</v>
      </c>
    </row>
    <row r="20" spans="1:13" x14ac:dyDescent="0.3">
      <c r="A20">
        <v>2006</v>
      </c>
      <c r="B20">
        <v>0.34329999999999999</v>
      </c>
      <c r="C20">
        <v>0.35340000000000005</v>
      </c>
      <c r="D20">
        <v>0.1515</v>
      </c>
      <c r="E20">
        <v>1.01E-2</v>
      </c>
      <c r="F20">
        <v>0.1105</v>
      </c>
      <c r="J20">
        <v>3.1200000000000033E-2</v>
      </c>
      <c r="K20">
        <v>0.47400000000000003</v>
      </c>
      <c r="L20">
        <v>0.49709999999999993</v>
      </c>
      <c r="M20">
        <v>2.8900000000000092E-2</v>
      </c>
    </row>
    <row r="21" spans="1:13" x14ac:dyDescent="0.3">
      <c r="A21">
        <v>2008</v>
      </c>
      <c r="B21">
        <v>0.25980000000000003</v>
      </c>
      <c r="C21">
        <v>0.29260000000000003</v>
      </c>
      <c r="D21">
        <v>0.28239999999999998</v>
      </c>
      <c r="E21">
        <v>7.6E-3</v>
      </c>
      <c r="F21">
        <v>0.1043</v>
      </c>
      <c r="G21">
        <v>2.0899999999999998E-2</v>
      </c>
      <c r="H21">
        <v>2.0899999999999998E-2</v>
      </c>
      <c r="J21">
        <v>3.2399999999999853E-2</v>
      </c>
      <c r="K21">
        <v>0.4254</v>
      </c>
      <c r="L21">
        <v>0.54859999999999998</v>
      </c>
      <c r="M21">
        <v>2.6000000000000023E-2</v>
      </c>
    </row>
    <row r="22" spans="1:13" x14ac:dyDescent="0.3">
      <c r="A22">
        <v>2013</v>
      </c>
      <c r="B22">
        <v>0.23989999999999997</v>
      </c>
      <c r="C22">
        <v>0.26819999999999999</v>
      </c>
      <c r="D22">
        <v>0.24040000000000003</v>
      </c>
      <c r="E22">
        <v>1.03E-2</v>
      </c>
      <c r="F22">
        <v>0.1242</v>
      </c>
      <c r="H22">
        <v>4.9599999999999998E-2</v>
      </c>
      <c r="J22">
        <v>6.7399999999999946E-2</v>
      </c>
      <c r="K22">
        <v>0.46000000000000008</v>
      </c>
      <c r="L22">
        <v>0.53900000000000003</v>
      </c>
      <c r="M22">
        <v>9.9999999999988987E-4</v>
      </c>
    </row>
    <row r="23" spans="1:13" x14ac:dyDescent="0.3">
      <c r="A23">
        <v>2017</v>
      </c>
      <c r="B23">
        <v>0.315</v>
      </c>
      <c r="C23">
        <v>0.26899999999999996</v>
      </c>
      <c r="D23">
        <v>0.26</v>
      </c>
      <c r="E23">
        <v>8.0000000000000002E-3</v>
      </c>
      <c r="F23">
        <v>3.7999999999999999E-2</v>
      </c>
      <c r="H23">
        <v>5.2999999999999999E-2</v>
      </c>
      <c r="I23">
        <v>4.4000000000000004E-2</v>
      </c>
      <c r="J23">
        <v>1.2999999999999972E-2</v>
      </c>
      <c r="K23">
        <v>0.41199999999999998</v>
      </c>
      <c r="L23">
        <v>0.57499999999999996</v>
      </c>
      <c r="M23">
        <v>1.3000000000000123E-2</v>
      </c>
    </row>
    <row r="24" spans="1:13" x14ac:dyDescent="0.3">
      <c r="A24">
        <v>2019</v>
      </c>
      <c r="B24">
        <v>0.37459999999999999</v>
      </c>
      <c r="C24">
        <v>0.21179999999999999</v>
      </c>
      <c r="D24">
        <v>0.16170000000000001</v>
      </c>
      <c r="E24">
        <v>6.8999999999999999E-3</v>
      </c>
      <c r="F24">
        <v>0.13900000000000001</v>
      </c>
      <c r="H24">
        <v>8.1000000000000003E-2</v>
      </c>
      <c r="I24">
        <v>1.8700000000000001E-2</v>
      </c>
      <c r="J24">
        <v>6.2999999999999549E-3</v>
      </c>
      <c r="K24">
        <v>0.45739999999999997</v>
      </c>
      <c r="L24">
        <v>0.5363</v>
      </c>
      <c r="M24">
        <v>6.2999999999999723E-3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1">
    <tabColor theme="1"/>
  </sheetPr>
  <dimension ref="A1:K30"/>
  <sheetViews>
    <sheetView workbookViewId="0">
      <selection activeCell="C3" sqref="C3"/>
    </sheetView>
  </sheetViews>
  <sheetFormatPr baseColWidth="10" defaultColWidth="8.6640625" defaultRowHeight="14.4" x14ac:dyDescent="0.3"/>
  <sheetData>
    <row r="1" spans="1:11" x14ac:dyDescent="0.3">
      <c r="A1" t="s">
        <v>249</v>
      </c>
      <c r="B1" t="s">
        <v>142</v>
      </c>
      <c r="C1" t="s">
        <v>226</v>
      </c>
      <c r="D1" t="s">
        <v>259</v>
      </c>
      <c r="E1" t="s">
        <v>260</v>
      </c>
      <c r="F1" t="s">
        <v>227</v>
      </c>
      <c r="G1" t="s">
        <v>228</v>
      </c>
      <c r="H1" t="s">
        <v>261</v>
      </c>
      <c r="I1" t="s">
        <v>262</v>
      </c>
      <c r="J1" t="s">
        <v>263</v>
      </c>
      <c r="K1" t="s">
        <v>264</v>
      </c>
    </row>
    <row r="2" spans="1:11" x14ac:dyDescent="0.3">
      <c r="A2" t="s">
        <v>398</v>
      </c>
      <c r="B2">
        <v>0.15646687697160883</v>
      </c>
      <c r="C2">
        <v>0.16109422492401215</v>
      </c>
      <c r="D2">
        <v>0.37352643987874706</v>
      </c>
      <c r="E2">
        <v>0.60952380952380958</v>
      </c>
      <c r="F2">
        <v>0.72730994950184247</v>
      </c>
      <c r="G2">
        <v>0.65313601127554621</v>
      </c>
      <c r="H2">
        <v>0.64358049121173322</v>
      </c>
      <c r="I2">
        <v>0.45031185031185034</v>
      </c>
      <c r="J2">
        <v>0.248</v>
      </c>
      <c r="K2">
        <v>0.10224438902743142</v>
      </c>
    </row>
    <row r="3" spans="1:11" x14ac:dyDescent="0.3">
      <c r="A3" t="s">
        <v>7</v>
      </c>
      <c r="B3">
        <v>0</v>
      </c>
      <c r="C3">
        <v>0</v>
      </c>
      <c r="D3">
        <v>0</v>
      </c>
      <c r="E3">
        <v>0</v>
      </c>
      <c r="F3">
        <v>0</v>
      </c>
      <c r="G3">
        <v>0.28287526965141296</v>
      </c>
      <c r="H3">
        <v>1.9788150675594807E-3</v>
      </c>
      <c r="I3">
        <v>0</v>
      </c>
      <c r="J3">
        <v>0</v>
      </c>
      <c r="K3">
        <v>0</v>
      </c>
    </row>
    <row r="4" spans="1:11" x14ac:dyDescent="0.3">
      <c r="A4" t="s">
        <v>250</v>
      </c>
      <c r="E4">
        <v>0.54693877696990967</v>
      </c>
      <c r="F4">
        <v>0.68718439340591431</v>
      </c>
      <c r="G4">
        <v>0.61240309476852417</v>
      </c>
      <c r="H4">
        <v>0.91514372825622559</v>
      </c>
    </row>
    <row r="5" spans="1:11" x14ac:dyDescent="0.3">
      <c r="A5" t="s">
        <v>251</v>
      </c>
      <c r="B5">
        <v>5.4258674383163452E-2</v>
      </c>
      <c r="C5">
        <v>4.8632219433784485E-2</v>
      </c>
      <c r="D5">
        <v>8.0835297703742981E-3</v>
      </c>
      <c r="E5">
        <v>0.81282800436019897</v>
      </c>
    </row>
    <row r="6" spans="1:11" x14ac:dyDescent="0.3">
      <c r="A6" t="s">
        <v>79</v>
      </c>
      <c r="H6">
        <v>0.47468280758933767</v>
      </c>
      <c r="I6">
        <v>0</v>
      </c>
      <c r="J6">
        <v>1.6E-2</v>
      </c>
      <c r="K6">
        <v>3.3250207813798838E-2</v>
      </c>
    </row>
    <row r="7" spans="1:11" x14ac:dyDescent="0.3">
      <c r="A7" t="s">
        <v>8</v>
      </c>
      <c r="B7">
        <v>6.3091481570154428E-4</v>
      </c>
      <c r="C7">
        <v>0</v>
      </c>
      <c r="D7">
        <v>9.0939709916710854E-3</v>
      </c>
      <c r="E7">
        <v>0.81088435649871826</v>
      </c>
      <c r="F7">
        <v>8.1070013344287872E-2</v>
      </c>
      <c r="G7">
        <v>0.33502465486526489</v>
      </c>
      <c r="H7">
        <v>4.9470376223325729E-2</v>
      </c>
      <c r="I7">
        <v>1.6632017213851213E-3</v>
      </c>
      <c r="J7">
        <v>4.0000001899898052E-3</v>
      </c>
      <c r="K7">
        <v>0</v>
      </c>
    </row>
    <row r="8" spans="1:11" x14ac:dyDescent="0.3">
      <c r="A8" t="s">
        <v>9</v>
      </c>
      <c r="B8">
        <v>0</v>
      </c>
      <c r="C8">
        <v>0</v>
      </c>
      <c r="D8">
        <v>6.7362748086452484E-3</v>
      </c>
      <c r="E8">
        <v>0</v>
      </c>
      <c r="F8">
        <v>0</v>
      </c>
      <c r="G8">
        <v>0</v>
      </c>
      <c r="H8">
        <v>2.4444186128675938E-3</v>
      </c>
      <c r="I8">
        <v>4.9896049313247204E-3</v>
      </c>
      <c r="J8">
        <v>0</v>
      </c>
      <c r="K8">
        <v>0</v>
      </c>
    </row>
    <row r="9" spans="1:11" x14ac:dyDescent="0.3">
      <c r="A9" t="s">
        <v>10</v>
      </c>
      <c r="D9">
        <v>0.67261701822280884</v>
      </c>
    </row>
    <row r="10" spans="1:11" x14ac:dyDescent="0.3">
      <c r="A10" t="s">
        <v>11</v>
      </c>
      <c r="B10">
        <v>0.35646687697160884</v>
      </c>
      <c r="C10">
        <v>0.12056737588652482</v>
      </c>
      <c r="D10">
        <v>0.14415628157628832</v>
      </c>
      <c r="E10">
        <v>0.42196307094266278</v>
      </c>
      <c r="F10">
        <v>0.30640098266684862</v>
      </c>
      <c r="G10">
        <v>0.34813248766737137</v>
      </c>
      <c r="H10">
        <v>0.3589803282504947</v>
      </c>
      <c r="I10">
        <v>0.38087318087318089</v>
      </c>
      <c r="J10">
        <v>0.14899999999999999</v>
      </c>
      <c r="K10">
        <v>0.19368246051537821</v>
      </c>
    </row>
    <row r="11" spans="1:11" x14ac:dyDescent="0.3">
      <c r="A11" t="s">
        <v>252</v>
      </c>
      <c r="J11">
        <v>0.45800000000000002</v>
      </c>
    </row>
    <row r="12" spans="1:11" x14ac:dyDescent="0.3">
      <c r="A12" t="s">
        <v>93</v>
      </c>
      <c r="H12">
        <v>0.47945523262023926</v>
      </c>
      <c r="I12">
        <v>8.3160083740949631E-3</v>
      </c>
      <c r="K12">
        <v>0</v>
      </c>
    </row>
    <row r="13" spans="1:11" x14ac:dyDescent="0.3">
      <c r="A13" t="s">
        <v>224</v>
      </c>
      <c r="H13">
        <v>0.47468280758933767</v>
      </c>
      <c r="I13">
        <v>0</v>
      </c>
      <c r="J13">
        <v>0</v>
      </c>
      <c r="K13">
        <v>0.10224438902743142</v>
      </c>
    </row>
    <row r="14" spans="1:11" x14ac:dyDescent="0.3">
      <c r="A14" t="s">
        <v>12</v>
      </c>
      <c r="B14">
        <v>0.2485804408788681</v>
      </c>
      <c r="E14">
        <v>0.2921282947063446</v>
      </c>
      <c r="F14">
        <v>0.19557799398899078</v>
      </c>
      <c r="G14">
        <v>0.452008455991745</v>
      </c>
      <c r="H14">
        <v>0.16994528472423553</v>
      </c>
      <c r="I14">
        <v>0.1717255711555481</v>
      </c>
      <c r="J14">
        <v>0.11900000274181366</v>
      </c>
      <c r="K14">
        <v>0</v>
      </c>
    </row>
    <row r="15" spans="1:11" x14ac:dyDescent="0.3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0.42889359593391418</v>
      </c>
      <c r="H15">
        <v>3.2592248171567917E-3</v>
      </c>
      <c r="I15">
        <v>3.7422038149088621E-3</v>
      </c>
      <c r="J15">
        <v>0</v>
      </c>
      <c r="K15">
        <v>4.1562761180102825E-3</v>
      </c>
    </row>
    <row r="16" spans="1:11" x14ac:dyDescent="0.3">
      <c r="A16" t="s">
        <v>253</v>
      </c>
      <c r="B16">
        <v>0</v>
      </c>
      <c r="C16">
        <v>0</v>
      </c>
      <c r="D16">
        <v>0</v>
      </c>
      <c r="E16">
        <v>0.43965014577259476</v>
      </c>
      <c r="F16">
        <v>0.44861471270642828</v>
      </c>
      <c r="G16">
        <v>0.40380549682875266</v>
      </c>
      <c r="H16">
        <v>0.7431032475846816</v>
      </c>
      <c r="J16">
        <v>0.45500000000000002</v>
      </c>
      <c r="K16">
        <v>0</v>
      </c>
    </row>
    <row r="17" spans="1:11" x14ac:dyDescent="0.3">
      <c r="A17" t="s">
        <v>80</v>
      </c>
      <c r="B17">
        <v>0.34511041009463722</v>
      </c>
      <c r="C17">
        <v>0.26241134751773049</v>
      </c>
      <c r="D17">
        <v>0.37352643987874706</v>
      </c>
      <c r="H17">
        <v>0.77942032359445934</v>
      </c>
      <c r="I17">
        <v>0.60540540540540544</v>
      </c>
      <c r="K17">
        <v>0.5328345802161264</v>
      </c>
    </row>
    <row r="18" spans="1:11" x14ac:dyDescent="0.3">
      <c r="A18" t="s">
        <v>254</v>
      </c>
      <c r="K18">
        <v>0</v>
      </c>
    </row>
    <row r="19" spans="1:11" x14ac:dyDescent="0.3">
      <c r="A19" t="s">
        <v>14</v>
      </c>
      <c r="H19">
        <v>0.47468280758933767</v>
      </c>
      <c r="I19">
        <v>0</v>
      </c>
      <c r="K19">
        <v>0</v>
      </c>
    </row>
    <row r="20" spans="1:11" x14ac:dyDescent="0.3">
      <c r="A20" t="s">
        <v>15</v>
      </c>
      <c r="B20">
        <v>0</v>
      </c>
      <c r="C20">
        <v>0</v>
      </c>
      <c r="D20">
        <v>0</v>
      </c>
      <c r="E20">
        <v>0.59650146961212158</v>
      </c>
      <c r="F20">
        <v>0.71953052282333374</v>
      </c>
      <c r="H20">
        <v>0.48702129721641541</v>
      </c>
      <c r="I20">
        <v>2.6195425540208817E-2</v>
      </c>
      <c r="J20">
        <v>0</v>
      </c>
      <c r="K20">
        <v>4.1562761180102825E-3</v>
      </c>
    </row>
    <row r="21" spans="1:11" x14ac:dyDescent="0.3">
      <c r="A21" t="s">
        <v>16</v>
      </c>
      <c r="B21">
        <v>6.1198737472295761E-2</v>
      </c>
      <c r="C21">
        <v>5.0658560357987881E-3</v>
      </c>
      <c r="D21">
        <v>1.4146177098155022E-2</v>
      </c>
      <c r="H21">
        <v>0.47945523262023926</v>
      </c>
      <c r="I21">
        <v>8.7318085134029388E-3</v>
      </c>
      <c r="J21">
        <v>8.0000003799796104E-3</v>
      </c>
      <c r="K21">
        <v>1.3300083577632904E-2</v>
      </c>
    </row>
    <row r="22" spans="1:11" x14ac:dyDescent="0.3">
      <c r="A22" t="s">
        <v>17</v>
      </c>
      <c r="B22">
        <v>0</v>
      </c>
      <c r="C22">
        <v>0</v>
      </c>
      <c r="D22">
        <v>0</v>
      </c>
      <c r="E22">
        <v>0.60233235359191895</v>
      </c>
      <c r="F22">
        <v>0.71270644664764404</v>
      </c>
      <c r="H22">
        <v>0.64439529180526733</v>
      </c>
      <c r="J22">
        <v>0</v>
      </c>
      <c r="K22">
        <v>0</v>
      </c>
    </row>
    <row r="23" spans="1:11" x14ac:dyDescent="0.3">
      <c r="A23" t="s">
        <v>255</v>
      </c>
      <c r="E23">
        <v>0</v>
      </c>
      <c r="F23">
        <v>0</v>
      </c>
      <c r="G23">
        <v>0</v>
      </c>
      <c r="H23">
        <v>0.52531719207763672</v>
      </c>
    </row>
    <row r="24" spans="1:11" x14ac:dyDescent="0.3">
      <c r="A24" t="s">
        <v>256</v>
      </c>
      <c r="H24">
        <v>0.50029098987579346</v>
      </c>
      <c r="I24">
        <v>5.4054055362939835E-2</v>
      </c>
      <c r="K24">
        <v>1.9118869677186012E-2</v>
      </c>
    </row>
    <row r="25" spans="1:11" x14ac:dyDescent="0.3">
      <c r="A25" t="s">
        <v>257</v>
      </c>
      <c r="H25">
        <v>0.47922244668006897</v>
      </c>
      <c r="I25">
        <v>9.1476095840334892E-3</v>
      </c>
    </row>
    <row r="26" spans="1:11" x14ac:dyDescent="0.3">
      <c r="A26" t="s">
        <v>83</v>
      </c>
      <c r="D26">
        <v>0.48770630359649658</v>
      </c>
      <c r="K26">
        <v>0.39567747712135315</v>
      </c>
    </row>
    <row r="27" spans="1:11" x14ac:dyDescent="0.3">
      <c r="A27" t="s">
        <v>225</v>
      </c>
      <c r="H27">
        <v>0.47468280792236328</v>
      </c>
      <c r="I27">
        <v>0</v>
      </c>
      <c r="K27">
        <v>0</v>
      </c>
    </row>
    <row r="28" spans="1:11" x14ac:dyDescent="0.3">
      <c r="A28" t="s">
        <v>18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</row>
    <row r="29" spans="1:11" x14ac:dyDescent="0.3">
      <c r="A29" t="s">
        <v>19</v>
      </c>
      <c r="H29">
        <v>0.48539167642593384</v>
      </c>
      <c r="I29">
        <v>2.4532224982976913E-2</v>
      </c>
      <c r="J29">
        <v>4.999999888241291E-3</v>
      </c>
      <c r="K29">
        <v>4.1562761180102825E-3</v>
      </c>
    </row>
    <row r="30" spans="1:11" x14ac:dyDescent="0.3">
      <c r="A30" t="s">
        <v>258</v>
      </c>
      <c r="J3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2">
    <tabColor theme="1"/>
  </sheetPr>
  <dimension ref="A1:F21"/>
  <sheetViews>
    <sheetView workbookViewId="0">
      <selection activeCell="B1" sqref="B1:F1048576"/>
    </sheetView>
  </sheetViews>
  <sheetFormatPr baseColWidth="10" defaultColWidth="8.6640625" defaultRowHeight="14.4" x14ac:dyDescent="0.3"/>
  <sheetData>
    <row r="1" spans="1:6" x14ac:dyDescent="0.3">
      <c r="A1" t="s">
        <v>249</v>
      </c>
      <c r="B1" t="s">
        <v>270</v>
      </c>
      <c r="C1" t="s">
        <v>266</v>
      </c>
      <c r="D1" t="s">
        <v>267</v>
      </c>
      <c r="E1" t="s">
        <v>268</v>
      </c>
      <c r="F1" t="s">
        <v>269</v>
      </c>
    </row>
    <row r="2" spans="1:6" x14ac:dyDescent="0.3">
      <c r="A2" t="s">
        <v>20</v>
      </c>
      <c r="B2">
        <v>0.41279745101928711</v>
      </c>
      <c r="C2">
        <v>0.40347015857696533</v>
      </c>
      <c r="D2">
        <v>0.4640127420425415</v>
      </c>
      <c r="E2">
        <v>0.38713479042053223</v>
      </c>
      <c r="F2">
        <v>0.29614683985710144</v>
      </c>
    </row>
    <row r="3" spans="1:6" x14ac:dyDescent="0.3">
      <c r="A3" t="s">
        <v>21</v>
      </c>
      <c r="B3">
        <v>0.38684362173080444</v>
      </c>
      <c r="C3">
        <v>0.34409981966018677</v>
      </c>
      <c r="D3">
        <v>0.31308731436729431</v>
      </c>
      <c r="E3">
        <v>0.38691210746765137</v>
      </c>
      <c r="F3">
        <v>0.38593325018882751</v>
      </c>
    </row>
    <row r="4" spans="1:6" x14ac:dyDescent="0.3">
      <c r="A4" t="s">
        <v>22</v>
      </c>
      <c r="B4">
        <v>0.20035889744758606</v>
      </c>
      <c r="C4">
        <v>0.2524300217628479</v>
      </c>
      <c r="D4">
        <v>0.22289994359016418</v>
      </c>
      <c r="E4">
        <v>0.22595310211181641</v>
      </c>
      <c r="F4">
        <v>0.31791993975639343</v>
      </c>
    </row>
    <row r="5" spans="1:6" x14ac:dyDescent="0.3">
      <c r="A5" t="s">
        <v>23</v>
      </c>
      <c r="B5">
        <v>0.52172648906707764</v>
      </c>
      <c r="C5">
        <v>0.41663578152656555</v>
      </c>
      <c r="D5">
        <v>0.32316067814826965</v>
      </c>
      <c r="E5">
        <v>0.29842415452003479</v>
      </c>
      <c r="F5">
        <v>0.18078517913818359</v>
      </c>
    </row>
    <row r="6" spans="1:6" x14ac:dyDescent="0.3">
      <c r="A6" t="s">
        <v>24</v>
      </c>
      <c r="B6">
        <v>0.38991159200668335</v>
      </c>
      <c r="C6">
        <v>0.47729086875915527</v>
      </c>
      <c r="D6">
        <v>0.57641518115997314</v>
      </c>
      <c r="E6">
        <v>0.5606539249420166</v>
      </c>
      <c r="F6">
        <v>0.66412675380706787</v>
      </c>
    </row>
    <row r="7" spans="1:6" x14ac:dyDescent="0.3">
      <c r="A7" t="s">
        <v>25</v>
      </c>
      <c r="B7">
        <v>8.8361918926239014E-2</v>
      </c>
      <c r="C7">
        <v>0.10607334971427917</v>
      </c>
      <c r="D7">
        <v>0.10042416304349899</v>
      </c>
      <c r="E7">
        <v>0.1409219354391098</v>
      </c>
      <c r="F7">
        <v>0.15508808195590973</v>
      </c>
    </row>
    <row r="8" spans="1:6" x14ac:dyDescent="0.3">
      <c r="A8" t="s">
        <v>26</v>
      </c>
      <c r="B8">
        <v>0.56986790895462036</v>
      </c>
      <c r="C8">
        <v>0.47483500838279724</v>
      </c>
      <c r="D8">
        <v>0.55040174722671509</v>
      </c>
      <c r="E8">
        <v>0.53118300437927246</v>
      </c>
      <c r="F8">
        <v>0.54573905467987061</v>
      </c>
    </row>
    <row r="9" spans="1:6" x14ac:dyDescent="0.3">
      <c r="A9" t="s">
        <v>229</v>
      </c>
      <c r="B9">
        <v>0</v>
      </c>
      <c r="C9">
        <v>0</v>
      </c>
      <c r="D9">
        <v>3.0222896486520767E-2</v>
      </c>
      <c r="E9">
        <v>2.5596357882022858E-2</v>
      </c>
      <c r="F9">
        <v>5.3419345058500767E-3</v>
      </c>
    </row>
    <row r="10" spans="1:6" x14ac:dyDescent="0.3">
      <c r="A10" t="s">
        <v>27</v>
      </c>
      <c r="B10">
        <v>0.43013206124305725</v>
      </c>
      <c r="C10">
        <v>0.52516502141952515</v>
      </c>
      <c r="D10">
        <v>0.41937533020973206</v>
      </c>
      <c r="E10">
        <v>0.44322061538696289</v>
      </c>
      <c r="F10">
        <v>0.44891902804374695</v>
      </c>
    </row>
    <row r="11" spans="1:6" x14ac:dyDescent="0.3">
      <c r="A11" t="s">
        <v>28</v>
      </c>
      <c r="B11">
        <v>0.68224161863327026</v>
      </c>
      <c r="C11">
        <v>0.61701971292495728</v>
      </c>
      <c r="D11">
        <v>0.53280329704284668</v>
      </c>
      <c r="E11">
        <v>0.62094146013259888</v>
      </c>
      <c r="F11">
        <v>0.60305696725845337</v>
      </c>
    </row>
    <row r="12" spans="1:6" x14ac:dyDescent="0.3">
      <c r="A12" t="s">
        <v>29</v>
      </c>
      <c r="B12">
        <v>5.3386598825454712E-2</v>
      </c>
      <c r="C12">
        <v>8.7133452296257019E-2</v>
      </c>
      <c r="D12">
        <v>9.8800145089626312E-2</v>
      </c>
      <c r="E12">
        <v>0.27339649200439453</v>
      </c>
      <c r="F12">
        <v>0.20847031474113464</v>
      </c>
    </row>
    <row r="13" spans="1:6" x14ac:dyDescent="0.3">
      <c r="A13" t="s">
        <v>30</v>
      </c>
      <c r="B13">
        <v>0.88871496915817261</v>
      </c>
      <c r="C13">
        <v>0.8505588173866272</v>
      </c>
      <c r="D13">
        <v>0.82818037271499634</v>
      </c>
      <c r="E13">
        <v>0.65024244785308838</v>
      </c>
      <c r="F13">
        <v>0.70795905590057373</v>
      </c>
    </row>
    <row r="14" spans="1:6" x14ac:dyDescent="0.3">
      <c r="A14" t="s">
        <v>31</v>
      </c>
      <c r="B14">
        <v>4.6752557158470154E-2</v>
      </c>
      <c r="C14">
        <v>5.1916718482971191E-2</v>
      </c>
      <c r="D14">
        <v>5.118415504693985E-2</v>
      </c>
      <c r="E14">
        <v>4.9792617559432983E-2</v>
      </c>
      <c r="F14">
        <v>4.1223824024200439E-2</v>
      </c>
    </row>
    <row r="15" spans="1:6" x14ac:dyDescent="0.3">
      <c r="A15" t="s">
        <v>265</v>
      </c>
      <c r="B15">
        <v>0</v>
      </c>
      <c r="C15">
        <v>0</v>
      </c>
      <c r="D15">
        <v>5.9469151310622692E-3</v>
      </c>
      <c r="E15">
        <v>1.4675471000373363E-2</v>
      </c>
      <c r="F15">
        <v>1.3317538425326347E-2</v>
      </c>
    </row>
    <row r="16" spans="1:6" x14ac:dyDescent="0.3">
      <c r="A16" t="s">
        <v>32</v>
      </c>
      <c r="B16">
        <v>1.1145898140966892E-2</v>
      </c>
      <c r="C16">
        <v>1.0391011834144592E-2</v>
      </c>
      <c r="D16">
        <v>1.5888404101133347E-2</v>
      </c>
      <c r="E16">
        <v>1.1892972514033318E-2</v>
      </c>
      <c r="F16">
        <v>2.9029292985796928E-2</v>
      </c>
    </row>
    <row r="17" spans="1:6" x14ac:dyDescent="0.3">
      <c r="A17" t="s">
        <v>172</v>
      </c>
      <c r="B17">
        <v>0.15923419594764709</v>
      </c>
      <c r="C17">
        <v>0.38504430651664734</v>
      </c>
      <c r="E17">
        <v>0.24865932762622833</v>
      </c>
      <c r="F17">
        <v>0.32080677151679993</v>
      </c>
    </row>
    <row r="18" spans="1:6" x14ac:dyDescent="0.3">
      <c r="A18" t="s">
        <v>173</v>
      </c>
      <c r="B18">
        <v>0.32638609409332275</v>
      </c>
      <c r="C18">
        <v>0.26238599419593811</v>
      </c>
      <c r="E18">
        <v>0.57477188110351563</v>
      </c>
      <c r="F18">
        <v>0.46007639169692993</v>
      </c>
    </row>
    <row r="19" spans="1:6" x14ac:dyDescent="0.3">
      <c r="A19" t="s">
        <v>174</v>
      </c>
      <c r="B19">
        <v>0.51437973976135254</v>
      </c>
      <c r="C19">
        <v>0.35256969928741455</v>
      </c>
      <c r="E19">
        <v>0.17656880617141724</v>
      </c>
      <c r="F19">
        <v>0.21911683678627014</v>
      </c>
    </row>
    <row r="20" spans="1:6" x14ac:dyDescent="0.3">
      <c r="A20" t="s">
        <v>230</v>
      </c>
      <c r="B20">
        <v>0.58804774284362793</v>
      </c>
      <c r="C20">
        <v>0.5336613655090332</v>
      </c>
      <c r="D20">
        <v>0.46624666452407837</v>
      </c>
      <c r="E20">
        <v>0.45056962966918945</v>
      </c>
      <c r="F20">
        <v>0.50135946273803711</v>
      </c>
    </row>
    <row r="21" spans="1:6" x14ac:dyDescent="0.3">
      <c r="A21" t="s">
        <v>33</v>
      </c>
      <c r="B21">
        <v>0.40923824906349182</v>
      </c>
      <c r="C21">
        <v>0.44696900248527527</v>
      </c>
      <c r="D21">
        <v>0.47682288289070129</v>
      </c>
      <c r="E21">
        <v>0.4791674017906189</v>
      </c>
      <c r="F21">
        <v>0.50143939256668091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3">
    <tabColor theme="1"/>
  </sheetPr>
  <dimension ref="A1:G40"/>
  <sheetViews>
    <sheetView workbookViewId="0">
      <selection activeCell="C1" sqref="C1:G1048576"/>
    </sheetView>
  </sheetViews>
  <sheetFormatPr baseColWidth="10" defaultColWidth="8.6640625" defaultRowHeight="14.4" x14ac:dyDescent="0.3"/>
  <sheetData>
    <row r="1" spans="1:7" x14ac:dyDescent="0.3">
      <c r="A1" t="s">
        <v>34</v>
      </c>
      <c r="B1" t="s">
        <v>81</v>
      </c>
      <c r="C1" t="s">
        <v>270</v>
      </c>
      <c r="D1" t="s">
        <v>266</v>
      </c>
      <c r="E1" t="s">
        <v>267</v>
      </c>
      <c r="F1" t="s">
        <v>268</v>
      </c>
      <c r="G1" t="s">
        <v>269</v>
      </c>
    </row>
    <row r="2" spans="1:7" x14ac:dyDescent="0.3">
      <c r="A2" t="s">
        <v>8</v>
      </c>
      <c r="B2" t="s">
        <v>38</v>
      </c>
      <c r="C2">
        <v>0.51558125019073486</v>
      </c>
      <c r="D2">
        <v>0.49813938140869141</v>
      </c>
      <c r="E2">
        <v>0.46159929037094116</v>
      </c>
      <c r="F2">
        <v>0.45436489582061768</v>
      </c>
      <c r="G2">
        <v>0.42529398202896118</v>
      </c>
    </row>
    <row r="3" spans="1:7" x14ac:dyDescent="0.3">
      <c r="A3" t="s">
        <v>8</v>
      </c>
      <c r="B3" t="s">
        <v>39</v>
      </c>
      <c r="C3">
        <v>0.54018491506576538</v>
      </c>
      <c r="D3">
        <v>0.52580356597900391</v>
      </c>
      <c r="E3">
        <v>0.47445327043533325</v>
      </c>
      <c r="F3">
        <v>0.47735115885734558</v>
      </c>
      <c r="G3">
        <v>0.40157565474510193</v>
      </c>
    </row>
    <row r="4" spans="1:7" x14ac:dyDescent="0.3">
      <c r="A4" t="s">
        <v>8</v>
      </c>
      <c r="B4" t="s">
        <v>40</v>
      </c>
      <c r="C4">
        <v>0.4016956090927124</v>
      </c>
      <c r="D4">
        <v>0.42871761322021484</v>
      </c>
      <c r="E4">
        <v>0.44261300563812256</v>
      </c>
      <c r="F4">
        <v>0.49722328782081604</v>
      </c>
      <c r="G4">
        <v>0.58651185035705566</v>
      </c>
    </row>
    <row r="5" spans="1:7" x14ac:dyDescent="0.3">
      <c r="A5" t="s">
        <v>35</v>
      </c>
      <c r="B5" t="s">
        <v>41</v>
      </c>
      <c r="C5">
        <v>0.51558125019073486</v>
      </c>
      <c r="D5">
        <v>0.50572347640991211</v>
      </c>
      <c r="E5">
        <v>0.46642664074897766</v>
      </c>
      <c r="F5">
        <v>0.46527841687202454</v>
      </c>
      <c r="G5">
        <v>0.41093796491622925</v>
      </c>
    </row>
    <row r="6" spans="1:7" x14ac:dyDescent="0.3">
      <c r="A6" t="s">
        <v>35</v>
      </c>
      <c r="B6" t="s">
        <v>42</v>
      </c>
      <c r="C6">
        <v>0.53880876302719116</v>
      </c>
      <c r="D6">
        <v>0.52175837755203247</v>
      </c>
      <c r="E6">
        <v>0.47381389141082764</v>
      </c>
      <c r="F6">
        <v>0.47962707281112671</v>
      </c>
      <c r="G6">
        <v>0.42609131336212158</v>
      </c>
    </row>
    <row r="7" spans="1:7" x14ac:dyDescent="0.3">
      <c r="A7" t="s">
        <v>35</v>
      </c>
      <c r="B7" t="s">
        <v>43</v>
      </c>
      <c r="C7">
        <v>0.4168316125869751</v>
      </c>
      <c r="D7">
        <v>0.42946353554725647</v>
      </c>
      <c r="E7">
        <v>0.44264701008796692</v>
      </c>
      <c r="F7">
        <v>0.49735406041145325</v>
      </c>
      <c r="G7">
        <v>0.58669912815093994</v>
      </c>
    </row>
    <row r="8" spans="1:7" x14ac:dyDescent="0.3">
      <c r="A8" t="s">
        <v>36</v>
      </c>
      <c r="B8" t="s">
        <v>44</v>
      </c>
      <c r="C8">
        <v>0.37889304757118225</v>
      </c>
      <c r="D8">
        <v>0.49381279945373535</v>
      </c>
      <c r="E8">
        <v>0.55239224433898926</v>
      </c>
      <c r="F8">
        <v>0.56414467096328735</v>
      </c>
      <c r="G8">
        <v>0.53959250450134277</v>
      </c>
    </row>
    <row r="9" spans="1:7" x14ac:dyDescent="0.3">
      <c r="A9" t="s">
        <v>36</v>
      </c>
      <c r="B9" t="s">
        <v>45</v>
      </c>
      <c r="C9">
        <v>0.54971379041671753</v>
      </c>
      <c r="D9">
        <v>0.49621561169624329</v>
      </c>
      <c r="E9">
        <v>0.47826611995697021</v>
      </c>
      <c r="F9">
        <v>0.47743308544158936</v>
      </c>
      <c r="G9">
        <v>0.44898021221160889</v>
      </c>
    </row>
    <row r="10" spans="1:7" x14ac:dyDescent="0.3">
      <c r="A10" t="s">
        <v>36</v>
      </c>
      <c r="B10" t="s">
        <v>46</v>
      </c>
      <c r="C10">
        <v>0.62418413162231445</v>
      </c>
      <c r="D10">
        <v>0.61352455615997314</v>
      </c>
      <c r="E10">
        <v>0.53299885988235474</v>
      </c>
      <c r="F10">
        <v>0.46220561861991882</v>
      </c>
      <c r="G10">
        <v>0.43391194939613342</v>
      </c>
    </row>
    <row r="11" spans="1:7" x14ac:dyDescent="0.3">
      <c r="A11" t="s">
        <v>36</v>
      </c>
      <c r="B11" t="s">
        <v>47</v>
      </c>
      <c r="C11">
        <v>0.62444430589675903</v>
      </c>
      <c r="D11">
        <v>0.61742657423019409</v>
      </c>
      <c r="E11">
        <v>0.48361855745315552</v>
      </c>
      <c r="F11">
        <v>0.47276219725608826</v>
      </c>
      <c r="G11">
        <v>0.42774444818496704</v>
      </c>
    </row>
    <row r="12" spans="1:7" x14ac:dyDescent="0.3">
      <c r="A12" t="s">
        <v>36</v>
      </c>
      <c r="B12" t="s">
        <v>48</v>
      </c>
      <c r="C12">
        <v>0.61010318994522095</v>
      </c>
      <c r="D12">
        <v>0.56340175867080688</v>
      </c>
      <c r="E12">
        <v>0.47446414828300476</v>
      </c>
      <c r="F12">
        <v>0.47610682249069214</v>
      </c>
      <c r="G12">
        <v>0.47077426314353943</v>
      </c>
    </row>
    <row r="13" spans="1:7" x14ac:dyDescent="0.3">
      <c r="A13" t="s">
        <v>36</v>
      </c>
      <c r="B13" t="s">
        <v>49</v>
      </c>
      <c r="C13">
        <v>0.57893508672714233</v>
      </c>
      <c r="D13">
        <v>0.53026652336120605</v>
      </c>
      <c r="E13">
        <v>0.48605844378471375</v>
      </c>
      <c r="F13">
        <v>0.47925412654876709</v>
      </c>
      <c r="G13">
        <v>0.40978032350540161</v>
      </c>
    </row>
    <row r="14" spans="1:7" x14ac:dyDescent="0.3">
      <c r="A14" t="s">
        <v>36</v>
      </c>
      <c r="B14" t="s">
        <v>50</v>
      </c>
      <c r="C14">
        <v>0.58227860927581787</v>
      </c>
      <c r="D14">
        <v>0.46250119805335999</v>
      </c>
      <c r="E14">
        <v>0.50086009502410889</v>
      </c>
      <c r="F14">
        <v>0.46955910325050354</v>
      </c>
      <c r="G14">
        <v>0.43431952595710754</v>
      </c>
    </row>
    <row r="15" spans="1:7" x14ac:dyDescent="0.3">
      <c r="A15" t="s">
        <v>36</v>
      </c>
      <c r="B15" t="s">
        <v>51</v>
      </c>
      <c r="C15">
        <v>0.56636857986450195</v>
      </c>
      <c r="D15">
        <v>0.46563440561294556</v>
      </c>
      <c r="E15">
        <v>0.49038243293762207</v>
      </c>
      <c r="F15">
        <v>0.44316890835762024</v>
      </c>
      <c r="G15">
        <v>0.46904447674751282</v>
      </c>
    </row>
    <row r="16" spans="1:7" x14ac:dyDescent="0.3">
      <c r="A16" t="s">
        <v>36</v>
      </c>
      <c r="B16" t="s">
        <v>52</v>
      </c>
      <c r="C16">
        <v>0.45870047807693481</v>
      </c>
      <c r="D16">
        <v>0.52514570951461792</v>
      </c>
      <c r="E16">
        <v>0.46313512325286865</v>
      </c>
      <c r="F16">
        <v>0.51529496908187866</v>
      </c>
      <c r="G16">
        <v>0.45460885763168335</v>
      </c>
    </row>
    <row r="17" spans="1:7" x14ac:dyDescent="0.3">
      <c r="A17" t="s">
        <v>36</v>
      </c>
      <c r="B17" t="s">
        <v>53</v>
      </c>
      <c r="C17">
        <v>0.36976394057273865</v>
      </c>
      <c r="D17">
        <v>0.43865007162094116</v>
      </c>
      <c r="E17">
        <v>0.48502650856971741</v>
      </c>
      <c r="F17">
        <v>0.40525612235069275</v>
      </c>
      <c r="G17">
        <v>0.41299307346343994</v>
      </c>
    </row>
    <row r="18" spans="1:7" x14ac:dyDescent="0.3">
      <c r="A18" t="s">
        <v>37</v>
      </c>
      <c r="B18" t="s">
        <v>41</v>
      </c>
      <c r="C18">
        <v>0.56020337343215942</v>
      </c>
      <c r="D18">
        <v>0.55745178461074829</v>
      </c>
      <c r="E18">
        <v>0.50409424304962158</v>
      </c>
      <c r="F18">
        <v>0.48854696750640869</v>
      </c>
      <c r="G18">
        <v>0.46233505010604858</v>
      </c>
    </row>
    <row r="19" spans="1:7" x14ac:dyDescent="0.3">
      <c r="A19" t="s">
        <v>37</v>
      </c>
      <c r="B19" t="s">
        <v>42</v>
      </c>
      <c r="C19">
        <v>0.54679441452026367</v>
      </c>
      <c r="D19">
        <v>0.4960290789604187</v>
      </c>
      <c r="E19">
        <v>0.48515990376472473</v>
      </c>
      <c r="F19">
        <v>0.47708594799041748</v>
      </c>
      <c r="G19">
        <v>0.44208630919456482</v>
      </c>
    </row>
    <row r="20" spans="1:7" x14ac:dyDescent="0.3">
      <c r="A20" t="s">
        <v>37</v>
      </c>
      <c r="B20" t="s">
        <v>43</v>
      </c>
      <c r="C20">
        <v>0.36976394057273865</v>
      </c>
      <c r="D20">
        <v>0.43865007162094116</v>
      </c>
      <c r="E20">
        <v>0.48502650856971741</v>
      </c>
      <c r="F20">
        <v>0.40525612235069275</v>
      </c>
      <c r="G20">
        <v>0.41299307346343994</v>
      </c>
    </row>
    <row r="21" spans="1:7" x14ac:dyDescent="0.3">
      <c r="A21" t="s">
        <v>15</v>
      </c>
      <c r="B21" t="s">
        <v>54</v>
      </c>
      <c r="C21">
        <v>0.77167659997940063</v>
      </c>
      <c r="D21">
        <v>0.88545340299606323</v>
      </c>
      <c r="E21">
        <v>0.56770294904708862</v>
      </c>
      <c r="F21">
        <v>0.64617544412612915</v>
      </c>
      <c r="G21">
        <v>0.60360753536224365</v>
      </c>
    </row>
    <row r="22" spans="1:7" x14ac:dyDescent="0.3">
      <c r="A22" t="s">
        <v>15</v>
      </c>
      <c r="B22" t="s">
        <v>55</v>
      </c>
      <c r="C22">
        <v>0.4974326491355896</v>
      </c>
      <c r="D22">
        <v>0.45794090628623962</v>
      </c>
      <c r="E22">
        <v>0.48501652479171753</v>
      </c>
      <c r="F22">
        <v>0.39112415909767151</v>
      </c>
      <c r="G22">
        <v>0.3653872013092041</v>
      </c>
    </row>
    <row r="23" spans="1:7" x14ac:dyDescent="0.3">
      <c r="A23" t="s">
        <v>15</v>
      </c>
      <c r="B23" t="s">
        <v>56</v>
      </c>
      <c r="C23">
        <v>0.50742757320404053</v>
      </c>
      <c r="D23">
        <v>0.56179279088973999</v>
      </c>
      <c r="E23">
        <v>0.58315545320510864</v>
      </c>
      <c r="F23">
        <v>0.68453937768936157</v>
      </c>
      <c r="G23">
        <v>0.5204770565032959</v>
      </c>
    </row>
    <row r="24" spans="1:7" x14ac:dyDescent="0.3">
      <c r="A24" t="s">
        <v>15</v>
      </c>
      <c r="B24" t="s">
        <v>271</v>
      </c>
      <c r="E24">
        <v>0</v>
      </c>
      <c r="F24">
        <v>0.65523403882980347</v>
      </c>
      <c r="G24">
        <v>0.85899466276168823</v>
      </c>
    </row>
    <row r="25" spans="1:7" x14ac:dyDescent="0.3">
      <c r="A25" t="s">
        <v>15</v>
      </c>
      <c r="B25" t="s">
        <v>57</v>
      </c>
      <c r="C25">
        <v>0.77759468555450439</v>
      </c>
      <c r="D25">
        <v>0.75458115339279175</v>
      </c>
      <c r="E25">
        <v>0.70360070466995239</v>
      </c>
      <c r="F25">
        <v>0.6789705753326416</v>
      </c>
      <c r="G25">
        <v>0.71269774436950684</v>
      </c>
    </row>
    <row r="26" spans="1:7" x14ac:dyDescent="0.3">
      <c r="A26" t="s">
        <v>16</v>
      </c>
      <c r="B26" t="s">
        <v>58</v>
      </c>
      <c r="C26">
        <v>0.75584018230438232</v>
      </c>
      <c r="D26">
        <v>0.71871101856231689</v>
      </c>
      <c r="F26">
        <v>0.66867983341217041</v>
      </c>
      <c r="G26">
        <v>0.55677545070648193</v>
      </c>
    </row>
    <row r="27" spans="1:7" x14ac:dyDescent="0.3">
      <c r="A27" t="s">
        <v>16</v>
      </c>
      <c r="B27" t="s">
        <v>59</v>
      </c>
      <c r="C27">
        <v>0.70266735553741455</v>
      </c>
      <c r="D27">
        <v>0.52456432580947876</v>
      </c>
      <c r="F27">
        <v>0.47481682896614075</v>
      </c>
      <c r="G27">
        <v>0.41053006052970886</v>
      </c>
    </row>
    <row r="28" spans="1:7" x14ac:dyDescent="0.3">
      <c r="A28" t="s">
        <v>16</v>
      </c>
      <c r="B28" t="s">
        <v>60</v>
      </c>
      <c r="C28">
        <v>0.29969683289527893</v>
      </c>
      <c r="D28">
        <v>0.26552087068557739</v>
      </c>
      <c r="F28">
        <v>0.23969990015029907</v>
      </c>
      <c r="G28">
        <v>0.31979966163635254</v>
      </c>
    </row>
    <row r="29" spans="1:7" x14ac:dyDescent="0.3">
      <c r="A29" t="s">
        <v>9</v>
      </c>
      <c r="B29" t="s">
        <v>82</v>
      </c>
      <c r="C29">
        <v>0.46901682019233704</v>
      </c>
      <c r="D29">
        <v>0.49402880668640137</v>
      </c>
      <c r="E29">
        <v>0.47711494565010071</v>
      </c>
      <c r="F29">
        <v>0.4749605655670166</v>
      </c>
      <c r="G29">
        <v>0.4097621738910675</v>
      </c>
    </row>
    <row r="30" spans="1:7" x14ac:dyDescent="0.3">
      <c r="A30" t="s">
        <v>9</v>
      </c>
      <c r="B30" t="s">
        <v>61</v>
      </c>
      <c r="E30">
        <v>0.45001661777496338</v>
      </c>
      <c r="F30">
        <v>0.53461122512817383</v>
      </c>
      <c r="G30">
        <v>0.65244913101196289</v>
      </c>
    </row>
    <row r="31" spans="1:7" x14ac:dyDescent="0.3">
      <c r="A31" t="s">
        <v>9</v>
      </c>
      <c r="B31" t="s">
        <v>62</v>
      </c>
      <c r="C31">
        <v>0.57551312446594238</v>
      </c>
      <c r="D31">
        <v>0.51396936178207397</v>
      </c>
      <c r="E31">
        <v>0.48268976807594299</v>
      </c>
      <c r="F31">
        <v>0.47511321306228638</v>
      </c>
      <c r="G31">
        <v>0.46472054719924927</v>
      </c>
    </row>
    <row r="32" spans="1:7" x14ac:dyDescent="0.3">
      <c r="A32" t="s">
        <v>17</v>
      </c>
      <c r="B32" t="s">
        <v>63</v>
      </c>
      <c r="C32">
        <v>0.60198855400085449</v>
      </c>
      <c r="D32">
        <v>0.62504827976226807</v>
      </c>
      <c r="E32">
        <v>0.5230521559715271</v>
      </c>
      <c r="F32">
        <v>0.50946861505508423</v>
      </c>
      <c r="G32">
        <v>0.5136067271232605</v>
      </c>
    </row>
    <row r="33" spans="1:7" x14ac:dyDescent="0.3">
      <c r="A33" t="s">
        <v>17</v>
      </c>
      <c r="B33" t="s">
        <v>64</v>
      </c>
      <c r="C33">
        <v>0.45300939679145813</v>
      </c>
      <c r="D33">
        <v>0.40691158175468445</v>
      </c>
      <c r="E33">
        <v>0.43622517585754395</v>
      </c>
      <c r="F33">
        <v>0.41371503472328186</v>
      </c>
      <c r="G33">
        <v>0.35935774445533752</v>
      </c>
    </row>
    <row r="34" spans="1:7" x14ac:dyDescent="0.3">
      <c r="A34" t="s">
        <v>18</v>
      </c>
      <c r="B34" t="s">
        <v>65</v>
      </c>
      <c r="C34">
        <v>0.51664048433303833</v>
      </c>
      <c r="D34">
        <v>0.49364727735519409</v>
      </c>
      <c r="E34">
        <v>0.49879717826843262</v>
      </c>
      <c r="F34">
        <v>0.49537175893783569</v>
      </c>
      <c r="G34">
        <v>0.47572222352027893</v>
      </c>
    </row>
    <row r="35" spans="1:7" x14ac:dyDescent="0.3">
      <c r="A35" t="s">
        <v>18</v>
      </c>
      <c r="B35" t="s">
        <v>66</v>
      </c>
      <c r="C35">
        <v>0.51107919216156006</v>
      </c>
      <c r="D35">
        <v>0.51685452461242676</v>
      </c>
      <c r="E35">
        <v>0.45782643556594849</v>
      </c>
      <c r="F35">
        <v>0.45374971628189087</v>
      </c>
      <c r="G35">
        <v>0.39364013075828552</v>
      </c>
    </row>
    <row r="36" spans="1:7" x14ac:dyDescent="0.3">
      <c r="A36" t="s">
        <v>13</v>
      </c>
      <c r="B36" t="s">
        <v>69</v>
      </c>
      <c r="C36">
        <v>0.52672123908996582</v>
      </c>
      <c r="D36">
        <v>0.51564991474151611</v>
      </c>
      <c r="E36">
        <v>0.50557506084442139</v>
      </c>
      <c r="F36">
        <v>0.50541055202484131</v>
      </c>
      <c r="G36">
        <v>0.49617645144462585</v>
      </c>
    </row>
    <row r="37" spans="1:7" x14ac:dyDescent="0.3">
      <c r="A37" t="s">
        <v>13</v>
      </c>
      <c r="B37" t="s">
        <v>70</v>
      </c>
      <c r="C37">
        <v>0.50931388139724731</v>
      </c>
      <c r="D37">
        <v>0.49778774380683899</v>
      </c>
      <c r="E37">
        <v>0.46824494004249573</v>
      </c>
      <c r="F37">
        <v>0.46230393648147583</v>
      </c>
      <c r="G37">
        <v>0.3971315324306488</v>
      </c>
    </row>
    <row r="38" spans="1:7" x14ac:dyDescent="0.3">
      <c r="A38" t="s">
        <v>71</v>
      </c>
      <c r="B38" t="s">
        <v>72</v>
      </c>
      <c r="C38">
        <v>0.4880254864692688</v>
      </c>
      <c r="D38">
        <v>0.51386678218841553</v>
      </c>
      <c r="E38">
        <v>0.51509672403335571</v>
      </c>
      <c r="F38">
        <v>0.48157113790512085</v>
      </c>
      <c r="G38">
        <v>0.48706498742103577</v>
      </c>
    </row>
    <row r="39" spans="1:7" x14ac:dyDescent="0.3">
      <c r="A39" t="s">
        <v>71</v>
      </c>
      <c r="B39" t="s">
        <v>73</v>
      </c>
      <c r="C39">
        <v>0.51792877912521362</v>
      </c>
      <c r="D39">
        <v>0.51503074169158936</v>
      </c>
      <c r="E39">
        <v>0.47650226950645447</v>
      </c>
      <c r="F39">
        <v>0.49852320551872253</v>
      </c>
      <c r="G39">
        <v>0.41630834341049194</v>
      </c>
    </row>
    <row r="40" spans="1:7" x14ac:dyDescent="0.3">
      <c r="A40" t="s">
        <v>71</v>
      </c>
      <c r="B40" t="s">
        <v>74</v>
      </c>
      <c r="C40">
        <v>0.55973905324935913</v>
      </c>
      <c r="D40">
        <v>0.47560158371925354</v>
      </c>
      <c r="E40">
        <v>0.43916571140289307</v>
      </c>
      <c r="F40">
        <v>0.42516651749610901</v>
      </c>
      <c r="G40">
        <v>0.41080766916275024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23</vt:i4>
      </vt:variant>
      <vt:variant>
        <vt:lpstr>Graphiques</vt:lpstr>
      </vt:variant>
      <vt:variant>
        <vt:i4>54</vt:i4>
      </vt:variant>
    </vt:vector>
  </HeadingPairs>
  <TitlesOfParts>
    <vt:vector size="77" baseType="lpstr">
      <vt:lpstr>Contents</vt:lpstr>
      <vt:lpstr>TD1</vt:lpstr>
      <vt:lpstr>TDA1</vt:lpstr>
      <vt:lpstr>TDA2</vt:lpstr>
      <vt:lpstr>TDA3</vt:lpstr>
      <vt:lpstr>r_elec</vt:lpstr>
      <vt:lpstr>r_miss</vt:lpstr>
      <vt:lpstr>r_des</vt:lpstr>
      <vt:lpstr>r_vote</vt:lpstr>
      <vt:lpstr>r_votediff</vt:lpstr>
      <vt:lpstr>r_votesoci</vt:lpstr>
      <vt:lpstr>r_voteecol</vt:lpstr>
      <vt:lpstr>r_votechri</vt:lpstr>
      <vt:lpstr>r_votelibe</vt:lpstr>
      <vt:lpstr>r_voteextr</vt:lpstr>
      <vt:lpstr>r_vote_all</vt:lpstr>
      <vt:lpstr>T_miss</vt:lpstr>
      <vt:lpstr>r_comp</vt:lpstr>
      <vt:lpstr>r_religion</vt:lpstr>
      <vt:lpstr>r_educ</vt:lpstr>
      <vt:lpstr>r_inc</vt:lpstr>
      <vt:lpstr>r_class</vt:lpstr>
      <vt:lpstr>r_vote_1970s</vt:lpstr>
      <vt:lpstr>FD1</vt:lpstr>
      <vt:lpstr>FD2</vt:lpstr>
      <vt:lpstr>FDA1</vt:lpstr>
      <vt:lpstr>FDA2</vt:lpstr>
      <vt:lpstr>FDA3</vt:lpstr>
      <vt:lpstr>FDA4</vt:lpstr>
      <vt:lpstr>FDA5</vt:lpstr>
      <vt:lpstr>FDA6</vt:lpstr>
      <vt:lpstr>FDA7</vt:lpstr>
      <vt:lpstr>FDB1</vt:lpstr>
      <vt:lpstr>FDB2</vt:lpstr>
      <vt:lpstr>FDB3</vt:lpstr>
      <vt:lpstr>FDB3b</vt:lpstr>
      <vt:lpstr>FDB4</vt:lpstr>
      <vt:lpstr>FDB5</vt:lpstr>
      <vt:lpstr>FDB6</vt:lpstr>
      <vt:lpstr>FDB7</vt:lpstr>
      <vt:lpstr>FDB8</vt:lpstr>
      <vt:lpstr>FDB9</vt:lpstr>
      <vt:lpstr>FDB10</vt:lpstr>
      <vt:lpstr>FDC1</vt:lpstr>
      <vt:lpstr>FDC2</vt:lpstr>
      <vt:lpstr>FDC3</vt:lpstr>
      <vt:lpstr>FDC4</vt:lpstr>
      <vt:lpstr>FDC5</vt:lpstr>
      <vt:lpstr>FDC6</vt:lpstr>
      <vt:lpstr>FDC7</vt:lpstr>
      <vt:lpstr>FDC8</vt:lpstr>
      <vt:lpstr>FDC9</vt:lpstr>
      <vt:lpstr>FDC10</vt:lpstr>
      <vt:lpstr>FDC11</vt:lpstr>
      <vt:lpstr>FDC12</vt:lpstr>
      <vt:lpstr>FDC13</vt:lpstr>
      <vt:lpstr>FDC14</vt:lpstr>
      <vt:lpstr>FDD1</vt:lpstr>
      <vt:lpstr>FDD2</vt:lpstr>
      <vt:lpstr>FDD3</vt:lpstr>
      <vt:lpstr>FDD4</vt:lpstr>
      <vt:lpstr>FDD5</vt:lpstr>
      <vt:lpstr>FDD6</vt:lpstr>
      <vt:lpstr>FDD7</vt:lpstr>
      <vt:lpstr>FDD8</vt:lpstr>
      <vt:lpstr>FDD9</vt:lpstr>
      <vt:lpstr>FDD10</vt:lpstr>
      <vt:lpstr>FDD11</vt:lpstr>
      <vt:lpstr>FDD12</vt:lpstr>
      <vt:lpstr>FDD13</vt:lpstr>
      <vt:lpstr>FDD14</vt:lpstr>
      <vt:lpstr>FDD15</vt:lpstr>
      <vt:lpstr>FDD16</vt:lpstr>
      <vt:lpstr>FDD17</vt:lpstr>
      <vt:lpstr>FDD18</vt:lpstr>
      <vt:lpstr>FDD19</vt:lpstr>
      <vt:lpstr>FDD20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Amory Gethin</dc:creator>
  <cp:lastModifiedBy>Amory Gethin</cp:lastModifiedBy>
  <cp:lastPrinted>2020-11-27T13:16:08Z</cp:lastPrinted>
  <dcterms:created xsi:type="dcterms:W3CDTF">2020-04-07T08:24:43Z</dcterms:created>
  <dcterms:modified xsi:type="dcterms:W3CDTF">2020-11-27T13:16:16Z</dcterms:modified>
</cp:coreProperties>
</file>