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chartsheets/sheet61.xml" ContentType="application/vnd.openxmlformats-officedocument.spreadsheetml.chartsheet+xml"/>
  <Override PartName="/xl/chartsheets/sheet62.xml" ContentType="application/vnd.openxmlformats-officedocument.spreadsheetml.chartsheet+xml"/>
  <Override PartName="/xl/chartsheets/sheet63.xml" ContentType="application/vnd.openxmlformats-officedocument.spreadsheetml.chartsheet+xml"/>
  <Override PartName="/xl/chartsheets/sheet64.xml" ContentType="application/vnd.openxmlformats-officedocument.spreadsheetml.chartsheet+xml"/>
  <Override PartName="/xl/chartsheets/sheet65.xml" ContentType="application/vnd.openxmlformats-officedocument.spreadsheetml.chartsheet+xml"/>
  <Override PartName="/xl/chartsheets/sheet66.xml" ContentType="application/vnd.openxmlformats-officedocument.spreadsheetml.chartsheet+xml"/>
  <Override PartName="/xl/chartsheets/sheet67.xml" ContentType="application/vnd.openxmlformats-officedocument.spreadsheetml.chartsheet+xml"/>
  <Override PartName="/xl/chartsheets/sheet68.xml" ContentType="application/vnd.openxmlformats-officedocument.spreadsheetml.chartsheet+xml"/>
  <Override PartName="/xl/chartsheets/sheet69.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hartsheets/sheet7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drawings/drawing1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
    </mc:Choice>
  </mc:AlternateContent>
  <bookViews>
    <workbookView xWindow="0" yWindow="0" windowWidth="19200" windowHeight="7056" tabRatio="959"/>
  </bookViews>
  <sheets>
    <sheet name="Contents" sheetId="52" r:id="rId1"/>
    <sheet name="F1" sheetId="2" r:id="rId2"/>
    <sheet name="F2" sheetId="13" r:id="rId3"/>
    <sheet name="F3" sheetId="49" r:id="rId4"/>
    <sheet name="F4" sheetId="119" r:id="rId5"/>
    <sheet name="F5" sheetId="25" r:id="rId6"/>
    <sheet name="F6" sheetId="44" r:id="rId7"/>
    <sheet name="F7" sheetId="21" r:id="rId8"/>
    <sheet name="F8" sheetId="31" r:id="rId9"/>
    <sheet name="T1" sheetId="53" r:id="rId10"/>
    <sheet name="T2" sheetId="51" r:id="rId11"/>
    <sheet name="F1b" sheetId="120" r:id="rId12"/>
    <sheet name="F2b" sheetId="121" r:id="rId13"/>
    <sheet name="F3b" sheetId="122" r:id="rId14"/>
    <sheet name="F4b" sheetId="123" r:id="rId15"/>
    <sheet name="F5b" sheetId="124" r:id="rId16"/>
    <sheet name="F6b" sheetId="125" r:id="rId17"/>
    <sheet name="F7b" sheetId="126" r:id="rId18"/>
    <sheet name="F8b" sheetId="127" r:id="rId19"/>
    <sheet name="T1b" sheetId="130" r:id="rId20"/>
    <sheet name="T2b" sheetId="131" r:id="rId21"/>
    <sheet name="FA1" sheetId="47" r:id="rId22"/>
    <sheet name="FA2" sheetId="23" r:id="rId23"/>
    <sheet name="FA3" sheetId="27" r:id="rId24"/>
    <sheet name="FA4" sheetId="9" r:id="rId25"/>
    <sheet name="FA5" sheetId="29" r:id="rId26"/>
    <sheet name="FA6" sheetId="11" r:id="rId27"/>
    <sheet name="FA7" sheetId="15" r:id="rId28"/>
    <sheet name="FA8" sheetId="16" r:id="rId29"/>
    <sheet name="FA9" sheetId="19" r:id="rId30"/>
    <sheet name="FA10" sheetId="41" r:id="rId31"/>
    <sheet name="FA11" sheetId="39" r:id="rId32"/>
    <sheet name="FA12" sheetId="35" r:id="rId33"/>
    <sheet name="FA13" sheetId="37" r:id="rId34"/>
    <sheet name="FA14" sheetId="45" r:id="rId35"/>
    <sheet name="TA1" sheetId="3" r:id="rId36"/>
    <sheet name="TA2" sheetId="5" r:id="rId37"/>
    <sheet name="TA3" sheetId="85" r:id="rId38"/>
    <sheet name="FB1" sheetId="67" r:id="rId39"/>
    <sheet name="FB2" sheetId="69" r:id="rId40"/>
    <sheet name="FB3" sheetId="63" r:id="rId41"/>
    <sheet name="FB4" sheetId="59" r:id="rId42"/>
    <sheet name="FB5" sheetId="60" r:id="rId43"/>
    <sheet name="FB6" sheetId="61" r:id="rId44"/>
    <sheet name="FB7" sheetId="71" r:id="rId45"/>
    <sheet name="FB8" sheetId="62" r:id="rId46"/>
    <sheet name="FB9" sheetId="65" r:id="rId47"/>
    <sheet name="FB10" sheetId="66" r:id="rId48"/>
    <sheet name="FB11" sheetId="81" r:id="rId49"/>
    <sheet name="FB12" sheetId="77" r:id="rId50"/>
    <sheet name="FB13" sheetId="73" r:id="rId51"/>
    <sheet name="FB14" sheetId="82" r:id="rId52"/>
    <sheet name="FB15" sheetId="75" r:id="rId53"/>
    <sheet name="FB16" sheetId="76" r:id="rId54"/>
    <sheet name="FB17" sheetId="78" r:id="rId55"/>
    <sheet name="FB18" sheetId="79" r:id="rId56"/>
    <sheet name="FC1" sheetId="54" r:id="rId57"/>
    <sheet name="FC2" sheetId="55" r:id="rId58"/>
    <sheet name="FC3" sheetId="56" r:id="rId59"/>
    <sheet name="FC4" sheetId="57" r:id="rId60"/>
    <sheet name="FC5" sheetId="89" r:id="rId61"/>
    <sheet name="FC6" sheetId="90" r:id="rId62"/>
    <sheet name="FC7" sheetId="91" r:id="rId63"/>
    <sheet name="FC8" sheetId="95" r:id="rId64"/>
    <sheet name="FC9" sheetId="93" r:id="rId65"/>
    <sheet name="FC10" sheetId="94" r:id="rId66"/>
    <sheet name="FD1" sheetId="118" r:id="rId67"/>
    <sheet name="FD2" sheetId="98" r:id="rId68"/>
    <sheet name="FD3" sheetId="99" r:id="rId69"/>
    <sheet name="FD4" sheetId="100" r:id="rId70"/>
    <sheet name="FD5" sheetId="101" r:id="rId71"/>
    <sheet name="FD6" sheetId="116" r:id="rId72"/>
    <sheet name="FD7" sheetId="103" r:id="rId73"/>
    <sheet name="FD8" sheetId="104" r:id="rId74"/>
    <sheet name="FD9" sheetId="105" r:id="rId75"/>
    <sheet name="FD10" sheetId="106" r:id="rId76"/>
    <sheet name="FD11" sheetId="107" r:id="rId77"/>
    <sheet name="r_elec" sheetId="1" r:id="rId78"/>
    <sheet name="r_destats" sheetId="4" r:id="rId79"/>
    <sheet name="r_destats_race" sheetId="88" r:id="rId80"/>
    <sheet name="r_inc" sheetId="6" r:id="rId81"/>
    <sheet name="r_educ" sheetId="8" r:id="rId82"/>
    <sheet name="r_agerec" sheetId="10" r:id="rId83"/>
    <sheet name="r_race" sheetId="12" r:id="rId84"/>
    <sheet name="r_racediff_black" sheetId="48" r:id="rId85"/>
    <sheet name="r_sex" sheetId="14" r:id="rId86"/>
    <sheet name="r_religion" sheetId="17" r:id="rId87"/>
    <sheet name="r_region" sheetId="18" r:id="rId88"/>
    <sheet name="r_language" sheetId="20" r:id="rId89"/>
    <sheet name="r_wealth" sheetId="22" r:id="rId90"/>
    <sheet name="r_incdiff_bot50" sheetId="24" r:id="rId91"/>
    <sheet name="r_wealthdiff_bot50" sheetId="26" r:id="rId92"/>
    <sheet name="r_educdiff_prim" sheetId="28" r:id="rId93"/>
    <sheet name="r_lang_zulu" sheetId="30" r:id="rId94"/>
    <sheet name="r_lang_xhosa" sheetId="33" r:id="rId95"/>
    <sheet name="r_rural" sheetId="34" r:id="rId96"/>
    <sheet name="r_ruraldiff" sheetId="36" r:id="rId97"/>
    <sheet name="r_reg_cape" sheetId="38" r:id="rId98"/>
    <sheet name="r_reg_kzn" sheetId="40" r:id="rId99"/>
    <sheet name="r_inc_black" sheetId="42" r:id="rId100"/>
    <sheet name="r_incdiff_black" sheetId="43" r:id="rId101"/>
    <sheet name="r_incdiff_colind" sheetId="46" r:id="rId102"/>
    <sheet name="r_opinions" sheetId="50" r:id="rId103"/>
    <sheet name="r_vote_da" sheetId="58" r:id="rId104"/>
    <sheet name="r_vote_da_nonblack" sheetId="72" r:id="rId105"/>
    <sheet name="r_abst_all" sheetId="96" r:id="rId106"/>
    <sheet name="r_abst_agg" sheetId="117" r:id="rId107"/>
    <sheet name="r_abst_black" sheetId="97" r:id="rId108"/>
    <sheet name="r_vote_eff_all" sheetId="83" r:id="rId109"/>
    <sheet name="r_vote_eff_black" sheetId="84" r:id="rId110"/>
    <sheet name="r_vote_da_all" sheetId="86" r:id="rId111"/>
    <sheet name="r_vote_da_black" sheetId="87" r:id="rId112"/>
    <sheet name="F4old" sheetId="7" r:id="rId11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131" l="1"/>
  <c r="C10" i="131"/>
  <c r="B10" i="131"/>
  <c r="A10" i="131"/>
  <c r="D9" i="131"/>
  <c r="C9" i="131"/>
  <c r="B9" i="131"/>
  <c r="A9" i="131"/>
  <c r="D8" i="131"/>
  <c r="C8" i="131"/>
  <c r="B8" i="131"/>
  <c r="A8" i="131"/>
  <c r="D7" i="131"/>
  <c r="C7" i="131"/>
  <c r="B7" i="131"/>
  <c r="A7" i="131"/>
  <c r="D6" i="131"/>
  <c r="C6" i="131"/>
  <c r="B6" i="131"/>
  <c r="A6" i="131"/>
  <c r="D5" i="131"/>
  <c r="C5" i="131"/>
  <c r="B5" i="131"/>
  <c r="A5" i="131"/>
  <c r="D4" i="131"/>
  <c r="C4" i="131"/>
  <c r="B4" i="131"/>
  <c r="A4" i="131"/>
  <c r="D3" i="131"/>
  <c r="C3" i="131"/>
  <c r="B3" i="131"/>
  <c r="A3" i="131"/>
  <c r="A4" i="51"/>
  <c r="A5" i="51"/>
  <c r="A6" i="51"/>
  <c r="A7" i="51"/>
  <c r="A8" i="51"/>
  <c r="A9" i="51"/>
  <c r="A10" i="51"/>
  <c r="A3" i="51"/>
  <c r="G21" i="130"/>
  <c r="F21" i="130"/>
  <c r="E21" i="130"/>
  <c r="D21" i="130"/>
  <c r="C21" i="130"/>
  <c r="B21" i="130"/>
  <c r="G20" i="130"/>
  <c r="F20" i="130"/>
  <c r="E20" i="130"/>
  <c r="D20" i="130"/>
  <c r="C20" i="130"/>
  <c r="B20" i="130"/>
  <c r="G19" i="130"/>
  <c r="F19" i="130"/>
  <c r="E19" i="130"/>
  <c r="D19" i="130"/>
  <c r="C19" i="130"/>
  <c r="B19" i="130"/>
  <c r="G18" i="130"/>
  <c r="F18" i="130"/>
  <c r="E18" i="130"/>
  <c r="D18" i="130"/>
  <c r="C18" i="130"/>
  <c r="B18" i="130"/>
  <c r="G16" i="130"/>
  <c r="F16" i="130"/>
  <c r="E16" i="130"/>
  <c r="D16" i="130"/>
  <c r="C16" i="130"/>
  <c r="B16" i="130"/>
  <c r="G15" i="130"/>
  <c r="F15" i="130"/>
  <c r="E15" i="130"/>
  <c r="D15" i="130"/>
  <c r="C15" i="130"/>
  <c r="B15" i="130"/>
  <c r="G14" i="130"/>
  <c r="F14" i="130"/>
  <c r="E14" i="130"/>
  <c r="D14" i="130"/>
  <c r="C14" i="130"/>
  <c r="B14" i="130"/>
  <c r="G13" i="130"/>
  <c r="F13" i="130"/>
  <c r="E13" i="130"/>
  <c r="D13" i="130"/>
  <c r="C13" i="130"/>
  <c r="B13" i="130"/>
  <c r="G12" i="130"/>
  <c r="F12" i="130"/>
  <c r="E12" i="130"/>
  <c r="D12" i="130"/>
  <c r="C12" i="130"/>
  <c r="B12" i="130"/>
  <c r="G11" i="130"/>
  <c r="F11" i="130"/>
  <c r="E11" i="130"/>
  <c r="D11" i="130"/>
  <c r="C11" i="130"/>
  <c r="B11" i="130"/>
  <c r="G10" i="130"/>
  <c r="F10" i="130"/>
  <c r="E10" i="130"/>
  <c r="D10" i="130"/>
  <c r="C10" i="130"/>
  <c r="B10" i="130"/>
  <c r="G9" i="130"/>
  <c r="F9" i="130"/>
  <c r="E9" i="130"/>
  <c r="D9" i="130"/>
  <c r="C9" i="130"/>
  <c r="B9" i="130"/>
  <c r="G7" i="130"/>
  <c r="F7" i="130"/>
  <c r="E7" i="130"/>
  <c r="D7" i="130"/>
  <c r="C7" i="130"/>
  <c r="B7" i="130"/>
  <c r="G6" i="130"/>
  <c r="F6" i="130"/>
  <c r="E6" i="130"/>
  <c r="D6" i="130"/>
  <c r="C6" i="130"/>
  <c r="B6" i="130"/>
  <c r="G5" i="130"/>
  <c r="F5" i="130"/>
  <c r="E5" i="130"/>
  <c r="D5" i="130"/>
  <c r="C5" i="130"/>
  <c r="B5" i="130"/>
  <c r="G4" i="130"/>
  <c r="F4" i="130"/>
  <c r="E4" i="130"/>
  <c r="D4" i="130"/>
  <c r="C4" i="130"/>
  <c r="B4" i="130"/>
  <c r="A36" i="85"/>
  <c r="A35" i="85"/>
  <c r="A34" i="85"/>
  <c r="A33" i="85"/>
  <c r="A31" i="85"/>
  <c r="A30" i="85"/>
  <c r="A29" i="85"/>
  <c r="A27" i="85"/>
  <c r="A26" i="85"/>
  <c r="A24" i="85"/>
  <c r="A23" i="85"/>
  <c r="A22" i="85"/>
  <c r="A21" i="85"/>
  <c r="A19" i="85"/>
  <c r="A18" i="85"/>
  <c r="A16" i="85"/>
  <c r="A15" i="85"/>
  <c r="A14" i="85"/>
  <c r="A12" i="85"/>
  <c r="A11" i="85"/>
  <c r="A10" i="85"/>
  <c r="A8" i="85"/>
  <c r="A7" i="85"/>
  <c r="A6" i="85"/>
  <c r="A5" i="85"/>
  <c r="A26" i="5"/>
  <c r="A25" i="5"/>
  <c r="A24" i="5"/>
  <c r="A23" i="5"/>
  <c r="A22" i="5"/>
  <c r="A21" i="5"/>
  <c r="A20" i="5"/>
  <c r="A19" i="5"/>
  <c r="A18" i="5"/>
  <c r="A17" i="5"/>
  <c r="A16" i="5"/>
  <c r="A15" i="5"/>
  <c r="A14" i="5"/>
  <c r="A13" i="5"/>
  <c r="A12" i="5"/>
  <c r="A11" i="5"/>
  <c r="A10" i="5"/>
  <c r="A9" i="5"/>
  <c r="A8" i="5"/>
  <c r="A7" i="5"/>
  <c r="A6" i="5"/>
  <c r="A5" i="5"/>
  <c r="A4" i="5"/>
  <c r="A3" i="5"/>
  <c r="E36" i="85"/>
  <c r="D36" i="85"/>
  <c r="C36" i="85"/>
  <c r="B36" i="85"/>
  <c r="E35" i="85"/>
  <c r="D35" i="85"/>
  <c r="C35" i="85"/>
  <c r="B35" i="85"/>
  <c r="E34" i="85"/>
  <c r="D34" i="85"/>
  <c r="C34" i="85"/>
  <c r="B34" i="85"/>
  <c r="E33" i="85"/>
  <c r="D33" i="85"/>
  <c r="C33" i="85"/>
  <c r="B33" i="85"/>
  <c r="E31" i="85"/>
  <c r="D31" i="85"/>
  <c r="C31" i="85"/>
  <c r="B31" i="85"/>
  <c r="E30" i="85"/>
  <c r="D30" i="85"/>
  <c r="C30" i="85"/>
  <c r="B30" i="85"/>
  <c r="E29" i="85"/>
  <c r="D29" i="85"/>
  <c r="C29" i="85"/>
  <c r="B29" i="85"/>
  <c r="E27" i="85"/>
  <c r="D27" i="85"/>
  <c r="C27" i="85"/>
  <c r="B27" i="85"/>
  <c r="E26" i="85"/>
  <c r="D26" i="85"/>
  <c r="C26" i="85"/>
  <c r="B26" i="85"/>
  <c r="E24" i="85"/>
  <c r="D24" i="85"/>
  <c r="C24" i="85"/>
  <c r="B24" i="85"/>
  <c r="E23" i="85"/>
  <c r="D23" i="85"/>
  <c r="C23" i="85"/>
  <c r="B23" i="85"/>
  <c r="E22" i="85"/>
  <c r="D22" i="85"/>
  <c r="C22" i="85"/>
  <c r="B22" i="85"/>
  <c r="E21" i="85"/>
  <c r="D21" i="85"/>
  <c r="C21" i="85"/>
  <c r="B21" i="85"/>
  <c r="E19" i="85"/>
  <c r="D19" i="85"/>
  <c r="C19" i="85"/>
  <c r="B19" i="85"/>
  <c r="E18" i="85"/>
  <c r="D18" i="85"/>
  <c r="C18" i="85"/>
  <c r="B18" i="85"/>
  <c r="E16" i="85"/>
  <c r="D16" i="85"/>
  <c r="C16" i="85"/>
  <c r="B16" i="85"/>
  <c r="E15" i="85"/>
  <c r="D15" i="85"/>
  <c r="C15" i="85"/>
  <c r="B15" i="85"/>
  <c r="E14" i="85"/>
  <c r="D14" i="85"/>
  <c r="C14" i="85"/>
  <c r="B14" i="85"/>
  <c r="E12" i="85"/>
  <c r="D12" i="85"/>
  <c r="C12" i="85"/>
  <c r="B12" i="85"/>
  <c r="E11" i="85"/>
  <c r="D11" i="85"/>
  <c r="C11" i="85"/>
  <c r="B11" i="85"/>
  <c r="E10" i="85"/>
  <c r="D10" i="85"/>
  <c r="C10" i="85"/>
  <c r="B10" i="85"/>
  <c r="D8" i="85"/>
  <c r="B8" i="85"/>
  <c r="D7" i="85"/>
  <c r="B7" i="85"/>
  <c r="D6" i="85"/>
  <c r="B6" i="85"/>
  <c r="D5" i="85"/>
  <c r="B5" i="85"/>
  <c r="G26" i="5"/>
  <c r="F26" i="5"/>
  <c r="E26" i="5"/>
  <c r="D26" i="5"/>
  <c r="C26" i="5"/>
  <c r="B26" i="5"/>
  <c r="G25" i="5"/>
  <c r="F25" i="5"/>
  <c r="E25" i="5"/>
  <c r="D25" i="5"/>
  <c r="C25" i="5"/>
  <c r="B25" i="5"/>
  <c r="G24" i="5"/>
  <c r="F24" i="5"/>
  <c r="E24" i="5"/>
  <c r="D24" i="5"/>
  <c r="C24" i="5"/>
  <c r="B24" i="5"/>
  <c r="G23" i="5"/>
  <c r="F23" i="5"/>
  <c r="E23" i="5"/>
  <c r="D23" i="5"/>
  <c r="C23" i="5"/>
  <c r="B23" i="5"/>
  <c r="G22" i="5"/>
  <c r="F22" i="5"/>
  <c r="E22" i="5"/>
  <c r="D22" i="5"/>
  <c r="C22" i="5"/>
  <c r="B22" i="5"/>
  <c r="G21" i="5"/>
  <c r="F21" i="5"/>
  <c r="E21" i="5"/>
  <c r="D21" i="5"/>
  <c r="C21" i="5"/>
  <c r="B21" i="5"/>
  <c r="G20" i="5"/>
  <c r="F20" i="5"/>
  <c r="E20" i="5"/>
  <c r="D20" i="5"/>
  <c r="C20" i="5"/>
  <c r="B20" i="5"/>
  <c r="G19" i="5"/>
  <c r="F19" i="5"/>
  <c r="E19" i="5"/>
  <c r="D19" i="5"/>
  <c r="C19" i="5"/>
  <c r="B19" i="5"/>
  <c r="G18" i="5"/>
  <c r="F18" i="5"/>
  <c r="E18" i="5"/>
  <c r="D18" i="5"/>
  <c r="C18" i="5"/>
  <c r="B18" i="5"/>
  <c r="G17" i="5"/>
  <c r="F17" i="5"/>
  <c r="E17" i="5"/>
  <c r="D17" i="5"/>
  <c r="C17" i="5"/>
  <c r="B17" i="5"/>
  <c r="G16" i="5"/>
  <c r="F16" i="5"/>
  <c r="E16" i="5"/>
  <c r="D16" i="5"/>
  <c r="C16" i="5"/>
  <c r="B16" i="5"/>
  <c r="G15" i="5"/>
  <c r="F15" i="5"/>
  <c r="E15" i="5"/>
  <c r="D15" i="5"/>
  <c r="C15" i="5"/>
  <c r="B15" i="5"/>
  <c r="G14" i="5"/>
  <c r="F14" i="5"/>
  <c r="E14" i="5"/>
  <c r="D14" i="5"/>
  <c r="C14" i="5"/>
  <c r="B14" i="5"/>
  <c r="G13" i="5"/>
  <c r="F13" i="5"/>
  <c r="E13" i="5"/>
  <c r="D13" i="5"/>
  <c r="C13" i="5"/>
  <c r="B13" i="5"/>
  <c r="G12" i="5"/>
  <c r="F12" i="5"/>
  <c r="E12" i="5"/>
  <c r="D12" i="5"/>
  <c r="C12" i="5"/>
  <c r="B12" i="5"/>
  <c r="G11" i="5"/>
  <c r="F11" i="5"/>
  <c r="E11" i="5"/>
  <c r="D11" i="5"/>
  <c r="C11" i="5"/>
  <c r="B11" i="5"/>
  <c r="G10" i="5"/>
  <c r="F10" i="5"/>
  <c r="E10" i="5"/>
  <c r="D10" i="5"/>
  <c r="C10" i="5"/>
  <c r="B10" i="5"/>
  <c r="G9" i="5"/>
  <c r="F9" i="5"/>
  <c r="E9" i="5"/>
  <c r="D9" i="5"/>
  <c r="C9" i="5"/>
  <c r="B9" i="5"/>
  <c r="G8" i="5"/>
  <c r="F8" i="5"/>
  <c r="E8" i="5"/>
  <c r="D8" i="5"/>
  <c r="C8" i="5"/>
  <c r="B8" i="5"/>
  <c r="G7" i="5"/>
  <c r="F7" i="5"/>
  <c r="E7" i="5"/>
  <c r="D7" i="5"/>
  <c r="C7" i="5"/>
  <c r="B7" i="5"/>
  <c r="G6" i="5"/>
  <c r="F6" i="5"/>
  <c r="E6" i="5"/>
  <c r="D6" i="5"/>
  <c r="C6" i="5"/>
  <c r="B6" i="5"/>
  <c r="G5" i="5"/>
  <c r="F5" i="5"/>
  <c r="E5" i="5"/>
  <c r="D5" i="5"/>
  <c r="C5" i="5"/>
  <c r="B5" i="5"/>
  <c r="G4" i="5"/>
  <c r="F4" i="5"/>
  <c r="E4" i="5"/>
  <c r="D4" i="5"/>
  <c r="C4" i="5"/>
  <c r="B4" i="5"/>
  <c r="G3" i="5"/>
  <c r="F3" i="5"/>
  <c r="E3" i="5"/>
  <c r="D3" i="5"/>
  <c r="C3" i="5"/>
  <c r="B3" i="5"/>
  <c r="D10" i="51"/>
  <c r="C10" i="51"/>
  <c r="B10" i="51"/>
  <c r="D9" i="51"/>
  <c r="C9" i="51"/>
  <c r="B9" i="51"/>
  <c r="D8" i="51"/>
  <c r="C8" i="51"/>
  <c r="B8" i="51"/>
  <c r="D7" i="51"/>
  <c r="C7" i="51"/>
  <c r="B7" i="51"/>
  <c r="D6" i="51"/>
  <c r="C6" i="51"/>
  <c r="B6" i="51"/>
  <c r="D5" i="51"/>
  <c r="C5" i="51"/>
  <c r="B5" i="51"/>
  <c r="D4" i="51"/>
  <c r="C4" i="51"/>
  <c r="B4" i="51"/>
  <c r="D3" i="51"/>
  <c r="C3" i="51"/>
  <c r="B3" i="51"/>
  <c r="G21" i="53"/>
  <c r="F21" i="53"/>
  <c r="E21" i="53"/>
  <c r="D21" i="53"/>
  <c r="C21" i="53"/>
  <c r="B21" i="53"/>
  <c r="G20" i="53"/>
  <c r="F20" i="53"/>
  <c r="E20" i="53"/>
  <c r="D20" i="53"/>
  <c r="C20" i="53"/>
  <c r="B20" i="53"/>
  <c r="G19" i="53"/>
  <c r="F19" i="53"/>
  <c r="E19" i="53"/>
  <c r="D19" i="53"/>
  <c r="C19" i="53"/>
  <c r="B19" i="53"/>
  <c r="G18" i="53"/>
  <c r="F18" i="53"/>
  <c r="E18" i="53"/>
  <c r="D18" i="53"/>
  <c r="C18" i="53"/>
  <c r="B18" i="53"/>
  <c r="G16" i="53"/>
  <c r="F16" i="53"/>
  <c r="E16" i="53"/>
  <c r="D16" i="53"/>
  <c r="C16" i="53"/>
  <c r="B16" i="53"/>
  <c r="G15" i="53"/>
  <c r="F15" i="53"/>
  <c r="E15" i="53"/>
  <c r="D15" i="53"/>
  <c r="C15" i="53"/>
  <c r="B15" i="53"/>
  <c r="G14" i="53"/>
  <c r="F14" i="53"/>
  <c r="E14" i="53"/>
  <c r="D14" i="53"/>
  <c r="C14" i="53"/>
  <c r="B14" i="53"/>
  <c r="G13" i="53"/>
  <c r="F13" i="53"/>
  <c r="E13" i="53"/>
  <c r="D13" i="53"/>
  <c r="C13" i="53"/>
  <c r="B13" i="53"/>
  <c r="G12" i="53"/>
  <c r="F12" i="53"/>
  <c r="E12" i="53"/>
  <c r="D12" i="53"/>
  <c r="C12" i="53"/>
  <c r="B12" i="53"/>
  <c r="G11" i="53"/>
  <c r="F11" i="53"/>
  <c r="E11" i="53"/>
  <c r="D11" i="53"/>
  <c r="C11" i="53"/>
  <c r="B11" i="53"/>
  <c r="G10" i="53"/>
  <c r="F10" i="53"/>
  <c r="E10" i="53"/>
  <c r="D10" i="53"/>
  <c r="C10" i="53"/>
  <c r="B10" i="53"/>
  <c r="G9" i="53"/>
  <c r="F9" i="53"/>
  <c r="E9" i="53"/>
  <c r="D9" i="53"/>
  <c r="C9" i="53"/>
  <c r="B9" i="53"/>
  <c r="G7" i="53"/>
  <c r="F7" i="53"/>
  <c r="E7" i="53"/>
  <c r="D7" i="53"/>
  <c r="C7" i="53"/>
  <c r="B7" i="53"/>
  <c r="G6" i="53"/>
  <c r="F6" i="53"/>
  <c r="E6" i="53"/>
  <c r="D6" i="53"/>
  <c r="C6" i="53"/>
  <c r="B6" i="53"/>
  <c r="G5" i="53"/>
  <c r="F5" i="53"/>
  <c r="E5" i="53"/>
  <c r="D5" i="53"/>
  <c r="C5" i="53"/>
  <c r="B5" i="53"/>
  <c r="G4" i="53"/>
  <c r="F4" i="53"/>
  <c r="E4" i="53"/>
  <c r="D4" i="53"/>
  <c r="C4" i="53"/>
  <c r="B4" i="53"/>
</calcChain>
</file>

<file path=xl/sharedStrings.xml><?xml version="1.0" encoding="utf-8"?>
<sst xmlns="http://schemas.openxmlformats.org/spreadsheetml/2006/main" count="929" uniqueCount="335">
  <si>
    <t>anc</t>
  </si>
  <si>
    <t>da</t>
  </si>
  <si>
    <t>eff</t>
  </si>
  <si>
    <t>ifp</t>
  </si>
  <si>
    <t>other</t>
  </si>
  <si>
    <t>Source</t>
  </si>
  <si>
    <t>IDASA National Election Survey</t>
  </si>
  <si>
    <t>IDASA Opinion 99</t>
  </si>
  <si>
    <t>SASAS 2004</t>
  </si>
  <si>
    <t>SASAS 2009</t>
  </si>
  <si>
    <t>SASAS 2014</t>
  </si>
  <si>
    <t xml:space="preserve">Datafirst </t>
  </si>
  <si>
    <t>Datafirst</t>
  </si>
  <si>
    <t>Age: 20-40</t>
  </si>
  <si>
    <t>Age: 40-60</t>
  </si>
  <si>
    <t>Age: 60+</t>
  </si>
  <si>
    <t>Education: Primary</t>
  </si>
  <si>
    <t>Education: Secondary</t>
  </si>
  <si>
    <t>Education: Tertiary</t>
  </si>
  <si>
    <t>Population group: Black</t>
  </si>
  <si>
    <t>Population group: White</t>
  </si>
  <si>
    <t>Population group: Coloured</t>
  </si>
  <si>
    <t>Population group: Indian</t>
  </si>
  <si>
    <t>Province: Cape</t>
  </si>
  <si>
    <t>Province: Free State</t>
  </si>
  <si>
    <t>Province: Kwazulu-Natal</t>
  </si>
  <si>
    <t>Province: Northern</t>
  </si>
  <si>
    <t>Rural areas</t>
  </si>
  <si>
    <t>Gender: Men</t>
  </si>
  <si>
    <t>value1994</t>
  </si>
  <si>
    <t>value1999</t>
  </si>
  <si>
    <t>value2004</t>
  </si>
  <si>
    <t>value2009</t>
  </si>
  <si>
    <t>value2014</t>
  </si>
  <si>
    <t>1994</t>
  </si>
  <si>
    <t>1999</t>
  </si>
  <si>
    <t>2004</t>
  </si>
  <si>
    <t>2009</t>
  </si>
  <si>
    <t>2014</t>
  </si>
  <si>
    <t>Age (recoded)</t>
  </si>
  <si>
    <t>Afrikaans</t>
  </si>
  <si>
    <t>English</t>
  </si>
  <si>
    <t>North Sotho</t>
  </si>
  <si>
    <t>Other</t>
  </si>
  <si>
    <t>Tswana</t>
  </si>
  <si>
    <t>Xhosa</t>
  </si>
  <si>
    <t>Zulu</t>
  </si>
  <si>
    <t>Language</t>
  </si>
  <si>
    <t>b50</t>
  </si>
  <si>
    <t>b502</t>
  </si>
  <si>
    <t>b503</t>
  </si>
  <si>
    <t>zero</t>
  </si>
  <si>
    <t>year</t>
  </si>
  <si>
    <t>educ_1</t>
  </si>
  <si>
    <t>educ_12</t>
  </si>
  <si>
    <t>educ_13</t>
  </si>
  <si>
    <t>zulu</t>
  </si>
  <si>
    <t>zulu2</t>
  </si>
  <si>
    <t>zulu3</t>
  </si>
  <si>
    <t>rural</t>
  </si>
  <si>
    <t>rural2</t>
  </si>
  <si>
    <t>rural3</t>
  </si>
  <si>
    <t>dum</t>
  </si>
  <si>
    <t>dum2</t>
  </si>
  <si>
    <t>dum3</t>
  </si>
  <si>
    <t>Quintile of inc</t>
  </si>
  <si>
    <t>dinc_10</t>
  </si>
  <si>
    <t>dinc_102</t>
  </si>
  <si>
    <t>dinc_103</t>
  </si>
  <si>
    <t>race_1</t>
  </si>
  <si>
    <t>race_12</t>
  </si>
  <si>
    <t>race_13</t>
  </si>
  <si>
    <t>var</t>
  </si>
  <si>
    <t>Most important issue: HIV/AIDS</t>
  </si>
  <si>
    <t>Most important issue: Unemployment</t>
  </si>
  <si>
    <t>Most important issue: Racism / Xenophobia</t>
  </si>
  <si>
    <t>Most important issue: Crime and Safety</t>
  </si>
  <si>
    <t>Most important issue: Other</t>
  </si>
  <si>
    <t>Trusts national governments</t>
  </si>
  <si>
    <t>Knows no white people, even as acquaintances</t>
  </si>
  <si>
    <t xml:space="preserve">1 </t>
  </si>
  <si>
    <t xml:space="preserve">2 </t>
  </si>
  <si>
    <t xml:space="preserve">3 </t>
  </si>
  <si>
    <t>Agrees government should redistribute land to Blacks</t>
  </si>
  <si>
    <t>Bottom 50%</t>
  </si>
  <si>
    <t>Middle 40%</t>
  </si>
  <si>
    <t>Top 10%</t>
  </si>
  <si>
    <t>Language: Afrikaans</t>
  </si>
  <si>
    <t>Language: English</t>
  </si>
  <si>
    <t>Language: North Sotho</t>
  </si>
  <si>
    <t>Language: Other</t>
  </si>
  <si>
    <t>Language: South Sotho</t>
  </si>
  <si>
    <t>Language: Tswana</t>
  </si>
  <si>
    <t>Language: Xhosa</t>
  </si>
  <si>
    <t>Language: Zulu</t>
  </si>
  <si>
    <t>South Sotho</t>
  </si>
  <si>
    <t>Coloured</t>
  </si>
  <si>
    <t>Free State</t>
  </si>
  <si>
    <t>KwaZulu-Natal</t>
  </si>
  <si>
    <t>value2019</t>
  </si>
  <si>
    <t>Population group</t>
  </si>
  <si>
    <t>2019</t>
  </si>
  <si>
    <t>Quintile of wealth</t>
  </si>
  <si>
    <t>Education</t>
  </si>
  <si>
    <t>Religion</t>
  </si>
  <si>
    <t>Province</t>
  </si>
  <si>
    <t>xhosa</t>
  </si>
  <si>
    <t>xhosa2</t>
  </si>
  <si>
    <t>xhosa3</t>
  </si>
  <si>
    <t>SASAS 2017</t>
  </si>
  <si>
    <t>educ</t>
  </si>
  <si>
    <t>geduc</t>
  </si>
  <si>
    <t>ginc</t>
  </si>
  <si>
    <t>region</t>
  </si>
  <si>
    <t>sex</t>
  </si>
  <si>
    <t>agerec</t>
  </si>
  <si>
    <t>language</t>
  </si>
  <si>
    <t>race</t>
  </si>
  <si>
    <t>gwealth</t>
  </si>
  <si>
    <t>Primary</t>
  </si>
  <si>
    <t>Secondary</t>
  </si>
  <si>
    <t>Tertiary</t>
  </si>
  <si>
    <t>Urban</t>
  </si>
  <si>
    <t>Rural</t>
  </si>
  <si>
    <t>Cape</t>
  </si>
  <si>
    <t>Kwazulu-Natal</t>
  </si>
  <si>
    <t>Northern</t>
  </si>
  <si>
    <t>Woman</t>
  </si>
  <si>
    <t>Man</t>
  </si>
  <si>
    <t>20-30</t>
  </si>
  <si>
    <t>30-50</t>
  </si>
  <si>
    <t>50+</t>
  </si>
  <si>
    <t>Black</t>
  </si>
  <si>
    <t>White</t>
  </si>
  <si>
    <t>Indian</t>
  </si>
  <si>
    <t>Variable</t>
  </si>
  <si>
    <t>Value</t>
  </si>
  <si>
    <t>qinc</t>
  </si>
  <si>
    <t>1</t>
  </si>
  <si>
    <t>2</t>
  </si>
  <si>
    <t>3</t>
  </si>
  <si>
    <t>4</t>
  </si>
  <si>
    <t>5</t>
  </si>
  <si>
    <t>6</t>
  </si>
  <si>
    <t>Afrikaans / English</t>
  </si>
  <si>
    <t>variable</t>
  </si>
  <si>
    <t>Rural-urban: Rural</t>
  </si>
  <si>
    <t>Rural-urban: Urban</t>
  </si>
  <si>
    <t>Q1</t>
  </si>
  <si>
    <t>Q2</t>
  </si>
  <si>
    <t>Q3</t>
  </si>
  <si>
    <t>Q4</t>
  </si>
  <si>
    <t>D9</t>
  </si>
  <si>
    <t>D10</t>
  </si>
  <si>
    <t>turnout</t>
  </si>
  <si>
    <t>Main figures and tables</t>
  </si>
  <si>
    <t>Figure 1</t>
  </si>
  <si>
    <t>Figure 2</t>
  </si>
  <si>
    <t>Figure 3</t>
  </si>
  <si>
    <t>Figure 4</t>
  </si>
  <si>
    <t>Figure 5</t>
  </si>
  <si>
    <t>Figure 6</t>
  </si>
  <si>
    <t>Figure 7</t>
  </si>
  <si>
    <t>Figure 8</t>
  </si>
  <si>
    <t>Table 1</t>
  </si>
  <si>
    <t>Table 2</t>
  </si>
  <si>
    <t>Political opinions of Black South Africans by income group, 2017</t>
  </si>
  <si>
    <t>Appendix A - Structure of the vote for the ANC and other key results</t>
  </si>
  <si>
    <t>Figure A1</t>
  </si>
  <si>
    <t>Vote for the ANC among top Coloured / Asian income groups, 1994-2019</t>
  </si>
  <si>
    <t>Figure A2</t>
  </si>
  <si>
    <t>Vote for the ANC by wealth group, 1994-2019</t>
  </si>
  <si>
    <t>Figure A3</t>
  </si>
  <si>
    <t>Vote for the ANC among bottom wealth groups, 1994-2019</t>
  </si>
  <si>
    <t>Figure A4</t>
  </si>
  <si>
    <t>Vote for the ANC by education level, 1994-2019</t>
  </si>
  <si>
    <t>Figure A5</t>
  </si>
  <si>
    <t>Vote for the ANC among the primary educated, 1994-2019</t>
  </si>
  <si>
    <t>Figure A6</t>
  </si>
  <si>
    <t>Vote for the ANC by age group, 1994-2019</t>
  </si>
  <si>
    <t>Figure A7</t>
  </si>
  <si>
    <t>Vote for the ANC by gender, 1994-2019</t>
  </si>
  <si>
    <t>Figure A8</t>
  </si>
  <si>
    <t>Vote for the ANC by religious affiliation, 1994-2019</t>
  </si>
  <si>
    <t>Figure A9</t>
  </si>
  <si>
    <t>Vote for the ANC by region, 1994-2019</t>
  </si>
  <si>
    <t>Figure A10</t>
  </si>
  <si>
    <t>Vote for the ANC among KwaZulu-Natal province residents, 1994-2019</t>
  </si>
  <si>
    <t>Figure A11</t>
  </si>
  <si>
    <t>Vote for the ANC among Cape region residents, 1994-2019</t>
  </si>
  <si>
    <t>Figure A12</t>
  </si>
  <si>
    <t>Vote for the ANC by location, 1994-2019</t>
  </si>
  <si>
    <t>Figure A13</t>
  </si>
  <si>
    <t>Vote for the ANC among rural areas, 1994-2019</t>
  </si>
  <si>
    <t>Table A1</t>
  </si>
  <si>
    <t>Survey data sources</t>
  </si>
  <si>
    <t>Table A2</t>
  </si>
  <si>
    <t>Additional descriptive statistics</t>
  </si>
  <si>
    <t>Table A3</t>
  </si>
  <si>
    <t>Structure of the vote for opposition parties, 2014-2019</t>
  </si>
  <si>
    <t>Appendix B - Structure of the vote for the DA / NP / NPP</t>
  </si>
  <si>
    <t>Figure B1</t>
  </si>
  <si>
    <t>Vote for DA / NP / NNP by population group</t>
  </si>
  <si>
    <t>Figure B2</t>
  </si>
  <si>
    <t>Vote for DA / NP / NNP by language</t>
  </si>
  <si>
    <t>Figure B3</t>
  </si>
  <si>
    <t>Vote for DA / NP / NNP by region</t>
  </si>
  <si>
    <t>Figure B4</t>
  </si>
  <si>
    <t>Vote for DA / NP / NNP by education level</t>
  </si>
  <si>
    <t>Figure B5</t>
  </si>
  <si>
    <t>Vote for DA / NP / NNP by education group</t>
  </si>
  <si>
    <t>Figure B6</t>
  </si>
  <si>
    <t>Vote for DA / NP / NNP by income group</t>
  </si>
  <si>
    <t>Figure B7</t>
  </si>
  <si>
    <t>Vote for DA / NP / NNP by wealth group</t>
  </si>
  <si>
    <t>Figure B8</t>
  </si>
  <si>
    <t>Vote for DA / NP / NNP by location</t>
  </si>
  <si>
    <t>Figure B9</t>
  </si>
  <si>
    <t>Vote for DA / NP / NNP by gender</t>
  </si>
  <si>
    <t>Figure B10</t>
  </si>
  <si>
    <t>Vote for DA / NP / NNP by age group</t>
  </si>
  <si>
    <t>Figure B11</t>
  </si>
  <si>
    <t>Vote for DA / NP / NNP by language among non-Blacks</t>
  </si>
  <si>
    <t>Figure B12</t>
  </si>
  <si>
    <t>Vote for DA / NP / NNP by region among non-Blacks</t>
  </si>
  <si>
    <t>Figure B13</t>
  </si>
  <si>
    <t>Vote for DA / NP / NNP by education among non-Blacks</t>
  </si>
  <si>
    <t>Figure B14</t>
  </si>
  <si>
    <t>Vote for DA / NP / NNP by income quintile / decile among non-Blacks</t>
  </si>
  <si>
    <t>Figure B15</t>
  </si>
  <si>
    <t>Vote for DA / NP / NNP by income group among non-Blacks</t>
  </si>
  <si>
    <t>Figure B16</t>
  </si>
  <si>
    <t>Vote for DA / NP / NNP by location among non-Blacks</t>
  </si>
  <si>
    <t>Figure B17</t>
  </si>
  <si>
    <t>Vote for DA / NP / NNP by gender among non-Blacks</t>
  </si>
  <si>
    <t>Figure B18</t>
  </si>
  <si>
    <t>Vote for DA / NP / NNP by age group among non-Blacks</t>
  </si>
  <si>
    <t>Appendix C - Detailed composition of the South African population</t>
  </si>
  <si>
    <t>Figure C1</t>
  </si>
  <si>
    <t>The distribution of education levels in South Africa</t>
  </si>
  <si>
    <t>Figure C2</t>
  </si>
  <si>
    <t>The distribution of population groups in South Africa</t>
  </si>
  <si>
    <t>Figure C3</t>
  </si>
  <si>
    <t>The distribution of regions in South Africa</t>
  </si>
  <si>
    <t>Figure C4</t>
  </si>
  <si>
    <t>The distribution of language in South Africa</t>
  </si>
  <si>
    <t>Figure C5</t>
  </si>
  <si>
    <t>Figure C6</t>
  </si>
  <si>
    <t>Figure C7</t>
  </si>
  <si>
    <t>Figure C8</t>
  </si>
  <si>
    <t>Figure C9</t>
  </si>
  <si>
    <t>Figure C10</t>
  </si>
  <si>
    <t>Appendix D - Structure of electoral turnout</t>
  </si>
  <si>
    <t>Figure D1</t>
  </si>
  <si>
    <t>Figure D2</t>
  </si>
  <si>
    <t>Abstention by population group</t>
  </si>
  <si>
    <t>Figure D3</t>
  </si>
  <si>
    <t>Abstention by language</t>
  </si>
  <si>
    <t>Figure D4</t>
  </si>
  <si>
    <t>Abstention by region</t>
  </si>
  <si>
    <t>Figure D5</t>
  </si>
  <si>
    <t>Abstention by education level</t>
  </si>
  <si>
    <t>Figure D6</t>
  </si>
  <si>
    <t>Abstention by education group</t>
  </si>
  <si>
    <t>Figure D7</t>
  </si>
  <si>
    <t>Abstention by income group</t>
  </si>
  <si>
    <t>Figure D8</t>
  </si>
  <si>
    <t>Abstention by wealth group</t>
  </si>
  <si>
    <t>Figure D9</t>
  </si>
  <si>
    <t>Abstention by location</t>
  </si>
  <si>
    <t>Figure D10</t>
  </si>
  <si>
    <t>Abstention by gender</t>
  </si>
  <si>
    <t>Figure D11</t>
  </si>
  <si>
    <t>Abstention by age group</t>
  </si>
  <si>
    <t>Population groups</t>
  </si>
  <si>
    <t>Languages</t>
  </si>
  <si>
    <t>Regions</t>
  </si>
  <si>
    <t>Eastern / Western / Northern Cape</t>
  </si>
  <si>
    <t>Other provinces</t>
  </si>
  <si>
    <t>Table 16.2 - Political opinions of Black South Africans by income group, 2017</t>
  </si>
  <si>
    <t>Table A1 - Survey data sources</t>
  </si>
  <si>
    <t>Year</t>
  </si>
  <si>
    <t>Survey</t>
  </si>
  <si>
    <t>Sample size</t>
  </si>
  <si>
    <t>Table A2 - Complete descriptive statistics</t>
  </si>
  <si>
    <r>
      <rPr>
        <b/>
        <sz val="11"/>
        <rFont val="Arial"/>
        <family val="2"/>
      </rPr>
      <t>Source</t>
    </r>
    <r>
      <rPr>
        <sz val="11"/>
        <rFont val="Arial"/>
        <family val="2"/>
      </rPr>
      <t xml:space="preserve"> : author's computations using South African political attitudes surveys.
</t>
    </r>
    <r>
      <rPr>
        <b/>
        <sz val="11"/>
        <rFont val="Arial"/>
        <family val="2"/>
      </rPr>
      <t>Note</t>
    </r>
    <r>
      <rPr>
        <sz val="11"/>
        <rFont val="Arial"/>
        <family val="2"/>
      </rPr>
      <t xml:space="preserve"> :  the table shows descriptive statistics for selected available variables. In 2014, 74% of the voting age population considered itself to be Black, while 13% were White.</t>
    </r>
  </si>
  <si>
    <t>Table A3 - Structure of the vote for opposition
parties in South Africa, 2014-2019</t>
  </si>
  <si>
    <t>Democratic Alliance</t>
  </si>
  <si>
    <t>Economic Freedom Fighters</t>
  </si>
  <si>
    <t>All</t>
  </si>
  <si>
    <t>Blacks</t>
  </si>
  <si>
    <t>Income</t>
  </si>
  <si>
    <t>Location</t>
  </si>
  <si>
    <t>Region</t>
  </si>
  <si>
    <t>Gender</t>
  </si>
  <si>
    <t>Age</t>
  </si>
  <si>
    <r>
      <rPr>
        <b/>
        <sz val="11"/>
        <rFont val="Arial"/>
        <family val="2"/>
      </rPr>
      <t xml:space="preserve">Source : </t>
    </r>
    <r>
      <rPr>
        <sz val="11"/>
        <rFont val="Arial"/>
        <family val="2"/>
      </rPr>
      <t xml:space="preserve">author's computations using South Africa political attitudes surveys.
</t>
    </r>
    <r>
      <rPr>
        <b/>
        <sz val="11"/>
        <rFont val="Arial"/>
        <family val="2"/>
      </rPr>
      <t xml:space="preserve">Note </t>
    </r>
    <r>
      <rPr>
        <sz val="11"/>
        <rFont val="Arial"/>
        <family val="2"/>
      </rPr>
      <t>: the table shows the share of votes received by the Democratic Alliance and the Economic Freedom Fighters among the overall population and among Blacks by selected individual characteristics, averaged over the 2014-2019 period.</t>
    </r>
  </si>
  <si>
    <t>African</t>
  </si>
  <si>
    <t>Africans</t>
  </si>
  <si>
    <t>Others</t>
  </si>
  <si>
    <t>Bottom 50 %</t>
  </si>
  <si>
    <t>Middle 40 %</t>
  </si>
  <si>
    <t>Top 10 %</t>
  </si>
  <si>
    <t>Language: African</t>
  </si>
  <si>
    <t>Women</t>
  </si>
  <si>
    <t>Men</t>
  </si>
  <si>
    <t>Urban areas</t>
  </si>
  <si>
    <t>Cape Region</t>
  </si>
  <si>
    <t>Tretiary</t>
  </si>
  <si>
    <t>Figure A14</t>
  </si>
  <si>
    <t>Vote for ANC by income among Africans in South Africa</t>
  </si>
  <si>
    <t>Chapter 16. "Extreme Inequality, Elite Transformation, and the
Changing Structure of Political Cleavages in South Africa, 1994-2019"
Amory GETHIN
Appendix: Figures, tables and raw results</t>
  </si>
  <si>
    <r>
      <rPr>
        <b/>
        <sz val="11"/>
        <rFont val="Arial"/>
        <family val="2"/>
      </rPr>
      <t xml:space="preserve">Source </t>
    </r>
    <r>
      <rPr>
        <sz val="11"/>
        <rFont val="Arial"/>
        <family val="2"/>
      </rPr>
      <t xml:space="preserve">: authors' elaboration
</t>
    </r>
    <r>
      <rPr>
        <b/>
        <sz val="11"/>
        <rFont val="Arial"/>
        <family val="2"/>
      </rPr>
      <t xml:space="preserve">Note </t>
    </r>
    <r>
      <rPr>
        <sz val="11"/>
        <rFont val="Arial"/>
        <family val="2"/>
      </rPr>
      <t>: the table shows the surveys used in the chapter, the source from which these surveys can be obtained, and the sample size of each survey.</t>
    </r>
  </si>
  <si>
    <t>Distribution of age by race, 2019</t>
  </si>
  <si>
    <t>Distribution of education by race, 2019</t>
  </si>
  <si>
    <t>Distribution of language by race, 2019</t>
  </si>
  <si>
    <t>Distribution of rural-urban location by race, 2019</t>
  </si>
  <si>
    <t>Distribution of region of residence by race, 2019</t>
  </si>
  <si>
    <t>Distribution of income quintiles / deciles by race, 2019</t>
  </si>
  <si>
    <t>Electoral turnout in South Africa</t>
  </si>
  <si>
    <t>Table 16.1 - The composition of the South African electorate, 1994-2019</t>
  </si>
  <si>
    <t>Black / African</t>
  </si>
  <si>
    <t>White / European</t>
  </si>
  <si>
    <t>Indian / Asian</t>
  </si>
  <si>
    <r>
      <t xml:space="preserve">Source: </t>
    </r>
    <r>
      <rPr>
        <sz val="11"/>
        <rFont val="Arial"/>
        <family val="2"/>
      </rPr>
      <t>author's computations using South African political attitudes surveys (see wpid.world).</t>
    </r>
    <r>
      <rPr>
        <b/>
        <sz val="11"/>
        <rFont val="Arial"/>
        <family val="2"/>
      </rPr>
      <t xml:space="preserve">
Note:</t>
    </r>
    <r>
      <rPr>
        <sz val="11"/>
        <rFont val="Arial"/>
        <family val="2"/>
      </rPr>
      <t xml:space="preserve"> the table shows descriptive statistics for selected variables. In 2014, 74% of the voting age population considered itself to be "Black / African", compared to 13% of "Whites / Europeans".</t>
    </r>
  </si>
  <si>
    <t>Election results in South Africa, 1994-2019</t>
  </si>
  <si>
    <t>The racial cleavage in South Africa, 1994-2019. Vote for the ANC by population group</t>
  </si>
  <si>
    <t>The racial cleavage in South Africa, 1994-2019. Vote for the ANC among Africans</t>
  </si>
  <si>
    <t>The ANC vote by income in South Africa, 1994-2019</t>
  </si>
  <si>
    <t>The ANC vote and income in South Africa, 1994-2019. The role of racial inequalities</t>
  </si>
  <si>
    <t>Vote for the ANC among top African income earners in South Africa, 1994-2019</t>
  </si>
  <si>
    <t>The ethnolinguistic cleavage in South Africa, 1994-2019 Vote for the ANC by language</t>
  </si>
  <si>
    <t>The ethnolinguistic cleavage in South Africa, 1994-2019 Vote for the ANC among Xhosa and Zulu speakers</t>
  </si>
  <si>
    <t>The composition of the South African electorate, 1994-2019</t>
  </si>
  <si>
    <r>
      <rPr>
        <b/>
        <sz val="11"/>
        <rFont val="Arial"/>
        <family val="2"/>
      </rPr>
      <t>Source</t>
    </r>
    <r>
      <rPr>
        <sz val="11"/>
        <rFont val="Arial"/>
        <family val="2"/>
      </rPr>
      <t xml:space="preserve">: author's computations using South African political attitudes surveys (see wpid.world).
</t>
    </r>
    <r>
      <rPr>
        <b/>
        <sz val="11"/>
        <rFont val="Arial"/>
        <family val="2"/>
      </rPr>
      <t>Note</t>
    </r>
    <r>
      <rPr>
        <sz val="11"/>
        <rFont val="Arial"/>
        <family val="2"/>
      </rPr>
      <t>: the table decomposes the political opinions of Black South Africans by income group in 2017 (SASAS survey). 70% of the poorest 50% Black South Africans believed that unemployment was the most important problem of South Africa, as compared to 59% of top 10% Black South African earners.</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</si>
</sst>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Calibri"/>
    </font>
    <font>
      <sz val="11"/>
      <name val="Calibri"/>
      <family val="2"/>
    </font>
    <font>
      <b/>
      <sz val="11"/>
      <name val="Arial"/>
      <family val="2"/>
    </font>
    <font>
      <sz val="11"/>
      <name val="Arial"/>
      <family val="2"/>
    </font>
    <font>
      <sz val="10"/>
      <name val="Arial"/>
      <family val="2"/>
    </font>
    <font>
      <u/>
      <sz val="11"/>
      <color theme="10"/>
      <name val="Calibri"/>
    </font>
    <font>
      <u/>
      <sz val="11"/>
      <color theme="11"/>
      <name val="Calibri"/>
    </font>
  </fonts>
  <fills count="10">
    <fill>
      <patternFill patternType="none"/>
    </fill>
    <fill>
      <patternFill patternType="gray125"/>
    </fill>
    <fill>
      <patternFill patternType="solid">
        <fgColor theme="4" tint="0.79995117038483843"/>
        <bgColor indexed="64"/>
      </patternFill>
    </fill>
    <fill>
      <patternFill patternType="solid">
        <fgColor theme="9" tint="0.79995117038483843"/>
        <bgColor indexed="64"/>
      </patternFill>
    </fill>
    <fill>
      <patternFill patternType="solid">
        <fgColor theme="5" tint="0.39997558519241921"/>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6">
    <xf numFmtId="0" fontId="0" fillId="0" borderId="0" xfId="0"/>
    <xf numFmtId="0" fontId="3" fillId="0" borderId="0" xfId="0" applyFont="1"/>
    <xf numFmtId="0" fontId="3" fillId="0" borderId="0" xfId="0" applyFont="1" applyAlignment="1">
      <alignment horizontal="center"/>
    </xf>
    <xf numFmtId="0" fontId="3" fillId="2" borderId="9" xfId="0" applyFont="1" applyFill="1" applyBorder="1" applyAlignment="1">
      <alignment horizontal="center"/>
    </xf>
    <xf numFmtId="0" fontId="3" fillId="2" borderId="11" xfId="0" applyFont="1" applyFill="1" applyBorder="1"/>
    <xf numFmtId="0" fontId="3" fillId="2" borderId="4" xfId="0" applyFont="1" applyFill="1" applyBorder="1" applyAlignment="1">
      <alignment horizontal="center"/>
    </xf>
    <xf numFmtId="0" fontId="3" fillId="2" borderId="5" xfId="0" applyFont="1" applyFill="1" applyBorder="1"/>
    <xf numFmtId="0" fontId="3" fillId="2" borderId="6" xfId="0" applyFont="1" applyFill="1" applyBorder="1" applyAlignment="1">
      <alignment horizontal="center"/>
    </xf>
    <xf numFmtId="0" fontId="3" fillId="2" borderId="8" xfId="0" applyFont="1" applyFill="1" applyBorder="1"/>
    <xf numFmtId="0" fontId="3" fillId="3" borderId="9" xfId="0" applyFont="1" applyFill="1" applyBorder="1" applyAlignment="1">
      <alignment horizontal="center"/>
    </xf>
    <xf numFmtId="0" fontId="3" fillId="3" borderId="11" xfId="0" applyFont="1" applyFill="1" applyBorder="1"/>
    <xf numFmtId="0" fontId="3" fillId="3" borderId="4" xfId="0" applyFont="1" applyFill="1" applyBorder="1" applyAlignment="1">
      <alignment horizontal="center"/>
    </xf>
    <xf numFmtId="0" fontId="3" fillId="3" borderId="5" xfId="0" applyFont="1" applyFill="1" applyBorder="1"/>
    <xf numFmtId="0" fontId="3" fillId="3" borderId="5" xfId="0" applyFont="1" applyFill="1" applyBorder="1" applyAlignment="1">
      <alignment wrapText="1"/>
    </xf>
    <xf numFmtId="0" fontId="3" fillId="3" borderId="6" xfId="0" applyFont="1" applyFill="1" applyBorder="1" applyAlignment="1">
      <alignment horizontal="center"/>
    </xf>
    <xf numFmtId="0" fontId="3" fillId="3" borderId="8" xfId="0" applyFont="1" applyFill="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xf numFmtId="9" fontId="3" fillId="0" borderId="0" xfId="1" applyFont="1" applyBorder="1" applyAlignment="1">
      <alignment horizontal="center"/>
    </xf>
    <xf numFmtId="9" fontId="3" fillId="0" borderId="5" xfId="1" applyFont="1" applyBorder="1" applyAlignment="1">
      <alignment horizontal="center"/>
    </xf>
    <xf numFmtId="9" fontId="3" fillId="0" borderId="7" xfId="1" applyFont="1" applyBorder="1" applyAlignment="1">
      <alignment horizontal="center"/>
    </xf>
    <xf numFmtId="9" fontId="3" fillId="0" borderId="8" xfId="1"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2" fillId="0" borderId="4" xfId="0" applyFont="1" applyBorder="1"/>
    <xf numFmtId="0" fontId="3" fillId="0" borderId="2" xfId="0" applyFont="1" applyBorder="1" applyAlignment="1">
      <alignment horizontal="center"/>
    </xf>
    <xf numFmtId="0" fontId="3" fillId="0" borderId="3" xfId="0" applyFont="1" applyBorder="1" applyAlignment="1">
      <alignment horizontal="center"/>
    </xf>
    <xf numFmtId="9" fontId="3" fillId="0" borderId="4" xfId="1" applyFont="1" applyBorder="1" applyAlignment="1">
      <alignment horizontal="center"/>
    </xf>
    <xf numFmtId="9" fontId="3" fillId="0" borderId="6" xfId="1" applyFont="1" applyBorder="1" applyAlignment="1">
      <alignment horizontal="center"/>
    </xf>
    <xf numFmtId="0" fontId="3" fillId="0" borderId="1" xfId="0" applyFont="1" applyBorder="1" applyAlignment="1">
      <alignment horizontal="center"/>
    </xf>
    <xf numFmtId="0" fontId="3" fillId="0" borderId="9" xfId="0" applyFont="1" applyBorder="1"/>
    <xf numFmtId="0" fontId="3" fillId="0" borderId="6" xfId="0" applyFont="1" applyBorder="1"/>
    <xf numFmtId="0" fontId="2" fillId="0" borderId="12" xfId="0" applyFont="1" applyBorder="1"/>
    <xf numFmtId="0" fontId="2" fillId="0" borderId="0" xfId="0" applyFont="1" applyBorder="1" applyAlignment="1">
      <alignment horizontal="center"/>
    </xf>
    <xf numFmtId="0" fontId="3" fillId="0" borderId="13" xfId="0" applyFont="1" applyBorder="1"/>
    <xf numFmtId="0" fontId="2" fillId="0" borderId="13" xfId="0" applyFont="1" applyBorder="1"/>
    <xf numFmtId="0" fontId="3" fillId="0" borderId="14" xfId="0" applyFont="1" applyBorder="1"/>
    <xf numFmtId="0" fontId="3" fillId="5" borderId="9" xfId="0" applyFont="1" applyFill="1" applyBorder="1" applyAlignment="1">
      <alignment horizontal="center"/>
    </xf>
    <xf numFmtId="0" fontId="3" fillId="5" borderId="11" xfId="0" applyFont="1" applyFill="1" applyBorder="1"/>
    <xf numFmtId="0" fontId="3" fillId="5" borderId="4" xfId="0" applyFont="1" applyFill="1" applyBorder="1" applyAlignment="1">
      <alignment horizontal="center"/>
    </xf>
    <xf numFmtId="0" fontId="3" fillId="5" borderId="5" xfId="0" applyFont="1" applyFill="1" applyBorder="1"/>
    <xf numFmtId="0" fontId="3" fillId="5" borderId="5" xfId="0" applyFont="1" applyFill="1" applyBorder="1" applyAlignment="1">
      <alignment wrapText="1"/>
    </xf>
    <xf numFmtId="0" fontId="3" fillId="6" borderId="4" xfId="0" applyFont="1" applyFill="1" applyBorder="1" applyAlignment="1">
      <alignment horizontal="center"/>
    </xf>
    <xf numFmtId="0" fontId="3" fillId="6" borderId="5" xfId="0" applyFont="1" applyFill="1" applyBorder="1"/>
    <xf numFmtId="0" fontId="3" fillId="6" borderId="6" xfId="0" applyFont="1" applyFill="1" applyBorder="1" applyAlignment="1">
      <alignment horizontal="center"/>
    </xf>
    <xf numFmtId="0" fontId="3" fillId="6" borderId="9" xfId="0" applyFont="1" applyFill="1" applyBorder="1" applyAlignment="1">
      <alignment horizontal="center"/>
    </xf>
    <xf numFmtId="0" fontId="3" fillId="6" borderId="11" xfId="0" applyFont="1" applyFill="1" applyBorder="1"/>
    <xf numFmtId="0" fontId="0" fillId="0" borderId="0" xfId="0" applyAlignment="1">
      <alignment horizontal="center"/>
    </xf>
    <xf numFmtId="10" fontId="0" fillId="0" borderId="0" xfId="0" applyNumberFormat="1" applyAlignment="1">
      <alignment horizontal="center"/>
    </xf>
    <xf numFmtId="0" fontId="3" fillId="7" borderId="9" xfId="0" applyFont="1" applyFill="1" applyBorder="1" applyAlignment="1">
      <alignment horizontal="center"/>
    </xf>
    <xf numFmtId="0" fontId="3" fillId="7" borderId="11" xfId="0" applyFont="1" applyFill="1" applyBorder="1"/>
    <xf numFmtId="0" fontId="3" fillId="7" borderId="4" xfId="0" applyFont="1" applyFill="1" applyBorder="1" applyAlignment="1">
      <alignment horizontal="center"/>
    </xf>
    <xf numFmtId="0" fontId="3" fillId="7" borderId="5" xfId="0" applyFont="1" applyFill="1" applyBorder="1"/>
    <xf numFmtId="0" fontId="3" fillId="7" borderId="6" xfId="0" applyFont="1" applyFill="1" applyBorder="1" applyAlignment="1">
      <alignment horizontal="center"/>
    </xf>
    <xf numFmtId="0" fontId="3" fillId="7" borderId="8" xfId="0" applyFont="1" applyFill="1" applyBorder="1"/>
    <xf numFmtId="0" fontId="1" fillId="0" borderId="0" xfId="0" applyFont="1"/>
    <xf numFmtId="0" fontId="3" fillId="0" borderId="4" xfId="0" applyFont="1" applyBorder="1" applyAlignment="1">
      <alignment vertical="center" wrapText="1"/>
    </xf>
    <xf numFmtId="0" fontId="3" fillId="0" borderId="0" xfId="0" applyFont="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6" borderId="8" xfId="0" applyFont="1" applyFill="1" applyBorder="1"/>
    <xf numFmtId="0" fontId="3" fillId="0" borderId="0" xfId="0" applyFont="1" applyFill="1" applyBorder="1" applyAlignment="1"/>
    <xf numFmtId="0" fontId="3" fillId="2" borderId="5" xfId="0" applyFont="1" applyFill="1" applyBorder="1" applyAlignment="1">
      <alignment wrapText="1"/>
    </xf>
    <xf numFmtId="0" fontId="3" fillId="2" borderId="4" xfId="0" applyFont="1" applyFill="1" applyBorder="1" applyAlignment="1">
      <alignment horizontal="center" vertical="center"/>
    </xf>
    <xf numFmtId="0" fontId="2" fillId="7" borderId="1" xfId="0" applyFont="1" applyFill="1" applyBorder="1" applyAlignment="1">
      <alignment horizontal="center"/>
    </xf>
    <xf numFmtId="0" fontId="2" fillId="7" borderId="3" xfId="0" applyFont="1" applyFill="1" applyBorder="1" applyAlignment="1">
      <alignment horizontal="center"/>
    </xf>
    <xf numFmtId="0" fontId="2" fillId="9" borderId="1" xfId="0" applyFont="1" applyFill="1" applyBorder="1" applyAlignment="1">
      <alignment horizontal="center"/>
    </xf>
    <xf numFmtId="0" fontId="2" fillId="9" borderId="3" xfId="0" applyFont="1" applyFill="1" applyBorder="1" applyAlignment="1">
      <alignment horizontal="center"/>
    </xf>
    <xf numFmtId="0" fontId="2" fillId="5" borderId="1" xfId="0" applyFont="1" applyFill="1" applyBorder="1" applyAlignment="1">
      <alignment horizontal="center"/>
    </xf>
    <xf numFmtId="0" fontId="2" fillId="5" borderId="3" xfId="0" applyFont="1" applyFill="1" applyBorder="1" applyAlignment="1">
      <alignment horizontal="center"/>
    </xf>
    <xf numFmtId="0" fontId="2" fillId="6" borderId="1" xfId="0" applyFont="1" applyFill="1" applyBorder="1" applyAlignment="1">
      <alignment horizontal="center"/>
    </xf>
    <xf numFmtId="0" fontId="2" fillId="6" borderId="3" xfId="0" applyFont="1" applyFill="1" applyBorder="1" applyAlignment="1">
      <alignment horizontal="center"/>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3" xfId="0" applyFont="1" applyFill="1" applyBorder="1" applyAlignment="1">
      <alignment horizontal="center" vertical="center"/>
    </xf>
    <xf numFmtId="0" fontId="2"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4">
    <cellStyle name="Lien hypertexte" xfId="2" builtinId="8" hidden="1"/>
    <cellStyle name="Lien hypertexte visité" xfId="3" builtinId="9" hidden="1"/>
    <cellStyle name="Normal" xfId="0" builtinId="0"/>
    <cellStyle name="Pourcentage" xfId="1" builtinId="5"/>
  </cellStyles>
  <dxfs count="0"/>
  <tableStyles count="0" defaultTableStyle="TableStyleMedium2" defaultPivotStyle="PivotStyleLight16"/>
  <colors>
    <mruColors>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1.xml"/><Relationship Id="rId117" Type="http://schemas.openxmlformats.org/officeDocument/2006/relationships/calcChain" Target="calcChain.xml"/><Relationship Id="rId21" Type="http://schemas.openxmlformats.org/officeDocument/2006/relationships/worksheet" Target="worksheets/sheet5.xml"/><Relationship Id="rId42" Type="http://schemas.openxmlformats.org/officeDocument/2006/relationships/chartsheet" Target="chartsheets/sheet34.xml"/><Relationship Id="rId47" Type="http://schemas.openxmlformats.org/officeDocument/2006/relationships/chartsheet" Target="chartsheets/sheet39.xml"/><Relationship Id="rId63" Type="http://schemas.openxmlformats.org/officeDocument/2006/relationships/chartsheet" Target="chartsheets/sheet55.xml"/><Relationship Id="rId68" Type="http://schemas.openxmlformats.org/officeDocument/2006/relationships/chartsheet" Target="chartsheets/sheet60.xml"/><Relationship Id="rId84" Type="http://schemas.openxmlformats.org/officeDocument/2006/relationships/worksheet" Target="worksheets/sheet15.xml"/><Relationship Id="rId89" Type="http://schemas.openxmlformats.org/officeDocument/2006/relationships/worksheet" Target="worksheets/sheet20.xml"/><Relationship Id="rId112" Type="http://schemas.openxmlformats.org/officeDocument/2006/relationships/worksheet" Target="worksheets/sheet43.xml"/><Relationship Id="rId16" Type="http://schemas.openxmlformats.org/officeDocument/2006/relationships/chartsheet" Target="chartsheets/sheet13.xml"/><Relationship Id="rId107" Type="http://schemas.openxmlformats.org/officeDocument/2006/relationships/worksheet" Target="worksheets/sheet38.xml"/><Relationship Id="rId11" Type="http://schemas.openxmlformats.org/officeDocument/2006/relationships/worksheet" Target="worksheets/sheet3.xml"/><Relationship Id="rId32" Type="http://schemas.openxmlformats.org/officeDocument/2006/relationships/chartsheet" Target="chartsheets/sheet27.xml"/><Relationship Id="rId37" Type="http://schemas.openxmlformats.org/officeDocument/2006/relationships/worksheet" Target="worksheets/sheet7.xml"/><Relationship Id="rId53" Type="http://schemas.openxmlformats.org/officeDocument/2006/relationships/chartsheet" Target="chartsheets/sheet45.xml"/><Relationship Id="rId58" Type="http://schemas.openxmlformats.org/officeDocument/2006/relationships/chartsheet" Target="chartsheets/sheet50.xml"/><Relationship Id="rId74" Type="http://schemas.openxmlformats.org/officeDocument/2006/relationships/chartsheet" Target="chartsheets/sheet66.xml"/><Relationship Id="rId79" Type="http://schemas.openxmlformats.org/officeDocument/2006/relationships/worksheet" Target="worksheets/sheet10.xml"/><Relationship Id="rId102" Type="http://schemas.openxmlformats.org/officeDocument/2006/relationships/worksheet" Target="worksheets/sheet33.xml"/><Relationship Id="rId5" Type="http://schemas.openxmlformats.org/officeDocument/2006/relationships/chartsheet" Target="chartsheets/sheet4.xml"/><Relationship Id="rId90" Type="http://schemas.openxmlformats.org/officeDocument/2006/relationships/worksheet" Target="worksheets/sheet21.xml"/><Relationship Id="rId95" Type="http://schemas.openxmlformats.org/officeDocument/2006/relationships/worksheet" Target="worksheets/sheet26.xml"/><Relationship Id="rId22" Type="http://schemas.openxmlformats.org/officeDocument/2006/relationships/chartsheet" Target="chartsheets/sheet17.xml"/><Relationship Id="rId27" Type="http://schemas.openxmlformats.org/officeDocument/2006/relationships/chartsheet" Target="chartsheets/sheet22.xml"/><Relationship Id="rId43" Type="http://schemas.openxmlformats.org/officeDocument/2006/relationships/chartsheet" Target="chartsheets/sheet35.xml"/><Relationship Id="rId48" Type="http://schemas.openxmlformats.org/officeDocument/2006/relationships/chartsheet" Target="chartsheets/sheet40.xml"/><Relationship Id="rId64" Type="http://schemas.openxmlformats.org/officeDocument/2006/relationships/chartsheet" Target="chartsheets/sheet56.xml"/><Relationship Id="rId69" Type="http://schemas.openxmlformats.org/officeDocument/2006/relationships/chartsheet" Target="chartsheets/sheet61.xml"/><Relationship Id="rId113" Type="http://schemas.openxmlformats.org/officeDocument/2006/relationships/chartsheet" Target="chartsheets/sheet70.xml"/><Relationship Id="rId80" Type="http://schemas.openxmlformats.org/officeDocument/2006/relationships/worksheet" Target="worksheets/sheet11.xml"/><Relationship Id="rId85" Type="http://schemas.openxmlformats.org/officeDocument/2006/relationships/worksheet" Target="worksheets/sheet16.xml"/><Relationship Id="rId12" Type="http://schemas.openxmlformats.org/officeDocument/2006/relationships/chartsheet" Target="chartsheets/sheet9.xml"/><Relationship Id="rId17" Type="http://schemas.openxmlformats.org/officeDocument/2006/relationships/chartsheet" Target="chartsheets/sheet14.xml"/><Relationship Id="rId33" Type="http://schemas.openxmlformats.org/officeDocument/2006/relationships/chartsheet" Target="chartsheets/sheet28.xml"/><Relationship Id="rId38" Type="http://schemas.openxmlformats.org/officeDocument/2006/relationships/worksheet" Target="worksheets/sheet8.xml"/><Relationship Id="rId59" Type="http://schemas.openxmlformats.org/officeDocument/2006/relationships/chartsheet" Target="chartsheets/sheet51.xml"/><Relationship Id="rId103" Type="http://schemas.openxmlformats.org/officeDocument/2006/relationships/worksheet" Target="worksheets/sheet34.xml"/><Relationship Id="rId108" Type="http://schemas.openxmlformats.org/officeDocument/2006/relationships/worksheet" Target="worksheets/sheet39.xml"/><Relationship Id="rId54" Type="http://schemas.openxmlformats.org/officeDocument/2006/relationships/chartsheet" Target="chartsheets/sheet46.xml"/><Relationship Id="rId70" Type="http://schemas.openxmlformats.org/officeDocument/2006/relationships/chartsheet" Target="chartsheets/sheet62.xml"/><Relationship Id="rId75" Type="http://schemas.openxmlformats.org/officeDocument/2006/relationships/chartsheet" Target="chartsheets/sheet67.xml"/><Relationship Id="rId91" Type="http://schemas.openxmlformats.org/officeDocument/2006/relationships/worksheet" Target="worksheets/sheet22.xml"/><Relationship Id="rId96" Type="http://schemas.openxmlformats.org/officeDocument/2006/relationships/worksheet" Target="worksheets/sheet27.xml"/><Relationship Id="rId1" Type="http://schemas.openxmlformats.org/officeDocument/2006/relationships/worksheet" Target="worksheets/sheet1.xml"/><Relationship Id="rId6" Type="http://schemas.openxmlformats.org/officeDocument/2006/relationships/chartsheet" Target="chartsheets/sheet5.xml"/><Relationship Id="rId23" Type="http://schemas.openxmlformats.org/officeDocument/2006/relationships/chartsheet" Target="chartsheets/sheet18.xml"/><Relationship Id="rId28" Type="http://schemas.openxmlformats.org/officeDocument/2006/relationships/chartsheet" Target="chartsheets/sheet23.xml"/><Relationship Id="rId49" Type="http://schemas.openxmlformats.org/officeDocument/2006/relationships/chartsheet" Target="chartsheets/sheet41.xml"/><Relationship Id="rId114" Type="http://schemas.openxmlformats.org/officeDocument/2006/relationships/theme" Target="theme/theme1.xml"/><Relationship Id="rId10" Type="http://schemas.openxmlformats.org/officeDocument/2006/relationships/worksheet" Target="worksheets/sheet2.xml"/><Relationship Id="rId31" Type="http://schemas.openxmlformats.org/officeDocument/2006/relationships/chartsheet" Target="chartsheets/sheet26.xml"/><Relationship Id="rId44" Type="http://schemas.openxmlformats.org/officeDocument/2006/relationships/chartsheet" Target="chartsheets/sheet36.xml"/><Relationship Id="rId52" Type="http://schemas.openxmlformats.org/officeDocument/2006/relationships/chartsheet" Target="chartsheets/sheet44.xml"/><Relationship Id="rId60" Type="http://schemas.openxmlformats.org/officeDocument/2006/relationships/chartsheet" Target="chartsheets/sheet52.xml"/><Relationship Id="rId65" Type="http://schemas.openxmlformats.org/officeDocument/2006/relationships/chartsheet" Target="chartsheets/sheet57.xml"/><Relationship Id="rId73" Type="http://schemas.openxmlformats.org/officeDocument/2006/relationships/chartsheet" Target="chartsheets/sheet65.xml"/><Relationship Id="rId78" Type="http://schemas.openxmlformats.org/officeDocument/2006/relationships/worksheet" Target="worksheets/sheet9.xml"/><Relationship Id="rId81" Type="http://schemas.openxmlformats.org/officeDocument/2006/relationships/worksheet" Target="worksheets/sheet12.xml"/><Relationship Id="rId86" Type="http://schemas.openxmlformats.org/officeDocument/2006/relationships/worksheet" Target="worksheets/sheet17.xml"/><Relationship Id="rId94" Type="http://schemas.openxmlformats.org/officeDocument/2006/relationships/worksheet" Target="worksheets/sheet25.xml"/><Relationship Id="rId99" Type="http://schemas.openxmlformats.org/officeDocument/2006/relationships/worksheet" Target="worksheets/sheet30.xml"/><Relationship Id="rId101" Type="http://schemas.openxmlformats.org/officeDocument/2006/relationships/worksheet" Target="worksheets/sheet32.xml"/><Relationship Id="rId4" Type="http://schemas.openxmlformats.org/officeDocument/2006/relationships/chartsheet" Target="chartsheets/sheet3.xml"/><Relationship Id="rId9" Type="http://schemas.openxmlformats.org/officeDocument/2006/relationships/chartsheet" Target="chartsheets/sheet8.xml"/><Relationship Id="rId13" Type="http://schemas.openxmlformats.org/officeDocument/2006/relationships/chartsheet" Target="chartsheets/sheet10.xml"/><Relationship Id="rId18" Type="http://schemas.openxmlformats.org/officeDocument/2006/relationships/chartsheet" Target="chartsheets/sheet15.xml"/><Relationship Id="rId39" Type="http://schemas.openxmlformats.org/officeDocument/2006/relationships/chartsheet" Target="chartsheets/sheet31.xml"/><Relationship Id="rId109" Type="http://schemas.openxmlformats.org/officeDocument/2006/relationships/worksheet" Target="worksheets/sheet40.xml"/><Relationship Id="rId34" Type="http://schemas.openxmlformats.org/officeDocument/2006/relationships/chartsheet" Target="chartsheets/sheet29.xml"/><Relationship Id="rId50" Type="http://schemas.openxmlformats.org/officeDocument/2006/relationships/chartsheet" Target="chartsheets/sheet42.xml"/><Relationship Id="rId55" Type="http://schemas.openxmlformats.org/officeDocument/2006/relationships/chartsheet" Target="chartsheets/sheet47.xml"/><Relationship Id="rId76" Type="http://schemas.openxmlformats.org/officeDocument/2006/relationships/chartsheet" Target="chartsheets/sheet68.xml"/><Relationship Id="rId97" Type="http://schemas.openxmlformats.org/officeDocument/2006/relationships/worksheet" Target="worksheets/sheet28.xml"/><Relationship Id="rId104" Type="http://schemas.openxmlformats.org/officeDocument/2006/relationships/worksheet" Target="worksheets/sheet35.xml"/><Relationship Id="rId7" Type="http://schemas.openxmlformats.org/officeDocument/2006/relationships/chartsheet" Target="chartsheets/sheet6.xml"/><Relationship Id="rId71" Type="http://schemas.openxmlformats.org/officeDocument/2006/relationships/chartsheet" Target="chartsheets/sheet63.xml"/><Relationship Id="rId92" Type="http://schemas.openxmlformats.org/officeDocument/2006/relationships/worksheet" Target="worksheets/sheet23.xml"/><Relationship Id="rId2" Type="http://schemas.openxmlformats.org/officeDocument/2006/relationships/chartsheet" Target="chartsheets/sheet1.xml"/><Relationship Id="rId29" Type="http://schemas.openxmlformats.org/officeDocument/2006/relationships/chartsheet" Target="chartsheets/sheet24.xml"/><Relationship Id="rId24" Type="http://schemas.openxmlformats.org/officeDocument/2006/relationships/chartsheet" Target="chartsheets/sheet19.xml"/><Relationship Id="rId40" Type="http://schemas.openxmlformats.org/officeDocument/2006/relationships/chartsheet" Target="chartsheets/sheet32.xml"/><Relationship Id="rId45" Type="http://schemas.openxmlformats.org/officeDocument/2006/relationships/chartsheet" Target="chartsheets/sheet37.xml"/><Relationship Id="rId66" Type="http://schemas.openxmlformats.org/officeDocument/2006/relationships/chartsheet" Target="chartsheets/sheet58.xml"/><Relationship Id="rId87" Type="http://schemas.openxmlformats.org/officeDocument/2006/relationships/worksheet" Target="worksheets/sheet18.xml"/><Relationship Id="rId110" Type="http://schemas.openxmlformats.org/officeDocument/2006/relationships/worksheet" Target="worksheets/sheet41.xml"/><Relationship Id="rId115" Type="http://schemas.openxmlformats.org/officeDocument/2006/relationships/styles" Target="styles.xml"/><Relationship Id="rId61" Type="http://schemas.openxmlformats.org/officeDocument/2006/relationships/chartsheet" Target="chartsheets/sheet53.xml"/><Relationship Id="rId82" Type="http://schemas.openxmlformats.org/officeDocument/2006/relationships/worksheet" Target="worksheets/sheet13.xml"/><Relationship Id="rId19" Type="http://schemas.openxmlformats.org/officeDocument/2006/relationships/chartsheet" Target="chartsheets/sheet16.xml"/><Relationship Id="rId14" Type="http://schemas.openxmlformats.org/officeDocument/2006/relationships/chartsheet" Target="chartsheets/sheet11.xml"/><Relationship Id="rId30" Type="http://schemas.openxmlformats.org/officeDocument/2006/relationships/chartsheet" Target="chartsheets/sheet25.xml"/><Relationship Id="rId35" Type="http://schemas.openxmlformats.org/officeDocument/2006/relationships/chartsheet" Target="chartsheets/sheet30.xml"/><Relationship Id="rId56" Type="http://schemas.openxmlformats.org/officeDocument/2006/relationships/chartsheet" Target="chartsheets/sheet48.xml"/><Relationship Id="rId77" Type="http://schemas.openxmlformats.org/officeDocument/2006/relationships/chartsheet" Target="chartsheets/sheet69.xml"/><Relationship Id="rId100" Type="http://schemas.openxmlformats.org/officeDocument/2006/relationships/worksheet" Target="worksheets/sheet31.xml"/><Relationship Id="rId105" Type="http://schemas.openxmlformats.org/officeDocument/2006/relationships/worksheet" Target="worksheets/sheet36.xml"/><Relationship Id="rId8" Type="http://schemas.openxmlformats.org/officeDocument/2006/relationships/chartsheet" Target="chartsheets/sheet7.xml"/><Relationship Id="rId51" Type="http://schemas.openxmlformats.org/officeDocument/2006/relationships/chartsheet" Target="chartsheets/sheet43.xml"/><Relationship Id="rId72" Type="http://schemas.openxmlformats.org/officeDocument/2006/relationships/chartsheet" Target="chartsheets/sheet64.xml"/><Relationship Id="rId93" Type="http://schemas.openxmlformats.org/officeDocument/2006/relationships/worksheet" Target="worksheets/sheet24.xml"/><Relationship Id="rId98" Type="http://schemas.openxmlformats.org/officeDocument/2006/relationships/worksheet" Target="worksheets/sheet29.xml"/><Relationship Id="rId3" Type="http://schemas.openxmlformats.org/officeDocument/2006/relationships/chartsheet" Target="chartsheets/sheet2.xml"/><Relationship Id="rId25" Type="http://schemas.openxmlformats.org/officeDocument/2006/relationships/chartsheet" Target="chartsheets/sheet20.xml"/><Relationship Id="rId46" Type="http://schemas.openxmlformats.org/officeDocument/2006/relationships/chartsheet" Target="chartsheets/sheet38.xml"/><Relationship Id="rId67" Type="http://schemas.openxmlformats.org/officeDocument/2006/relationships/chartsheet" Target="chartsheets/sheet59.xml"/><Relationship Id="rId116" Type="http://schemas.openxmlformats.org/officeDocument/2006/relationships/sharedStrings" Target="sharedStrings.xml"/><Relationship Id="rId20" Type="http://schemas.openxmlformats.org/officeDocument/2006/relationships/worksheet" Target="worksheets/sheet4.xml"/><Relationship Id="rId41" Type="http://schemas.openxmlformats.org/officeDocument/2006/relationships/chartsheet" Target="chartsheets/sheet33.xml"/><Relationship Id="rId62" Type="http://schemas.openxmlformats.org/officeDocument/2006/relationships/chartsheet" Target="chartsheets/sheet54.xml"/><Relationship Id="rId83" Type="http://schemas.openxmlformats.org/officeDocument/2006/relationships/worksheet" Target="worksheets/sheet14.xml"/><Relationship Id="rId88" Type="http://schemas.openxmlformats.org/officeDocument/2006/relationships/worksheet" Target="worksheets/sheet19.xml"/><Relationship Id="rId111" Type="http://schemas.openxmlformats.org/officeDocument/2006/relationships/worksheet" Target="worksheets/sheet42.xml"/><Relationship Id="rId15" Type="http://schemas.openxmlformats.org/officeDocument/2006/relationships/chartsheet" Target="chartsheets/sheet12.xml"/><Relationship Id="rId36" Type="http://schemas.openxmlformats.org/officeDocument/2006/relationships/worksheet" Target="worksheets/sheet6.xml"/><Relationship Id="rId57" Type="http://schemas.openxmlformats.org/officeDocument/2006/relationships/chartsheet" Target="chartsheets/sheet49.xml"/><Relationship Id="rId106" Type="http://schemas.openxmlformats.org/officeDocument/2006/relationships/worksheet" Target="worksheets/sheet37.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28.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30.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32.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34.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36.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14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16.1 - Election results in South Africa, 1994-2019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0341375202088"/>
          <c:y val="8.4082668421078699E-2"/>
          <c:w val="0.87016285982082198"/>
          <c:h val="0.71963317167305996"/>
        </c:manualLayout>
      </c:layout>
      <c:lineChart>
        <c:grouping val="standard"/>
        <c:varyColors val="0"/>
        <c:ser>
          <c:idx val="0"/>
          <c:order val="0"/>
          <c:tx>
            <c:v>African National Congress</c:v>
          </c:tx>
          <c:spPr>
            <a:ln w="38100" cap="rnd">
              <a:solidFill>
                <a:schemeClr val="accent6"/>
              </a:solidFill>
              <a:round/>
            </a:ln>
            <a:effectLst/>
          </c:spPr>
          <c:marker>
            <c:symbol val="circle"/>
            <c:size val="10"/>
            <c:spPr>
              <a:solidFill>
                <a:schemeClr val="accent6"/>
              </a:solidFill>
              <a:ln w="9525">
                <a:solidFill>
                  <a:schemeClr val="accent6"/>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r_elec!$B$2:$B$7</c:f>
              <c:numCache>
                <c:formatCode>General</c:formatCode>
                <c:ptCount val="6"/>
                <c:pt idx="0">
                  <c:v>0.62649999999999995</c:v>
                </c:pt>
                <c:pt idx="1">
                  <c:v>0.66349999999999998</c:v>
                </c:pt>
                <c:pt idx="2">
                  <c:v>0.69689999999999996</c:v>
                </c:pt>
                <c:pt idx="3">
                  <c:v>0.65900000000000003</c:v>
                </c:pt>
                <c:pt idx="4">
                  <c:v>0.62149999999999994</c:v>
                </c:pt>
                <c:pt idx="5">
                  <c:v>0.57499999999999996</c:v>
                </c:pt>
              </c:numCache>
            </c:numRef>
          </c:val>
          <c:smooth val="0"/>
          <c:extLst xmlns:c16r2="http://schemas.microsoft.com/office/drawing/2015/06/chart">
            <c:ext xmlns:c16="http://schemas.microsoft.com/office/drawing/2014/chart" uri="{C3380CC4-5D6E-409C-BE32-E72D297353CC}">
              <c16:uniqueId val="{00000006-A010-43F2-9351-2D42BB28866C}"/>
            </c:ext>
          </c:extLst>
        </c:ser>
        <c:ser>
          <c:idx val="1"/>
          <c:order val="1"/>
          <c:tx>
            <c:v>Democratic Alliance / National Party</c:v>
          </c:tx>
          <c:spPr>
            <a:ln w="38100" cap="rnd">
              <a:solidFill>
                <a:schemeClr val="accent5"/>
              </a:solidFill>
              <a:round/>
            </a:ln>
            <a:effectLst/>
          </c:spPr>
          <c:marker>
            <c:symbol val="diamond"/>
            <c:size val="12"/>
            <c:spPr>
              <a:solidFill>
                <a:schemeClr val="accent5"/>
              </a:solidFill>
              <a:ln w="9525">
                <a:solidFill>
                  <a:schemeClr val="accent5"/>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r_elec!$C$2:$C$7</c:f>
              <c:numCache>
                <c:formatCode>General</c:formatCode>
                <c:ptCount val="6"/>
                <c:pt idx="0">
                  <c:v>0.22120000000000001</c:v>
                </c:pt>
                <c:pt idx="1">
                  <c:v>0.1643</c:v>
                </c:pt>
                <c:pt idx="2">
                  <c:v>0.14019999999999999</c:v>
                </c:pt>
                <c:pt idx="3">
                  <c:v>0.1666</c:v>
                </c:pt>
                <c:pt idx="4">
                  <c:v>0.2223</c:v>
                </c:pt>
                <c:pt idx="5">
                  <c:v>0.2077</c:v>
                </c:pt>
              </c:numCache>
            </c:numRef>
          </c:val>
          <c:smooth val="0"/>
          <c:extLst xmlns:c16r2="http://schemas.microsoft.com/office/drawing/2015/06/chart">
            <c:ext xmlns:c16="http://schemas.microsoft.com/office/drawing/2014/chart" uri="{C3380CC4-5D6E-409C-BE32-E72D297353CC}">
              <c16:uniqueId val="{00000008-A010-43F2-9351-2D42BB28866C}"/>
            </c:ext>
          </c:extLst>
        </c:ser>
        <c:ser>
          <c:idx val="2"/>
          <c:order val="2"/>
          <c:tx>
            <c:v>Economic Freedom Fighters</c:v>
          </c:tx>
          <c:spPr>
            <a:ln w="28575" cap="rnd">
              <a:solidFill>
                <a:srgbClr val="FF0000"/>
              </a:solidFill>
              <a:round/>
            </a:ln>
            <a:effectLst/>
          </c:spPr>
          <c:marker>
            <c:symbol val="circle"/>
            <c:size val="10"/>
            <c:spPr>
              <a:solidFill>
                <a:schemeClr val="bg1"/>
              </a:solidFill>
              <a:ln w="9525">
                <a:solidFill>
                  <a:srgbClr val="FF0000"/>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r_elec!$D$2:$D$7</c:f>
              <c:numCache>
                <c:formatCode>General</c:formatCode>
                <c:ptCount val="6"/>
                <c:pt idx="4">
                  <c:v>6.3500000000000001E-2</c:v>
                </c:pt>
                <c:pt idx="5">
                  <c:v>0.1079</c:v>
                </c:pt>
              </c:numCache>
            </c:numRef>
          </c:val>
          <c:smooth val="0"/>
          <c:extLst xmlns:c16r2="http://schemas.microsoft.com/office/drawing/2015/06/chart">
            <c:ext xmlns:c16="http://schemas.microsoft.com/office/drawing/2014/chart" uri="{C3380CC4-5D6E-409C-BE32-E72D297353CC}">
              <c16:uniqueId val="{0000000A-A010-43F2-9351-2D42BB28866C}"/>
            </c:ext>
          </c:extLst>
        </c:ser>
        <c:ser>
          <c:idx val="3"/>
          <c:order val="3"/>
          <c:tx>
            <c:v>Inkatha Freedom Party</c:v>
          </c:tx>
          <c:spPr>
            <a:ln w="38100" cap="rnd">
              <a:solidFill>
                <a:schemeClr val="accent4"/>
              </a:solidFill>
              <a:round/>
            </a:ln>
            <a:effectLst/>
          </c:spPr>
          <c:marker>
            <c:symbol val="square"/>
            <c:size val="9"/>
            <c:spPr>
              <a:solidFill>
                <a:schemeClr val="accent4"/>
              </a:solidFill>
              <a:ln w="9525">
                <a:solidFill>
                  <a:schemeClr val="accent4"/>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r_elec!$E$2:$E$7</c:f>
              <c:numCache>
                <c:formatCode>General</c:formatCode>
                <c:ptCount val="6"/>
                <c:pt idx="0">
                  <c:v>0.10539999999999999</c:v>
                </c:pt>
                <c:pt idx="1">
                  <c:v>8.5800000000000001E-2</c:v>
                </c:pt>
                <c:pt idx="2">
                  <c:v>6.9699999999999998E-2</c:v>
                </c:pt>
                <c:pt idx="3">
                  <c:v>4.5499999999999999E-2</c:v>
                </c:pt>
                <c:pt idx="4">
                  <c:v>2.4E-2</c:v>
                </c:pt>
                <c:pt idx="5">
                  <c:v>3.3799999999999997E-2</c:v>
                </c:pt>
              </c:numCache>
            </c:numRef>
          </c:val>
          <c:smooth val="0"/>
          <c:extLst xmlns:c16r2="http://schemas.microsoft.com/office/drawing/2015/06/chart">
            <c:ext xmlns:c16="http://schemas.microsoft.com/office/drawing/2014/chart" uri="{C3380CC4-5D6E-409C-BE32-E72D297353CC}">
              <c16:uniqueId val="{0000000C-A010-43F2-9351-2D42BB28866C}"/>
            </c:ext>
          </c:extLst>
        </c:ser>
        <c:ser>
          <c:idx val="6"/>
          <c:order val="4"/>
          <c:tx>
            <c:v>Other parties</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r_elec!$F$2:$F$7</c:f>
              <c:numCache>
                <c:formatCode>General</c:formatCode>
                <c:ptCount val="6"/>
                <c:pt idx="0">
                  <c:v>4.6900000000000074E-2</c:v>
                </c:pt>
                <c:pt idx="1">
                  <c:v>8.6399999999999921E-2</c:v>
                </c:pt>
                <c:pt idx="2">
                  <c:v>9.3199999999999769E-2</c:v>
                </c:pt>
                <c:pt idx="3">
                  <c:v>0.12890000000000001</c:v>
                </c:pt>
                <c:pt idx="4">
                  <c:v>6.8700000000000108E-2</c:v>
                </c:pt>
                <c:pt idx="5">
                  <c:v>7.5600000000000001E-2</c:v>
                </c:pt>
              </c:numCache>
            </c:numRef>
          </c:val>
          <c:smooth val="0"/>
          <c:extLst xmlns:c16r2="http://schemas.microsoft.com/office/drawing/2015/06/chart">
            <c:ext xmlns:c16="http://schemas.microsoft.com/office/drawing/2014/chart" uri="{C3380CC4-5D6E-409C-BE32-E72D297353CC}">
              <c16:uniqueId val="{0000000E-A010-43F2-9351-2D42BB28866C}"/>
            </c:ext>
          </c:extLst>
        </c:ser>
        <c:dLbls>
          <c:showLegendKey val="0"/>
          <c:showVal val="0"/>
          <c:showCatName val="0"/>
          <c:showSerName val="0"/>
          <c:showPercent val="0"/>
          <c:showBubbleSize val="0"/>
        </c:dLbls>
        <c:marker val="1"/>
        <c:smooth val="0"/>
        <c:axId val="1264592944"/>
        <c:axId val="1264604912"/>
        <c:extLst xmlns:c16r2="http://schemas.microsoft.com/office/drawing/2015/06/chart"/>
      </c:lineChart>
      <c:dateAx>
        <c:axId val="1264592944"/>
        <c:scaling>
          <c:orientation val="minMax"/>
          <c:min val="199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4912"/>
        <c:crosses val="autoZero"/>
        <c:auto val="0"/>
        <c:lblOffset val="100"/>
        <c:baseTimeUnit val="days"/>
        <c:majorUnit val="5"/>
        <c:majorTimeUnit val="days"/>
        <c:minorUnit val="1"/>
      </c:dateAx>
      <c:valAx>
        <c:axId val="12646049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9.2459328113736507E-3"/>
              <c:y val="0.331371374960331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2944"/>
        <c:crosses val="autoZero"/>
        <c:crossBetween val="midCat"/>
      </c:valAx>
      <c:spPr>
        <a:noFill/>
        <a:ln>
          <a:solidFill>
            <a:sysClr val="windowText" lastClr="000000"/>
          </a:solidFill>
        </a:ln>
        <a:effectLst/>
      </c:spPr>
    </c:plotArea>
    <c:legend>
      <c:legendPos val="b"/>
      <c:layout>
        <c:manualLayout>
          <c:xMode val="edge"/>
          <c:yMode val="edge"/>
          <c:x val="0.103713565693865"/>
          <c:y val="9.5632042017391006E-2"/>
          <c:w val="0.86145991869660499"/>
          <c:h val="0.156703435178624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16.</a:t>
            </a:r>
            <a:r>
              <a:rPr lang="en-US" sz="1680" b="1" baseline="0"/>
              <a:t>2</a:t>
            </a:r>
            <a:r>
              <a:rPr lang="en-US" sz="1680" b="1"/>
              <a:t> - </a:t>
            </a:r>
            <a:r>
              <a:rPr lang="en-US" sz="1680" b="1" i="0" baseline="0">
                <a:effectLst/>
              </a:rPr>
              <a:t>The racial cleavage in South Africa, 1994-2019</a:t>
            </a:r>
            <a:endParaRPr lang="en-US" sz="1680">
              <a:effectLst/>
            </a:endParaRPr>
          </a:p>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Vote for the ANC by population group</a:t>
            </a:r>
            <a:endParaRPr lang="en-US" sz="1680">
              <a:effectLst/>
            </a:endParaRPr>
          </a:p>
        </c:rich>
      </c:tx>
      <c:layout>
        <c:manualLayout>
          <c:xMode val="edge"/>
          <c:yMode val="edge"/>
          <c:x val="0.19159240942396899"/>
          <c:y val="6.2836623295103103E-3"/>
        </c:manualLayout>
      </c:layout>
      <c:overlay val="0"/>
      <c:spPr>
        <a:noFill/>
        <a:ln>
          <a:noFill/>
        </a:ln>
        <a:effectLst/>
      </c:spPr>
    </c:title>
    <c:autoTitleDeleted val="0"/>
    <c:plotArea>
      <c:layout>
        <c:manualLayout>
          <c:layoutTarget val="inner"/>
          <c:xMode val="edge"/>
          <c:yMode val="edge"/>
          <c:x val="7.4334098845270605E-2"/>
          <c:y val="0.107889366242738"/>
          <c:w val="0.91062130312926604"/>
          <c:h val="0.71076283722841604"/>
        </c:manualLayout>
      </c:layout>
      <c:barChart>
        <c:barDir val="col"/>
        <c:grouping val="clustered"/>
        <c:varyColors val="0"/>
        <c:ser>
          <c:idx val="1"/>
          <c:order val="0"/>
          <c:tx>
            <c:v>White</c:v>
          </c:tx>
          <c:spPr>
            <a:solidFill>
              <a:schemeClr val="bg1">
                <a:lumMod val="75000"/>
              </a:schemeClr>
            </a:solidFill>
            <a:ln>
              <a:noFill/>
            </a:ln>
            <a:effectLst/>
          </c:spPr>
          <c:invertIfNegative val="0"/>
          <c:cat>
            <c:strRef>
              <c:f>r_race!$B$1:$G$1</c:f>
              <c:strCache>
                <c:ptCount val="6"/>
                <c:pt idx="0">
                  <c:v>1994</c:v>
                </c:pt>
                <c:pt idx="1">
                  <c:v>1999</c:v>
                </c:pt>
                <c:pt idx="2">
                  <c:v>2004</c:v>
                </c:pt>
                <c:pt idx="3">
                  <c:v>2009</c:v>
                </c:pt>
                <c:pt idx="4">
                  <c:v>2014</c:v>
                </c:pt>
                <c:pt idx="5">
                  <c:v>2019</c:v>
                </c:pt>
              </c:strCache>
            </c:strRef>
          </c:cat>
          <c:val>
            <c:numRef>
              <c:f>r_race!$B$3:$G$3</c:f>
              <c:numCache>
                <c:formatCode>General</c:formatCode>
                <c:ptCount val="6"/>
                <c:pt idx="0">
                  <c:v>6.7010307684540749E-3</c:v>
                </c:pt>
                <c:pt idx="1">
                  <c:v>2.3741701617836952E-2</c:v>
                </c:pt>
                <c:pt idx="2">
                  <c:v>4.8590190708637238E-2</c:v>
                </c:pt>
                <c:pt idx="3">
                  <c:v>8.2507558166980743E-2</c:v>
                </c:pt>
                <c:pt idx="4">
                  <c:v>2.3136474192142487E-2</c:v>
                </c:pt>
                <c:pt idx="5">
                  <c:v>1.0532647371292114E-2</c:v>
                </c:pt>
              </c:numCache>
            </c:numRef>
          </c:val>
          <c:extLst xmlns:c16r2="http://schemas.microsoft.com/office/drawing/2015/06/chart">
            <c:ext xmlns:c16="http://schemas.microsoft.com/office/drawing/2014/chart" uri="{C3380CC4-5D6E-409C-BE32-E72D297353CC}">
              <c16:uniqueId val="{00000000-B238-4208-8121-12448CD2B0EA}"/>
            </c:ext>
          </c:extLst>
        </c:ser>
        <c:ser>
          <c:idx val="2"/>
          <c:order val="1"/>
          <c:tx>
            <c:v>Coloured</c:v>
          </c:tx>
          <c:spPr>
            <a:solidFill>
              <a:schemeClr val="accent3"/>
            </a:solidFill>
            <a:ln>
              <a:solidFill>
                <a:schemeClr val="accent3"/>
              </a:solidFill>
            </a:ln>
            <a:effectLst/>
          </c:spPr>
          <c:invertIfNegative val="0"/>
          <c:cat>
            <c:strRef>
              <c:f>r_race!$B$1:$G$1</c:f>
              <c:strCache>
                <c:ptCount val="6"/>
                <c:pt idx="0">
                  <c:v>1994</c:v>
                </c:pt>
                <c:pt idx="1">
                  <c:v>1999</c:v>
                </c:pt>
                <c:pt idx="2">
                  <c:v>2004</c:v>
                </c:pt>
                <c:pt idx="3">
                  <c:v>2009</c:v>
                </c:pt>
                <c:pt idx="4">
                  <c:v>2014</c:v>
                </c:pt>
                <c:pt idx="5">
                  <c:v>2019</c:v>
                </c:pt>
              </c:strCache>
            </c:strRef>
          </c:cat>
          <c:val>
            <c:numRef>
              <c:f>r_race!$B$4:$G$4</c:f>
              <c:numCache>
                <c:formatCode>General</c:formatCode>
                <c:ptCount val="6"/>
                <c:pt idx="0">
                  <c:v>0.29716655611991882</c:v>
                </c:pt>
                <c:pt idx="1">
                  <c:v>0.25067073106765747</c:v>
                </c:pt>
                <c:pt idx="2">
                  <c:v>0.48842692375183105</c:v>
                </c:pt>
                <c:pt idx="3">
                  <c:v>0.17450864613056183</c:v>
                </c:pt>
                <c:pt idx="4">
                  <c:v>0.22323232889175415</c:v>
                </c:pt>
                <c:pt idx="5">
                  <c:v>0.14032141864299774</c:v>
                </c:pt>
              </c:numCache>
            </c:numRef>
          </c:val>
          <c:extLst xmlns:c16r2="http://schemas.microsoft.com/office/drawing/2015/06/chart">
            <c:ext xmlns:c16="http://schemas.microsoft.com/office/drawing/2014/chart" uri="{C3380CC4-5D6E-409C-BE32-E72D297353CC}">
              <c16:uniqueId val="{00000001-B238-4208-8121-12448CD2B0EA}"/>
            </c:ext>
          </c:extLst>
        </c:ser>
        <c:ser>
          <c:idx val="3"/>
          <c:order val="2"/>
          <c:tx>
            <c:v>Asian</c:v>
          </c:tx>
          <c:spPr>
            <a:solidFill>
              <a:schemeClr val="tx1">
                <a:lumMod val="75000"/>
                <a:lumOff val="25000"/>
              </a:schemeClr>
            </a:solidFill>
            <a:ln>
              <a:solidFill>
                <a:schemeClr val="tx1">
                  <a:lumMod val="85000"/>
                  <a:lumOff val="15000"/>
                </a:schemeClr>
              </a:solidFill>
            </a:ln>
          </c:spPr>
          <c:invertIfNegative val="0"/>
          <c:cat>
            <c:strRef>
              <c:f>r_race!$B$1:$G$1</c:f>
              <c:strCache>
                <c:ptCount val="6"/>
                <c:pt idx="0">
                  <c:v>1994</c:v>
                </c:pt>
                <c:pt idx="1">
                  <c:v>1999</c:v>
                </c:pt>
                <c:pt idx="2">
                  <c:v>2004</c:v>
                </c:pt>
                <c:pt idx="3">
                  <c:v>2009</c:v>
                </c:pt>
                <c:pt idx="4">
                  <c:v>2014</c:v>
                </c:pt>
                <c:pt idx="5">
                  <c:v>2019</c:v>
                </c:pt>
              </c:strCache>
            </c:strRef>
          </c:cat>
          <c:val>
            <c:numRef>
              <c:f>r_race!$B$5:$G$5</c:f>
              <c:numCache>
                <c:formatCode>General</c:formatCode>
                <c:ptCount val="6"/>
                <c:pt idx="0">
                  <c:v>0.28053873777389526</c:v>
                </c:pt>
                <c:pt idx="1">
                  <c:v>0.11687719076871872</c:v>
                </c:pt>
                <c:pt idx="2">
                  <c:v>0.31744599342346191</c:v>
                </c:pt>
                <c:pt idx="3">
                  <c:v>0.30890274047851563</c:v>
                </c:pt>
                <c:pt idx="4">
                  <c:v>0.41554281115531921</c:v>
                </c:pt>
                <c:pt idx="5">
                  <c:v>0.10863947123289108</c:v>
                </c:pt>
              </c:numCache>
            </c:numRef>
          </c:val>
          <c:extLst xmlns:c16r2="http://schemas.microsoft.com/office/drawing/2015/06/chart">
            <c:ext xmlns:c16="http://schemas.microsoft.com/office/drawing/2014/chart" uri="{C3380CC4-5D6E-409C-BE32-E72D297353CC}">
              <c16:uniqueId val="{00000002-B238-4208-8121-12448CD2B0EA}"/>
            </c:ext>
          </c:extLst>
        </c:ser>
        <c:ser>
          <c:idx val="0"/>
          <c:order val="3"/>
          <c:tx>
            <c:v>African</c:v>
          </c:tx>
          <c:spPr>
            <a:solidFill>
              <a:schemeClr val="tx1"/>
            </a:solidFill>
            <a:ln>
              <a:solidFill>
                <a:sysClr val="windowText" lastClr="000000"/>
              </a:solidFill>
            </a:ln>
            <a:effectLst/>
          </c:spPr>
          <c:invertIfNegative val="0"/>
          <c:cat>
            <c:strRef>
              <c:f>r_race!$B$1:$G$1</c:f>
              <c:strCache>
                <c:ptCount val="6"/>
                <c:pt idx="0">
                  <c:v>1994</c:v>
                </c:pt>
                <c:pt idx="1">
                  <c:v>1999</c:v>
                </c:pt>
                <c:pt idx="2">
                  <c:v>2004</c:v>
                </c:pt>
                <c:pt idx="3">
                  <c:v>2009</c:v>
                </c:pt>
                <c:pt idx="4">
                  <c:v>2014</c:v>
                </c:pt>
                <c:pt idx="5">
                  <c:v>2019</c:v>
                </c:pt>
              </c:strCache>
            </c:strRef>
          </c:cat>
          <c:val>
            <c:numRef>
              <c:f>r_race!$B$2:$G$2</c:f>
              <c:numCache>
                <c:formatCode>General</c:formatCode>
                <c:ptCount val="6"/>
                <c:pt idx="0">
                  <c:v>0.8494495153427124</c:v>
                </c:pt>
                <c:pt idx="1">
                  <c:v>0.85841202735900879</c:v>
                </c:pt>
                <c:pt idx="2">
                  <c:v>0.85695821046829224</c:v>
                </c:pt>
                <c:pt idx="3">
                  <c:v>0.84094303846359253</c:v>
                </c:pt>
                <c:pt idx="4">
                  <c:v>0.81450152397155762</c:v>
                </c:pt>
                <c:pt idx="5">
                  <c:v>0.72157526016235352</c:v>
                </c:pt>
              </c:numCache>
            </c:numRef>
          </c:val>
          <c:extLst xmlns:c16r2="http://schemas.microsoft.com/office/drawing/2015/06/chart">
            <c:ext xmlns:c16="http://schemas.microsoft.com/office/drawing/2014/chart" uri="{C3380CC4-5D6E-409C-BE32-E72D297353CC}">
              <c16:uniqueId val="{00000003-B238-4208-8121-12448CD2B0EA}"/>
            </c:ext>
          </c:extLst>
        </c:ser>
        <c:dLbls>
          <c:showLegendKey val="0"/>
          <c:showVal val="0"/>
          <c:showCatName val="0"/>
          <c:showSerName val="0"/>
          <c:showPercent val="0"/>
          <c:showBubbleSize val="0"/>
        </c:dLbls>
        <c:gapWidth val="219"/>
        <c:overlap val="-27"/>
        <c:axId val="1264600016"/>
        <c:axId val="1264600560"/>
      </c:barChart>
      <c:catAx>
        <c:axId val="1264600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0560"/>
        <c:crosses val="autoZero"/>
        <c:auto val="1"/>
        <c:lblAlgn val="ctr"/>
        <c:lblOffset val="100"/>
        <c:noMultiLvlLbl val="0"/>
      </c:catAx>
      <c:valAx>
        <c:axId val="12646005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0016"/>
        <c:crosses val="autoZero"/>
        <c:crossBetween val="between"/>
        <c:majorUnit val="0.1"/>
      </c:valAx>
      <c:spPr>
        <a:ln>
          <a:solidFill>
            <a:sysClr val="windowText" lastClr="000000"/>
          </a:solidFill>
        </a:ln>
      </c:spPr>
    </c:plotArea>
    <c:legend>
      <c:legendPos val="b"/>
      <c:layout>
        <c:manualLayout>
          <c:xMode val="edge"/>
          <c:yMode val="edge"/>
          <c:x val="0.52335763318935802"/>
          <c:y val="0.112758617167009"/>
          <c:w val="0.455443274488529"/>
          <c:h val="7.38013378189135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16.</a:t>
            </a:r>
            <a:r>
              <a:rPr lang="en-US" sz="1680" baseline="0"/>
              <a:t>3 - </a:t>
            </a:r>
            <a:r>
              <a:rPr lang="en-US" sz="1680" b="1" i="0" baseline="0">
                <a:effectLst/>
              </a:rPr>
              <a:t>The racial cleavage in South Africa, 1994-2019</a:t>
            </a:r>
            <a:endParaRPr lang="en-US" sz="1680">
              <a:effectLst/>
            </a:endParaRPr>
          </a:p>
          <a:p>
            <a:pPr>
              <a:defRPr sz="1680"/>
            </a:pPr>
            <a:r>
              <a:rPr lang="en-US" sz="1680" b="1" i="0" baseline="0">
                <a:effectLst/>
              </a:rPr>
              <a:t>Vote for the ANC among Africans</a:t>
            </a:r>
            <a:endParaRPr lang="en-US" sz="1680">
              <a:effectLst/>
            </a:endParaRPr>
          </a:p>
        </c:rich>
      </c:tx>
      <c:layout>
        <c:manualLayout>
          <c:xMode val="edge"/>
          <c:yMode val="edge"/>
          <c:x val="0.182018356765172"/>
          <c:y val="1.25673246590206E-2"/>
        </c:manualLayout>
      </c:layout>
      <c:overlay val="0"/>
    </c:title>
    <c:autoTitleDeleted val="0"/>
    <c:plotArea>
      <c:layout>
        <c:manualLayout>
          <c:layoutTarget val="inner"/>
          <c:xMode val="edge"/>
          <c:yMode val="edge"/>
          <c:x val="5.3032261885851702E-2"/>
          <c:y val="0.110014612639537"/>
          <c:w val="0.91671441917566998"/>
          <c:h val="0.672807509522658"/>
        </c:manualLayout>
      </c:layout>
      <c:scatterChart>
        <c:scatterStyle val="lineMarker"/>
        <c:varyColors val="0"/>
        <c:ser>
          <c:idx val="0"/>
          <c:order val="0"/>
          <c:tx>
            <c:v>Difference between (% of Africans voting ANC) and (% of other population groups voting ANC)</c:v>
          </c:tx>
          <c:spPr>
            <a:ln w="38100">
              <a:solidFill>
                <a:schemeClr val="tx1"/>
              </a:solidFill>
            </a:ln>
          </c:spPr>
          <c:marker>
            <c:symbol val="circle"/>
            <c:size val="10"/>
            <c:spPr>
              <a:solidFill>
                <a:schemeClr val="tx1"/>
              </a:solidFill>
              <a:ln>
                <a:noFill/>
              </a:ln>
            </c:spPr>
          </c:marker>
          <c:xVal>
            <c:numRef>
              <c:f>r_racediff_black!$A$2:$A$7</c:f>
              <c:numCache>
                <c:formatCode>General</c:formatCode>
                <c:ptCount val="6"/>
                <c:pt idx="0">
                  <c:v>1994</c:v>
                </c:pt>
                <c:pt idx="1">
                  <c:v>1999</c:v>
                </c:pt>
                <c:pt idx="2">
                  <c:v>2004</c:v>
                </c:pt>
                <c:pt idx="3">
                  <c:v>2009</c:v>
                </c:pt>
                <c:pt idx="4">
                  <c:v>2014</c:v>
                </c:pt>
                <c:pt idx="5">
                  <c:v>2019</c:v>
                </c:pt>
              </c:numCache>
            </c:numRef>
          </c:xVal>
          <c:yVal>
            <c:numRef>
              <c:f>r_racediff_black!$B$2:$B$7</c:f>
              <c:numCache>
                <c:formatCode>General</c:formatCode>
                <c:ptCount val="6"/>
                <c:pt idx="0">
                  <c:v>72.537513732910156</c:v>
                </c:pt>
                <c:pt idx="1">
                  <c:v>75.349578857421875</c:v>
                </c:pt>
                <c:pt idx="2">
                  <c:v>63.152145385742187</c:v>
                </c:pt>
                <c:pt idx="3">
                  <c:v>69.992523193359375</c:v>
                </c:pt>
                <c:pt idx="4">
                  <c:v>68.901092529296875</c:v>
                </c:pt>
                <c:pt idx="5">
                  <c:v>65.236747741699219</c:v>
                </c:pt>
              </c:numCache>
            </c:numRef>
          </c:yVal>
          <c:smooth val="0"/>
          <c:extLst xmlns:c16r2="http://schemas.microsoft.com/office/drawing/2015/06/chart">
            <c:ext xmlns:c16="http://schemas.microsoft.com/office/drawing/2014/chart" uri="{C3380CC4-5D6E-409C-BE32-E72D297353CC}">
              <c16:uniqueId val="{00000000-C155-42F0-80CB-986E35332855}"/>
            </c:ext>
          </c:extLst>
        </c:ser>
        <c:ser>
          <c:idx val="2"/>
          <c:order val="2"/>
          <c:tx>
            <c:v>After controlling for income, education, gender, age, province, location, employment status</c:v>
          </c:tx>
          <c:spPr>
            <a:ln w="38100">
              <a:solidFill>
                <a:schemeClr val="accent3"/>
              </a:solidFill>
            </a:ln>
          </c:spPr>
          <c:marker>
            <c:symbol val="square"/>
            <c:size val="9"/>
            <c:spPr>
              <a:solidFill>
                <a:schemeClr val="accent3"/>
              </a:solidFill>
              <a:ln>
                <a:solidFill>
                  <a:schemeClr val="accent3"/>
                </a:solidFill>
              </a:ln>
            </c:spPr>
          </c:marker>
          <c:xVal>
            <c:numRef>
              <c:f>r_racediff_black!$A$2:$A$7</c:f>
              <c:numCache>
                <c:formatCode>General</c:formatCode>
                <c:ptCount val="6"/>
                <c:pt idx="0">
                  <c:v>1994</c:v>
                </c:pt>
                <c:pt idx="1">
                  <c:v>1999</c:v>
                </c:pt>
                <c:pt idx="2">
                  <c:v>2004</c:v>
                </c:pt>
                <c:pt idx="3">
                  <c:v>2009</c:v>
                </c:pt>
                <c:pt idx="4">
                  <c:v>2014</c:v>
                </c:pt>
                <c:pt idx="5">
                  <c:v>2019</c:v>
                </c:pt>
              </c:numCache>
            </c:numRef>
          </c:xVal>
          <c:yVal>
            <c:numRef>
              <c:f>r_racediff_black!$D$2:$D$7</c:f>
              <c:numCache>
                <c:formatCode>General</c:formatCode>
                <c:ptCount val="6"/>
                <c:pt idx="0">
                  <c:v>68.946441650390625</c:v>
                </c:pt>
                <c:pt idx="1">
                  <c:v>71.163841247558594</c:v>
                </c:pt>
                <c:pt idx="2">
                  <c:v>52.534820556640625</c:v>
                </c:pt>
                <c:pt idx="3">
                  <c:v>64.912483215332031</c:v>
                </c:pt>
                <c:pt idx="4">
                  <c:v>60.657852172851563</c:v>
                </c:pt>
                <c:pt idx="5">
                  <c:v>61.395866394042969</c:v>
                </c:pt>
              </c:numCache>
            </c:numRef>
          </c:yVal>
          <c:smooth val="0"/>
          <c:extLst xmlns:c16r2="http://schemas.microsoft.com/office/drawing/2015/06/chart">
            <c:ext xmlns:c16="http://schemas.microsoft.com/office/drawing/2014/chart" uri="{C3380CC4-5D6E-409C-BE32-E72D297353CC}">
              <c16:uniqueId val="{00000001-C155-42F0-80CB-986E35332855}"/>
            </c:ext>
          </c:extLst>
        </c:ser>
        <c:ser>
          <c:idx val="3"/>
          <c:order val="3"/>
          <c:tx>
            <c:strRef>
              <c:f>r_racediff_black!$E$1</c:f>
              <c:strCache>
                <c:ptCount val="1"/>
                <c:pt idx="0">
                  <c:v>zero</c:v>
                </c:pt>
              </c:strCache>
            </c:strRef>
          </c:tx>
          <c:spPr>
            <a:ln w="28575">
              <a:solidFill>
                <a:schemeClr val="tx1"/>
              </a:solidFill>
              <a:prstDash val="sysDash"/>
            </a:ln>
          </c:spPr>
          <c:marker>
            <c:symbol val="none"/>
          </c:marker>
          <c:xVal>
            <c:numRef>
              <c:f>r_racediff_black!$A$2:$A$7</c:f>
              <c:numCache>
                <c:formatCode>General</c:formatCode>
                <c:ptCount val="6"/>
                <c:pt idx="0">
                  <c:v>1994</c:v>
                </c:pt>
                <c:pt idx="1">
                  <c:v>1999</c:v>
                </c:pt>
                <c:pt idx="2">
                  <c:v>2004</c:v>
                </c:pt>
                <c:pt idx="3">
                  <c:v>2009</c:v>
                </c:pt>
                <c:pt idx="4">
                  <c:v>2014</c:v>
                </c:pt>
                <c:pt idx="5">
                  <c:v>2019</c:v>
                </c:pt>
              </c:numCache>
            </c:numRef>
          </c:xVal>
          <c:yVal>
            <c:numRef>
              <c:f>r_racediff_black!$E$2:$E$7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2-C155-42F0-80CB-986E35332855}"/>
            </c:ext>
          </c:extLst>
        </c:ser>
        <c:dLbls>
          <c:showLegendKey val="0"/>
          <c:showVal val="0"/>
          <c:showCatName val="0"/>
          <c:showSerName val="0"/>
          <c:showPercent val="0"/>
          <c:showBubbleSize val="0"/>
        </c:dLbls>
        <c:axId val="893448368"/>
        <c:axId val="893453808"/>
        <c:extLst xmlns:c16r2="http://schemas.microsoft.com/office/drawing/2015/06/chart">
          <c:ext xmlns:c15="http://schemas.microsoft.com/office/drawing/2012/chart" uri="{02D57815-91ED-43cb-92C2-25804820EDAC}">
            <c15:filteredScatterSeries>
              <c15:ser>
                <c:idx val="1"/>
                <c:order val="1"/>
                <c:tx>
                  <c:v>Après contrôle pour le revenu</c:v>
                </c:tx>
                <c:spPr>
                  <a:ln w="38100">
                    <a:solidFill>
                      <a:srgbClr val="FF0000"/>
                    </a:solidFill>
                  </a:ln>
                </c:spPr>
                <c:marker>
                  <c:symbol val="circle"/>
                  <c:size val="9"/>
                  <c:spPr>
                    <a:solidFill>
                      <a:srgbClr val="FF0000"/>
                    </a:solidFill>
                    <a:ln>
                      <a:solidFill>
                        <a:srgbClr val="FF0000"/>
                      </a:solidFill>
                    </a:ln>
                  </c:spPr>
                </c:marker>
                <c:xVal>
                  <c:numRef>
                    <c:extLst xmlns:c16r2="http://schemas.microsoft.com/office/drawing/2015/06/chart">
                      <c:ext uri="{02D57815-91ED-43cb-92C2-25804820EDAC}">
                        <c15:formulaRef>
                          <c15:sqref>r_racediff_black!$A$2:$A$7</c15:sqref>
                        </c15:formulaRef>
                      </c:ext>
                    </c:extLst>
                    <c:numCache>
                      <c:formatCode>General</c:formatCode>
                      <c:ptCount val="6"/>
                      <c:pt idx="0">
                        <c:v>1994</c:v>
                      </c:pt>
                      <c:pt idx="1">
                        <c:v>1999</c:v>
                      </c:pt>
                      <c:pt idx="2">
                        <c:v>2004</c:v>
                      </c:pt>
                      <c:pt idx="3">
                        <c:v>2009</c:v>
                      </c:pt>
                      <c:pt idx="4">
                        <c:v>2014</c:v>
                      </c:pt>
                      <c:pt idx="5">
                        <c:v>2019</c:v>
                      </c:pt>
                    </c:numCache>
                  </c:numRef>
                </c:xVal>
                <c:yVal>
                  <c:numRef>
                    <c:extLst xmlns:c16r2="http://schemas.microsoft.com/office/drawing/2015/06/chart">
                      <c:ext uri="{02D57815-91ED-43cb-92C2-25804820EDAC}">
                        <c15:formulaRef>
                          <c15:sqref>r_racediff_black!$C$2:$C$7</c15:sqref>
                        </c15:formulaRef>
                      </c:ext>
                    </c:extLst>
                    <c:numCache>
                      <c:formatCode>General</c:formatCode>
                      <c:ptCount val="6"/>
                      <c:pt idx="0">
                        <c:v>67.857925415039063</c:v>
                      </c:pt>
                      <c:pt idx="1">
                        <c:v>66.358665466308594</c:v>
                      </c:pt>
                      <c:pt idx="2">
                        <c:v>50.321353912353516</c:v>
                      </c:pt>
                      <c:pt idx="3">
                        <c:v>65.047470092773437</c:v>
                      </c:pt>
                      <c:pt idx="4">
                        <c:v>61.128437042236328</c:v>
                      </c:pt>
                      <c:pt idx="5">
                        <c:v>53.912322998046875</c:v>
                      </c:pt>
                    </c:numCache>
                  </c:numRef>
                </c:yVal>
                <c:smooth val="0"/>
                <c:extLst xmlns:c16r2="http://schemas.microsoft.com/office/drawing/2015/06/chart">
                  <c:ext xmlns:c16="http://schemas.microsoft.com/office/drawing/2014/chart" uri="{C3380CC4-5D6E-409C-BE32-E72D297353CC}">
                    <c16:uniqueId val="{00000003-C155-42F0-80CB-986E35332855}"/>
                  </c:ext>
                </c:extLst>
              </c15:ser>
            </c15:filteredScatterSeries>
          </c:ext>
        </c:extLst>
      </c:scatterChart>
      <c:valAx>
        <c:axId val="893448368"/>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893453808"/>
        <c:crosses val="autoZero"/>
        <c:crossBetween val="midCat"/>
        <c:majorUnit val="5"/>
      </c:valAx>
      <c:valAx>
        <c:axId val="893453808"/>
        <c:scaling>
          <c:orientation val="minMax"/>
          <c:max val="9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893448368"/>
        <c:crosses val="autoZero"/>
        <c:crossBetween val="midCat"/>
        <c:majorUnit val="10"/>
      </c:valAx>
      <c:spPr>
        <a:ln>
          <a:solidFill>
            <a:sysClr val="windowText" lastClr="000000"/>
          </a:solidFill>
        </a:ln>
      </c:spPr>
    </c:plotArea>
    <c:legend>
      <c:legendPos val="b"/>
      <c:legendEntry>
        <c:idx val="2"/>
        <c:delete val="1"/>
      </c:legendEntry>
      <c:layout>
        <c:manualLayout>
          <c:xMode val="edge"/>
          <c:yMode val="edge"/>
          <c:x val="6.2385856738290002E-2"/>
          <c:y val="0.56433062616349505"/>
          <c:w val="0.897263254729735"/>
          <c:h val="0.192501894376173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16.4 - </a:t>
            </a:r>
            <a:r>
              <a:rPr lang="en-US" sz="1680" b="1" i="0" baseline="0">
                <a:effectLst/>
              </a:rPr>
              <a:t>The ANC vote by income in South Africa, 1994-2019</a:t>
            </a:r>
            <a:endParaRPr lang="en-US" sz="1680">
              <a:effectLst/>
            </a:endParaRPr>
          </a:p>
        </c:rich>
      </c:tx>
      <c:layout>
        <c:manualLayout>
          <c:xMode val="edge"/>
          <c:yMode val="edge"/>
          <c:x val="0.16761657012942799"/>
          <c:y val="2.92959127752918E-2"/>
        </c:manualLayout>
      </c:layout>
      <c:overlay val="0"/>
      <c:spPr>
        <a:noFill/>
        <a:ln>
          <a:noFill/>
        </a:ln>
        <a:effectLst/>
      </c:spPr>
    </c:title>
    <c:autoTitleDeleted val="0"/>
    <c:plotArea>
      <c:layout>
        <c:manualLayout>
          <c:layoutTarget val="inner"/>
          <c:xMode val="edge"/>
          <c:yMode val="edge"/>
          <c:x val="6.3530594488513406E-2"/>
          <c:y val="0.10953388217414101"/>
          <c:w val="0.92146165401320901"/>
          <c:h val="0.65903290857727204"/>
        </c:manualLayout>
      </c:layout>
      <c:lineChart>
        <c:grouping val="standard"/>
        <c:varyColors val="0"/>
        <c:ser>
          <c:idx val="0"/>
          <c:order val="0"/>
          <c:tx>
            <c:strRef>
              <c:f>r_inc!$B$1</c:f>
              <c:strCache>
                <c:ptCount val="1"/>
                <c:pt idx="0">
                  <c:v>1994</c:v>
                </c:pt>
              </c:strCache>
            </c:strRef>
          </c:tx>
          <c:spPr>
            <a:ln w="38100">
              <a:solidFill>
                <a:schemeClr val="tx1"/>
              </a:solidFill>
            </a:ln>
            <a:effectLst/>
          </c:spPr>
          <c:marker>
            <c:symbol val="circle"/>
            <c:size val="10"/>
            <c:spPr>
              <a:solidFill>
                <a:schemeClr val="tx1"/>
              </a:solidFill>
              <a:ln>
                <a:noFill/>
              </a:ln>
            </c:spPr>
          </c:marker>
          <c:cat>
            <c:strLit>
              <c:ptCount val="6"/>
              <c:pt idx="0">
                <c:v>Q1</c:v>
              </c:pt>
              <c:pt idx="1">
                <c:v>Q2</c:v>
              </c:pt>
              <c:pt idx="2">
                <c:v>Q3</c:v>
              </c:pt>
              <c:pt idx="3">
                <c:v>Q4</c:v>
              </c:pt>
              <c:pt idx="4">
                <c:v>D9</c:v>
              </c:pt>
              <c:pt idx="5">
                <c:v>D10</c:v>
              </c:pt>
            </c:strLit>
          </c:cat>
          <c:val>
            <c:numRef>
              <c:f>r_inc!$B$2:$B$7</c:f>
              <c:numCache>
                <c:formatCode>General</c:formatCode>
                <c:ptCount val="6"/>
                <c:pt idx="0">
                  <c:v>0.73949235677719116</c:v>
                </c:pt>
                <c:pt idx="1">
                  <c:v>0.75684303045272827</c:v>
                </c:pt>
                <c:pt idx="2">
                  <c:v>0.7214280366897583</c:v>
                </c:pt>
                <c:pt idx="3">
                  <c:v>0.68916845321655273</c:v>
                </c:pt>
                <c:pt idx="4">
                  <c:v>0.34770050644874573</c:v>
                </c:pt>
                <c:pt idx="5">
                  <c:v>0.1041400209069252</c:v>
                </c:pt>
              </c:numCache>
            </c:numRef>
          </c:val>
          <c:smooth val="0"/>
          <c:extLst xmlns:c16r2="http://schemas.microsoft.com/office/drawing/2015/06/chart">
            <c:ext xmlns:c16="http://schemas.microsoft.com/office/drawing/2014/chart" uri="{C3380CC4-5D6E-409C-BE32-E72D297353CC}">
              <c16:uniqueId val="{00000000-51D2-4C8C-9532-E7E65D294B54}"/>
            </c:ext>
          </c:extLst>
        </c:ser>
        <c:ser>
          <c:idx val="1"/>
          <c:order val="1"/>
          <c:tx>
            <c:strRef>
              <c:f>r_inc!$C$1</c:f>
              <c:strCache>
                <c:ptCount val="1"/>
                <c:pt idx="0">
                  <c:v>1999</c:v>
                </c:pt>
              </c:strCache>
            </c:strRef>
          </c:tx>
          <c:spPr>
            <a:ln w="38100">
              <a:solidFill>
                <a:schemeClr val="bg2">
                  <a:lumMod val="50000"/>
                </a:schemeClr>
              </a:solidFill>
              <a:prstDash val="sysDash"/>
            </a:ln>
            <a:effectLst/>
          </c:spPr>
          <c:marker>
            <c:symbol val="triangle"/>
            <c:size val="11"/>
            <c:spPr>
              <a:solidFill>
                <a:schemeClr val="bg2">
                  <a:lumMod val="50000"/>
                </a:schemeClr>
              </a:solidFill>
              <a:ln>
                <a:noFill/>
              </a:ln>
            </c:spPr>
          </c:marker>
          <c:cat>
            <c:strLit>
              <c:ptCount val="6"/>
              <c:pt idx="0">
                <c:v>Q1</c:v>
              </c:pt>
              <c:pt idx="1">
                <c:v>Q2</c:v>
              </c:pt>
              <c:pt idx="2">
                <c:v>Q3</c:v>
              </c:pt>
              <c:pt idx="3">
                <c:v>Q4</c:v>
              </c:pt>
              <c:pt idx="4">
                <c:v>D9</c:v>
              </c:pt>
              <c:pt idx="5">
                <c:v>D10</c:v>
              </c:pt>
            </c:strLit>
          </c:cat>
          <c:val>
            <c:numRef>
              <c:f>r_inc!$C$2:$C$7</c:f>
              <c:numCache>
                <c:formatCode>General</c:formatCode>
                <c:ptCount val="6"/>
                <c:pt idx="0">
                  <c:v>0.8279082179069519</c:v>
                </c:pt>
                <c:pt idx="1">
                  <c:v>0.83363306522369385</c:v>
                </c:pt>
                <c:pt idx="2">
                  <c:v>0.79419654607772827</c:v>
                </c:pt>
                <c:pt idx="3">
                  <c:v>0.70887690782546997</c:v>
                </c:pt>
                <c:pt idx="4">
                  <c:v>0.37944862246513367</c:v>
                </c:pt>
                <c:pt idx="5">
                  <c:v>7.8402139246463776E-2</c:v>
                </c:pt>
              </c:numCache>
            </c:numRef>
          </c:val>
          <c:smooth val="0"/>
          <c:extLst xmlns:c16r2="http://schemas.microsoft.com/office/drawing/2015/06/chart">
            <c:ext xmlns:c16="http://schemas.microsoft.com/office/drawing/2014/chart" uri="{C3380CC4-5D6E-409C-BE32-E72D297353CC}">
              <c16:uniqueId val="{00000001-51D2-4C8C-9532-E7E65D294B54}"/>
            </c:ext>
          </c:extLst>
        </c:ser>
        <c:ser>
          <c:idx val="2"/>
          <c:order val="2"/>
          <c:tx>
            <c:strRef>
              <c:f>r_inc!$D$1</c:f>
              <c:strCache>
                <c:ptCount val="1"/>
                <c:pt idx="0">
                  <c:v>2004</c:v>
                </c:pt>
              </c:strCache>
            </c:strRef>
          </c:tx>
          <c:spPr>
            <a:ln w="38100">
              <a:solidFill>
                <a:schemeClr val="tx1">
                  <a:lumMod val="85000"/>
                  <a:lumOff val="15000"/>
                </a:schemeClr>
              </a:solidFill>
            </a:ln>
            <a:effectLst/>
          </c:spPr>
          <c:marker>
            <c:symbol val="circle"/>
            <c:size val="10"/>
            <c:spPr>
              <a:solidFill>
                <a:schemeClr val="bg1"/>
              </a:solidFill>
              <a:ln>
                <a:solidFill>
                  <a:schemeClr val="tx1">
                    <a:lumMod val="85000"/>
                    <a:lumOff val="15000"/>
                  </a:schemeClr>
                </a:solidFill>
              </a:ln>
            </c:spPr>
          </c:marker>
          <c:cat>
            <c:strLit>
              <c:ptCount val="6"/>
              <c:pt idx="0">
                <c:v>Q1</c:v>
              </c:pt>
              <c:pt idx="1">
                <c:v>Q2</c:v>
              </c:pt>
              <c:pt idx="2">
                <c:v>Q3</c:v>
              </c:pt>
              <c:pt idx="3">
                <c:v>Q4</c:v>
              </c:pt>
              <c:pt idx="4">
                <c:v>D9</c:v>
              </c:pt>
              <c:pt idx="5">
                <c:v>D10</c:v>
              </c:pt>
            </c:strLit>
          </c:cat>
          <c:val>
            <c:numRef>
              <c:f>r_inc!$D$2:$D$7</c:f>
              <c:numCache>
                <c:formatCode>General</c:formatCode>
                <c:ptCount val="6"/>
                <c:pt idx="0">
                  <c:v>0.82607269287109375</c:v>
                </c:pt>
                <c:pt idx="1">
                  <c:v>0.84384429454803467</c:v>
                </c:pt>
                <c:pt idx="2">
                  <c:v>0.81415987014770508</c:v>
                </c:pt>
                <c:pt idx="3">
                  <c:v>0.76866209506988525</c:v>
                </c:pt>
                <c:pt idx="4">
                  <c:v>0.57474350929260254</c:v>
                </c:pt>
                <c:pt idx="5">
                  <c:v>0.34957131743431091</c:v>
                </c:pt>
              </c:numCache>
            </c:numRef>
          </c:val>
          <c:smooth val="0"/>
          <c:extLst xmlns:c16r2="http://schemas.microsoft.com/office/drawing/2015/06/chart">
            <c:ext xmlns:c16="http://schemas.microsoft.com/office/drawing/2014/chart" uri="{C3380CC4-5D6E-409C-BE32-E72D297353CC}">
              <c16:uniqueId val="{00000002-51D2-4C8C-9532-E7E65D294B54}"/>
            </c:ext>
          </c:extLst>
        </c:ser>
        <c:ser>
          <c:idx val="3"/>
          <c:order val="3"/>
          <c:tx>
            <c:strRef>
              <c:f>r_inc!$E$1</c:f>
              <c:strCache>
                <c:ptCount val="1"/>
                <c:pt idx="0">
                  <c:v>2009</c:v>
                </c:pt>
              </c:strCache>
            </c:strRef>
          </c:tx>
          <c:spPr>
            <a:ln w="38100">
              <a:solidFill>
                <a:schemeClr val="bg1">
                  <a:lumMod val="50000"/>
                </a:schemeClr>
              </a:solidFill>
            </a:ln>
            <a:effectLst/>
          </c:spPr>
          <c:marker>
            <c:symbol val="square"/>
            <c:size val="9"/>
            <c:spPr>
              <a:solidFill>
                <a:schemeClr val="bg1">
                  <a:lumMod val="50000"/>
                </a:schemeClr>
              </a:solidFill>
              <a:ln>
                <a:noFill/>
              </a:ln>
            </c:spPr>
          </c:marker>
          <c:cat>
            <c:strLit>
              <c:ptCount val="6"/>
              <c:pt idx="0">
                <c:v>Q1</c:v>
              </c:pt>
              <c:pt idx="1">
                <c:v>Q2</c:v>
              </c:pt>
              <c:pt idx="2">
                <c:v>Q3</c:v>
              </c:pt>
              <c:pt idx="3">
                <c:v>Q4</c:v>
              </c:pt>
              <c:pt idx="4">
                <c:v>D9</c:v>
              </c:pt>
              <c:pt idx="5">
                <c:v>D10</c:v>
              </c:pt>
            </c:strLit>
          </c:cat>
          <c:val>
            <c:numRef>
              <c:f>r_inc!$E$2:$E$7</c:f>
              <c:numCache>
                <c:formatCode>General</c:formatCode>
                <c:ptCount val="6"/>
                <c:pt idx="0">
                  <c:v>0.8614659309387207</c:v>
                </c:pt>
                <c:pt idx="1">
                  <c:v>0.80464190244674683</c:v>
                </c:pt>
                <c:pt idx="2">
                  <c:v>0.73519062995910645</c:v>
                </c:pt>
                <c:pt idx="3">
                  <c:v>0.55894732475280762</c:v>
                </c:pt>
                <c:pt idx="4">
                  <c:v>0.40990158915519714</c:v>
                </c:pt>
                <c:pt idx="5">
                  <c:v>0.33353528380393982</c:v>
                </c:pt>
              </c:numCache>
            </c:numRef>
          </c:val>
          <c:smooth val="0"/>
          <c:extLst xmlns:c16r2="http://schemas.microsoft.com/office/drawing/2015/06/chart">
            <c:ext xmlns:c16="http://schemas.microsoft.com/office/drawing/2014/chart" uri="{C3380CC4-5D6E-409C-BE32-E72D297353CC}">
              <c16:uniqueId val="{00000003-51D2-4C8C-9532-E7E65D294B54}"/>
            </c:ext>
          </c:extLst>
        </c:ser>
        <c:ser>
          <c:idx val="4"/>
          <c:order val="4"/>
          <c:tx>
            <c:strRef>
              <c:f>r_inc!$F$1</c:f>
              <c:strCache>
                <c:ptCount val="1"/>
                <c:pt idx="0">
                  <c:v>2014</c:v>
                </c:pt>
              </c:strCache>
            </c:strRef>
          </c:tx>
          <c:spPr>
            <a:ln w="38100">
              <a:solidFill>
                <a:schemeClr val="tx1">
                  <a:lumMod val="65000"/>
                  <a:lumOff val="35000"/>
                </a:schemeClr>
              </a:solidFill>
              <a:prstDash val="sysDash"/>
            </a:ln>
            <a:effectLst/>
          </c:spPr>
          <c:marker>
            <c:symbol val="diamond"/>
            <c:size val="10"/>
            <c:spPr>
              <a:solidFill>
                <a:schemeClr val="tx1">
                  <a:lumMod val="65000"/>
                  <a:lumOff val="35000"/>
                </a:schemeClr>
              </a:solidFill>
              <a:ln>
                <a:noFill/>
              </a:ln>
            </c:spPr>
          </c:marker>
          <c:cat>
            <c:strLit>
              <c:ptCount val="6"/>
              <c:pt idx="0">
                <c:v>Q1</c:v>
              </c:pt>
              <c:pt idx="1">
                <c:v>Q2</c:v>
              </c:pt>
              <c:pt idx="2">
                <c:v>Q3</c:v>
              </c:pt>
              <c:pt idx="3">
                <c:v>Q4</c:v>
              </c:pt>
              <c:pt idx="4">
                <c:v>D9</c:v>
              </c:pt>
              <c:pt idx="5">
                <c:v>D10</c:v>
              </c:pt>
            </c:strLit>
          </c:cat>
          <c:val>
            <c:numRef>
              <c:f>r_inc!$F$2:$F$7</c:f>
              <c:numCache>
                <c:formatCode>General</c:formatCode>
                <c:ptCount val="6"/>
                <c:pt idx="0">
                  <c:v>0.84180355072021484</c:v>
                </c:pt>
                <c:pt idx="1">
                  <c:v>0.7849772572517395</c:v>
                </c:pt>
                <c:pt idx="2">
                  <c:v>0.71064591407775879</c:v>
                </c:pt>
                <c:pt idx="3">
                  <c:v>0.66203010082244873</c:v>
                </c:pt>
                <c:pt idx="4">
                  <c:v>0.48807844519615173</c:v>
                </c:pt>
                <c:pt idx="5">
                  <c:v>0.22193793952465057</c:v>
                </c:pt>
              </c:numCache>
            </c:numRef>
          </c:val>
          <c:smooth val="0"/>
          <c:extLst xmlns:c16r2="http://schemas.microsoft.com/office/drawing/2015/06/chart">
            <c:ext xmlns:c16="http://schemas.microsoft.com/office/drawing/2014/chart" uri="{C3380CC4-5D6E-409C-BE32-E72D297353CC}">
              <c16:uniqueId val="{00000004-51D2-4C8C-9532-E7E65D294B54}"/>
            </c:ext>
          </c:extLst>
        </c:ser>
        <c:ser>
          <c:idx val="5"/>
          <c:order val="5"/>
          <c:tx>
            <c:strRef>
              <c:f>r_inc!$G$1</c:f>
              <c:strCache>
                <c:ptCount val="1"/>
                <c:pt idx="0">
                  <c:v>2019</c:v>
                </c:pt>
              </c:strCache>
            </c:strRef>
          </c:tx>
          <c:spPr>
            <a:ln w="38100">
              <a:solidFill>
                <a:schemeClr val="tx1"/>
              </a:solidFill>
            </a:ln>
          </c:spPr>
          <c:marker>
            <c:symbol val="square"/>
            <c:size val="9"/>
            <c:spPr>
              <a:solidFill>
                <a:schemeClr val="bg1"/>
              </a:solidFill>
              <a:ln>
                <a:solidFill>
                  <a:schemeClr val="tx1"/>
                </a:solidFill>
              </a:ln>
            </c:spPr>
          </c:marker>
          <c:cat>
            <c:strLit>
              <c:ptCount val="6"/>
              <c:pt idx="0">
                <c:v>Q1</c:v>
              </c:pt>
              <c:pt idx="1">
                <c:v>Q2</c:v>
              </c:pt>
              <c:pt idx="2">
                <c:v>Q3</c:v>
              </c:pt>
              <c:pt idx="3">
                <c:v>Q4</c:v>
              </c:pt>
              <c:pt idx="4">
                <c:v>D9</c:v>
              </c:pt>
              <c:pt idx="5">
                <c:v>D10</c:v>
              </c:pt>
            </c:strLit>
          </c:cat>
          <c:val>
            <c:numRef>
              <c:f>r_inc!$G$2:$G$7</c:f>
              <c:numCache>
                <c:formatCode>General</c:formatCode>
                <c:ptCount val="6"/>
                <c:pt idx="0">
                  <c:v>0.76103109121322632</c:v>
                </c:pt>
                <c:pt idx="1">
                  <c:v>0.70905512571334839</c:v>
                </c:pt>
                <c:pt idx="2">
                  <c:v>0.67074364423751831</c:v>
                </c:pt>
                <c:pt idx="3">
                  <c:v>0.6444968581199646</c:v>
                </c:pt>
                <c:pt idx="4">
                  <c:v>0.49284285306930542</c:v>
                </c:pt>
                <c:pt idx="5">
                  <c:v>0.19390900433063507</c:v>
                </c:pt>
              </c:numCache>
            </c:numRef>
          </c:val>
          <c:smooth val="0"/>
          <c:extLst xmlns:c16r2="http://schemas.microsoft.com/office/drawing/2015/06/chart">
            <c:ext xmlns:c16="http://schemas.microsoft.com/office/drawing/2014/chart" uri="{C3380CC4-5D6E-409C-BE32-E72D297353CC}">
              <c16:uniqueId val="{00000005-51D2-4C8C-9532-E7E65D294B54}"/>
            </c:ext>
          </c:extLst>
        </c:ser>
        <c:dLbls>
          <c:showLegendKey val="0"/>
          <c:showVal val="0"/>
          <c:showCatName val="0"/>
          <c:showSerName val="0"/>
          <c:showPercent val="0"/>
          <c:showBubbleSize val="0"/>
        </c:dLbls>
        <c:marker val="1"/>
        <c:smooth val="0"/>
        <c:axId val="893459248"/>
        <c:axId val="893454352"/>
      </c:lineChart>
      <c:catAx>
        <c:axId val="8934592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4352"/>
        <c:crosses val="autoZero"/>
        <c:auto val="1"/>
        <c:lblAlgn val="ctr"/>
        <c:lblOffset val="100"/>
        <c:noMultiLvlLbl val="0"/>
      </c:catAx>
      <c:valAx>
        <c:axId val="8934543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9248"/>
        <c:crosses val="autoZero"/>
        <c:crossBetween val="between"/>
        <c:majorUnit val="0.1"/>
      </c:valAx>
      <c:spPr>
        <a:ln>
          <a:solidFill>
            <a:sysClr val="windowText" lastClr="000000"/>
          </a:solidFill>
        </a:ln>
      </c:spPr>
    </c:plotArea>
    <c:legend>
      <c:legendPos val="b"/>
      <c:layout>
        <c:manualLayout>
          <c:xMode val="edge"/>
          <c:yMode val="edge"/>
          <c:x val="8.2255644281283902E-2"/>
          <c:y val="0.57765739305754304"/>
          <c:w val="0.41579047408791397"/>
          <c:h val="0.16435113962580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80"/>
            </a:pPr>
            <a:r>
              <a:rPr lang="en-US" sz="1680" b="1" i="0" u="none" strike="noStrike" baseline="0">
                <a:effectLst/>
                <a:latin typeface="Arial"/>
                <a:cs typeface="Arial"/>
              </a:rPr>
              <a:t>Figure</a:t>
            </a:r>
            <a:r>
              <a:rPr lang="en-US" sz="1680" b="1">
                <a:latin typeface="Arial"/>
                <a:cs typeface="Arial"/>
              </a:rPr>
              <a:t> 16.5 - The </a:t>
            </a:r>
            <a:r>
              <a:rPr lang="en-US" sz="1680" b="1" i="0" baseline="0">
                <a:effectLst/>
                <a:latin typeface="Arial"/>
                <a:cs typeface="Arial"/>
              </a:rPr>
              <a:t>ANC vote and income in South Africa, 1994-2019</a:t>
            </a:r>
            <a:endParaRPr lang="en-US" sz="1680" b="1">
              <a:effectLst/>
              <a:latin typeface="Arial"/>
              <a:cs typeface="Arial"/>
            </a:endParaRPr>
          </a:p>
          <a:p>
            <a:pPr algn="ctr">
              <a:defRPr sz="1680"/>
            </a:pPr>
            <a:r>
              <a:rPr lang="en-US" sz="1680" b="1" i="0" baseline="0">
                <a:effectLst/>
                <a:latin typeface="Arial"/>
                <a:cs typeface="Arial"/>
              </a:rPr>
              <a:t>The role of racial inequalities</a:t>
            </a:r>
            <a:endParaRPr lang="en-US" sz="1680" b="1">
              <a:effectLst/>
              <a:latin typeface="Arial"/>
              <a:cs typeface="Arial"/>
            </a:endParaRPr>
          </a:p>
        </c:rich>
      </c:tx>
      <c:layout>
        <c:manualLayout>
          <c:xMode val="edge"/>
          <c:yMode val="edge"/>
          <c:x val="0.18284650175209799"/>
          <c:y val="1.25553911894108E-2"/>
        </c:manualLayout>
      </c:layout>
      <c:overlay val="0"/>
    </c:title>
    <c:autoTitleDeleted val="0"/>
    <c:plotArea>
      <c:layout>
        <c:manualLayout>
          <c:layoutTarget val="inner"/>
          <c:xMode val="edge"/>
          <c:yMode val="edge"/>
          <c:x val="5.3032261885851702E-2"/>
          <c:y val="0.105712075510088"/>
          <c:w val="0.91671441917566998"/>
          <c:h val="0.64380683702414798"/>
        </c:manualLayout>
      </c:layout>
      <c:scatterChart>
        <c:scatterStyle val="lineMarker"/>
        <c:varyColors val="0"/>
        <c:ser>
          <c:idx val="0"/>
          <c:order val="0"/>
          <c:tx>
            <c:v>Difference between (% of bottom 50% earners voting ANC) and (% of top 50% earners voting ANC)</c:v>
          </c:tx>
          <c:spPr>
            <a:ln w="38100">
              <a:solidFill>
                <a:schemeClr val="tx1"/>
              </a:solidFill>
            </a:ln>
          </c:spPr>
          <c:marker>
            <c:symbol val="circle"/>
            <c:size val="10"/>
            <c:spPr>
              <a:solidFill>
                <a:schemeClr val="tx1"/>
              </a:solidFill>
              <a:ln>
                <a:noFill/>
              </a:ln>
            </c:spPr>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r_incdiff_bot50!$B$2:$B$7</c:f>
              <c:numCache>
                <c:formatCode>General</c:formatCode>
                <c:ptCount val="6"/>
                <c:pt idx="0">
                  <c:v>23.789257049560547</c:v>
                </c:pt>
                <c:pt idx="1">
                  <c:v>28.51453971862793</c:v>
                </c:pt>
                <c:pt idx="2">
                  <c:v>17.661167144775391</c:v>
                </c:pt>
                <c:pt idx="3">
                  <c:v>30.972280502319336</c:v>
                </c:pt>
                <c:pt idx="4">
                  <c:v>24.998424530029297</c:v>
                </c:pt>
                <c:pt idx="5">
                  <c:v>19.851818084716797</c:v>
                </c:pt>
              </c:numCache>
            </c:numRef>
          </c:yVal>
          <c:smooth val="0"/>
          <c:extLst xmlns:c16r2="http://schemas.microsoft.com/office/drawing/2015/06/chart">
            <c:ext xmlns:c16="http://schemas.microsoft.com/office/drawing/2014/chart" uri="{C3380CC4-5D6E-409C-BE32-E72D297353CC}">
              <c16:uniqueId val="{00000000-B956-4F48-B213-EC7D2268A9D4}"/>
            </c:ext>
          </c:extLst>
        </c:ser>
        <c:ser>
          <c:idx val="1"/>
          <c:order val="1"/>
          <c:tx>
            <c:v>After controlling for population group</c:v>
          </c:tx>
          <c:spPr>
            <a:ln w="38100">
              <a:solidFill>
                <a:schemeClr val="tx1">
                  <a:lumMod val="50000"/>
                  <a:lumOff val="50000"/>
                </a:schemeClr>
              </a:solidFill>
            </a:ln>
          </c:spPr>
          <c:marker>
            <c:symbol val="square"/>
            <c:size val="9"/>
            <c:spPr>
              <a:solidFill>
                <a:schemeClr val="tx1">
                  <a:lumMod val="50000"/>
                  <a:lumOff val="50000"/>
                </a:schemeClr>
              </a:solidFill>
              <a:ln>
                <a:solidFill>
                  <a:schemeClr val="tx1">
                    <a:lumMod val="50000"/>
                    <a:lumOff val="50000"/>
                  </a:schemeClr>
                </a:solidFill>
              </a:ln>
            </c:spPr>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r_incdiff_bot50!$C$2:$C$7</c:f>
              <c:numCache>
                <c:formatCode>General</c:formatCode>
                <c:ptCount val="6"/>
                <c:pt idx="0">
                  <c:v>-4.8522882461547852</c:v>
                </c:pt>
                <c:pt idx="1">
                  <c:v>1.2239450216293335</c:v>
                </c:pt>
                <c:pt idx="2">
                  <c:v>0.50214952230453491</c:v>
                </c:pt>
                <c:pt idx="3">
                  <c:v>10.174263000488281</c:v>
                </c:pt>
                <c:pt idx="4">
                  <c:v>6.8510303497314453</c:v>
                </c:pt>
                <c:pt idx="5">
                  <c:v>5.4846029281616211</c:v>
                </c:pt>
              </c:numCache>
            </c:numRef>
          </c:yVal>
          <c:smooth val="0"/>
          <c:extLst xmlns:c16r2="http://schemas.microsoft.com/office/drawing/2015/06/chart">
            <c:ext xmlns:c16="http://schemas.microsoft.com/office/drawing/2014/chart" uri="{C3380CC4-5D6E-409C-BE32-E72D297353CC}">
              <c16:uniqueId val="{00000001-B956-4F48-B213-EC7D2268A9D4}"/>
            </c:ext>
          </c:extLst>
        </c:ser>
        <c:ser>
          <c:idx val="2"/>
          <c:order val="2"/>
          <c:tx>
            <c:v>After controlling for pop. group, age, gender, education, region, language, location, emp. status</c:v>
          </c:tx>
          <c:spPr>
            <a:ln w="38100">
              <a:solidFill>
                <a:schemeClr val="accent3"/>
              </a:solidFill>
              <a:prstDash val="sysDot"/>
            </a:ln>
          </c:spPr>
          <c:marker>
            <c:symbol val="triangle"/>
            <c:size val="11"/>
            <c:spPr>
              <a:solidFill>
                <a:schemeClr val="accent3"/>
              </a:solidFill>
              <a:ln>
                <a:solidFill>
                  <a:schemeClr val="accent3"/>
                </a:solidFill>
              </a:ln>
            </c:spPr>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r_incdiff_bot50!$D$2:$D$7</c:f>
              <c:numCache>
                <c:formatCode>General</c:formatCode>
                <c:ptCount val="6"/>
                <c:pt idx="0">
                  <c:v>-5.1943135261535645</c:v>
                </c:pt>
                <c:pt idx="1">
                  <c:v>-3.3236231803894043</c:v>
                </c:pt>
                <c:pt idx="2">
                  <c:v>-3.6137863993644714E-2</c:v>
                </c:pt>
                <c:pt idx="3">
                  <c:v>7.782651424407959</c:v>
                </c:pt>
                <c:pt idx="4">
                  <c:v>2.8499717712402344</c:v>
                </c:pt>
                <c:pt idx="5">
                  <c:v>-9.6032112836837769E-2</c:v>
                </c:pt>
              </c:numCache>
            </c:numRef>
          </c:yVal>
          <c:smooth val="0"/>
          <c:extLst xmlns:c16r2="http://schemas.microsoft.com/office/drawing/2015/06/chart">
            <c:ext xmlns:c16="http://schemas.microsoft.com/office/drawing/2014/chart" uri="{C3380CC4-5D6E-409C-BE32-E72D297353CC}">
              <c16:uniqueId val="{00000002-B956-4F48-B213-EC7D2268A9D4}"/>
            </c:ext>
          </c:extLst>
        </c:ser>
        <c:dLbls>
          <c:showLegendKey val="0"/>
          <c:showVal val="0"/>
          <c:showCatName val="0"/>
          <c:showSerName val="0"/>
          <c:showPercent val="0"/>
          <c:showBubbleSize val="0"/>
        </c:dLbls>
        <c:axId val="893460880"/>
        <c:axId val="893452720"/>
      </c:scatterChart>
      <c:valAx>
        <c:axId val="893460880"/>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w="28575">
            <a:solidFill>
              <a:schemeClr val="tx1"/>
            </a:solidFill>
            <a:prstDash val="sysDash"/>
          </a:ln>
        </c:spPr>
        <c:txPr>
          <a:bodyPr/>
          <a:lstStyle/>
          <a:p>
            <a:pPr>
              <a:defRPr sz="1400"/>
            </a:pPr>
            <a:endParaRPr lang="fr-FR"/>
          </a:p>
        </c:txPr>
        <c:crossAx val="893452720"/>
        <c:crosses val="autoZero"/>
        <c:crossBetween val="midCat"/>
        <c:majorUnit val="5"/>
      </c:valAx>
      <c:valAx>
        <c:axId val="893452720"/>
        <c:scaling>
          <c:orientation val="minMax"/>
          <c:max val="50"/>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893460880"/>
        <c:crosses val="autoZero"/>
        <c:crossBetween val="midCat"/>
        <c:majorUnit val="5"/>
      </c:valAx>
      <c:spPr>
        <a:ln>
          <a:solidFill>
            <a:sysClr val="windowText" lastClr="000000"/>
          </a:solidFill>
        </a:ln>
      </c:spPr>
    </c:plotArea>
    <c:legend>
      <c:legendPos val="b"/>
      <c:layout>
        <c:manualLayout>
          <c:xMode val="edge"/>
          <c:yMode val="edge"/>
          <c:x val="6.6480310321017699E-2"/>
          <c:y val="0.122366322754364"/>
          <c:w val="0.89179110947179696"/>
          <c:h val="0.142306855994464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80"/>
            </a:pPr>
            <a:r>
              <a:rPr lang="en-US" sz="1680" b="1" i="0" baseline="0">
                <a:effectLst/>
              </a:rPr>
              <a:t>Figure 16.6 - Vote for the ANC among top African income earners in South Africa, 1994-2019</a:t>
            </a:r>
            <a:endParaRPr lang="en-US" sz="1680">
              <a:effectLst/>
            </a:endParaRPr>
          </a:p>
        </c:rich>
      </c:tx>
      <c:layout/>
      <c:overlay val="0"/>
    </c:title>
    <c:autoTitleDeleted val="0"/>
    <c:plotArea>
      <c:layout>
        <c:manualLayout>
          <c:layoutTarget val="inner"/>
          <c:xMode val="edge"/>
          <c:yMode val="edge"/>
          <c:x val="5.3032261885851702E-2"/>
          <c:y val="0.11864365830629001"/>
          <c:w val="0.91671441917566998"/>
          <c:h val="0.65212767745364797"/>
        </c:manualLayout>
      </c:layout>
      <c:scatterChart>
        <c:scatterStyle val="lineMarker"/>
        <c:varyColors val="0"/>
        <c:ser>
          <c:idx val="0"/>
          <c:order val="0"/>
          <c:tx>
            <c:v>Difference between (% of top 10% Africans voting ANC) and (% of bottom 90% Africans voting ANC)</c:v>
          </c:tx>
          <c:spPr>
            <a:ln w="38100">
              <a:solidFill>
                <a:schemeClr val="tx1"/>
              </a:solidFill>
            </a:ln>
          </c:spPr>
          <c:marker>
            <c:symbol val="circle"/>
            <c:size val="10"/>
            <c:spPr>
              <a:solidFill>
                <a:schemeClr val="tx1"/>
              </a:solidFill>
              <a:ln>
                <a:noFill/>
              </a:ln>
            </c:spPr>
          </c:marker>
          <c:xVal>
            <c:numRef>
              <c:f>r_incdiff_black!$A$2:$A$7</c:f>
              <c:numCache>
                <c:formatCode>General</c:formatCode>
                <c:ptCount val="6"/>
                <c:pt idx="0">
                  <c:v>1994</c:v>
                </c:pt>
                <c:pt idx="1">
                  <c:v>1999</c:v>
                </c:pt>
                <c:pt idx="2">
                  <c:v>2004</c:v>
                </c:pt>
                <c:pt idx="3">
                  <c:v>2009</c:v>
                </c:pt>
                <c:pt idx="4">
                  <c:v>2014</c:v>
                </c:pt>
                <c:pt idx="5">
                  <c:v>2019</c:v>
                </c:pt>
              </c:numCache>
            </c:numRef>
          </c:xVal>
          <c:yVal>
            <c:numRef>
              <c:f>r_incdiff_black!$B$2:$B$7</c:f>
              <c:numCache>
                <c:formatCode>General</c:formatCode>
                <c:ptCount val="6"/>
                <c:pt idx="0">
                  <c:v>3.7398648262023926</c:v>
                </c:pt>
                <c:pt idx="1">
                  <c:v>-0.94405233860015869</c:v>
                </c:pt>
                <c:pt idx="2">
                  <c:v>-2.2866935729980469</c:v>
                </c:pt>
                <c:pt idx="3">
                  <c:v>-4.8109970092773437</c:v>
                </c:pt>
                <c:pt idx="4">
                  <c:v>-15.818355560302734</c:v>
                </c:pt>
                <c:pt idx="5">
                  <c:v>-24.867034912109375</c:v>
                </c:pt>
              </c:numCache>
            </c:numRef>
          </c:yVal>
          <c:smooth val="0"/>
          <c:extLst xmlns:c16r2="http://schemas.microsoft.com/office/drawing/2015/06/chart">
            <c:ext xmlns:c16="http://schemas.microsoft.com/office/drawing/2014/chart" uri="{C3380CC4-5D6E-409C-BE32-E72D297353CC}">
              <c16:uniqueId val="{00000000-1808-49F2-B43C-7A2D0733F2E0}"/>
            </c:ext>
          </c:extLst>
        </c:ser>
        <c:ser>
          <c:idx val="2"/>
          <c:order val="2"/>
          <c:tx>
            <c:v>After controlling for region, education, age, gender, language, employment status</c:v>
          </c:tx>
          <c:spPr>
            <a:ln w="38100">
              <a:solidFill>
                <a:schemeClr val="accent3"/>
              </a:solidFill>
            </a:ln>
          </c:spPr>
          <c:marker>
            <c:symbol val="square"/>
            <c:size val="9"/>
            <c:spPr>
              <a:solidFill>
                <a:schemeClr val="accent3"/>
              </a:solidFill>
              <a:ln>
                <a:solidFill>
                  <a:schemeClr val="accent3"/>
                </a:solidFill>
              </a:ln>
            </c:spPr>
          </c:marker>
          <c:xVal>
            <c:numRef>
              <c:f>r_incdiff_black!$A$2:$A$7</c:f>
              <c:numCache>
                <c:formatCode>General</c:formatCode>
                <c:ptCount val="6"/>
                <c:pt idx="0">
                  <c:v>1994</c:v>
                </c:pt>
                <c:pt idx="1">
                  <c:v>1999</c:v>
                </c:pt>
                <c:pt idx="2">
                  <c:v>2004</c:v>
                </c:pt>
                <c:pt idx="3">
                  <c:v>2009</c:v>
                </c:pt>
                <c:pt idx="4">
                  <c:v>2014</c:v>
                </c:pt>
                <c:pt idx="5">
                  <c:v>2019</c:v>
                </c:pt>
              </c:numCache>
            </c:numRef>
          </c:xVal>
          <c:yVal>
            <c:numRef>
              <c:f>r_incdiff_black!$D$2:$D$7</c:f>
              <c:numCache>
                <c:formatCode>General</c:formatCode>
                <c:ptCount val="6"/>
                <c:pt idx="0">
                  <c:v>8.2229909896850586</c:v>
                </c:pt>
                <c:pt idx="1">
                  <c:v>4.0465774536132812</c:v>
                </c:pt>
                <c:pt idx="2">
                  <c:v>2.5811243057250977</c:v>
                </c:pt>
                <c:pt idx="3">
                  <c:v>-3.679250955581665</c:v>
                </c:pt>
                <c:pt idx="4">
                  <c:v>-7.3443760871887207</c:v>
                </c:pt>
                <c:pt idx="5">
                  <c:v>-16.777206420898437</c:v>
                </c:pt>
              </c:numCache>
            </c:numRef>
          </c:yVal>
          <c:smooth val="0"/>
          <c:extLst xmlns:c16r2="http://schemas.microsoft.com/office/drawing/2015/06/chart">
            <c:ext xmlns:c16="http://schemas.microsoft.com/office/drawing/2014/chart" uri="{C3380CC4-5D6E-409C-BE32-E72D297353CC}">
              <c16:uniqueId val="{00000001-1808-49F2-B43C-7A2D0733F2E0}"/>
            </c:ext>
          </c:extLst>
        </c:ser>
        <c:dLbls>
          <c:showLegendKey val="0"/>
          <c:showVal val="0"/>
          <c:showCatName val="0"/>
          <c:showSerName val="0"/>
          <c:showPercent val="0"/>
          <c:showBubbleSize val="0"/>
        </c:dLbls>
        <c:axId val="893450544"/>
        <c:axId val="893459792"/>
        <c:extLst xmlns:c16r2="http://schemas.microsoft.com/office/drawing/2015/06/chart">
          <c:ext xmlns:c15="http://schemas.microsoft.com/office/drawing/2012/chart" uri="{02D57815-91ED-43cb-92C2-25804820EDAC}">
            <c15:filteredScatterSeries>
              <c15:ser>
                <c:idx val="1"/>
                <c:order val="1"/>
                <c:tx>
                  <c:v>After controlling for region</c:v>
                </c:tx>
                <c:spPr>
                  <a:ln w="38100">
                    <a:solidFill>
                      <a:srgbClr val="FF0000"/>
                    </a:solidFill>
                  </a:ln>
                </c:spPr>
                <c:marker>
                  <c:symbol val="circle"/>
                  <c:size val="9"/>
                  <c:spPr>
                    <a:solidFill>
                      <a:srgbClr val="FF0000"/>
                    </a:solidFill>
                    <a:ln>
                      <a:solidFill>
                        <a:srgbClr val="FF0000"/>
                      </a:solidFill>
                    </a:ln>
                  </c:spPr>
                </c:marker>
                <c:xVal>
                  <c:numRef>
                    <c:extLst xmlns:c16r2="http://schemas.microsoft.com/office/drawing/2015/06/chart">
                      <c:ext uri="{02D57815-91ED-43cb-92C2-25804820EDAC}">
                        <c15:formulaRef>
                          <c15:sqref>r_incdiff_black!$A$2:$A$7</c15:sqref>
                        </c15:formulaRef>
                      </c:ext>
                    </c:extLst>
                    <c:numCache>
                      <c:formatCode>General</c:formatCode>
                      <c:ptCount val="6"/>
                      <c:pt idx="0">
                        <c:v>1994</c:v>
                      </c:pt>
                      <c:pt idx="1">
                        <c:v>1999</c:v>
                      </c:pt>
                      <c:pt idx="2">
                        <c:v>2004</c:v>
                      </c:pt>
                      <c:pt idx="3">
                        <c:v>2009</c:v>
                      </c:pt>
                      <c:pt idx="4">
                        <c:v>2014</c:v>
                      </c:pt>
                      <c:pt idx="5">
                        <c:v>2019</c:v>
                      </c:pt>
                    </c:numCache>
                  </c:numRef>
                </c:xVal>
                <c:yVal>
                  <c:numRef>
                    <c:extLst xmlns:c16r2="http://schemas.microsoft.com/office/drawing/2015/06/chart">
                      <c:ext uri="{02D57815-91ED-43cb-92C2-25804820EDAC}">
                        <c15:formulaRef>
                          <c15:sqref>r_incdiff_black!$C$2:$C$7</c15:sqref>
                        </c15:formulaRef>
                      </c:ext>
                    </c:extLst>
                    <c:numCache>
                      <c:formatCode>General</c:formatCode>
                      <c:ptCount val="6"/>
                      <c:pt idx="0">
                        <c:v>8.0870037078857422</c:v>
                      </c:pt>
                      <c:pt idx="1">
                        <c:v>-0.54230910539627075</c:v>
                      </c:pt>
                      <c:pt idx="2">
                        <c:v>-1.0090837478637695</c:v>
                      </c:pt>
                      <c:pt idx="3">
                        <c:v>-3.414752721786499</c:v>
                      </c:pt>
                      <c:pt idx="4">
                        <c:v>-16.113157272338867</c:v>
                      </c:pt>
                      <c:pt idx="5">
                        <c:v>-24.197200775146484</c:v>
                      </c:pt>
                    </c:numCache>
                  </c:numRef>
                </c:yVal>
                <c:smooth val="0"/>
                <c:extLst xmlns:c16r2="http://schemas.microsoft.com/office/drawing/2015/06/chart">
                  <c:ext xmlns:c16="http://schemas.microsoft.com/office/drawing/2014/chart" uri="{C3380CC4-5D6E-409C-BE32-E72D297353CC}">
                    <c16:uniqueId val="{00000003-1808-49F2-B43C-7A2D0733F2E0}"/>
                  </c:ext>
                </c:extLst>
              </c15:ser>
            </c15:filteredScatterSeries>
          </c:ext>
        </c:extLst>
      </c:scatterChart>
      <c:valAx>
        <c:axId val="893450544"/>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w="28575">
            <a:solidFill>
              <a:schemeClr val="tx1"/>
            </a:solidFill>
            <a:prstDash val="sysDash"/>
          </a:ln>
        </c:spPr>
        <c:txPr>
          <a:bodyPr/>
          <a:lstStyle/>
          <a:p>
            <a:pPr>
              <a:defRPr sz="1400"/>
            </a:pPr>
            <a:endParaRPr lang="fr-FR"/>
          </a:p>
        </c:txPr>
        <c:crossAx val="893459792"/>
        <c:crosses val="autoZero"/>
        <c:crossBetween val="midCat"/>
        <c:majorUnit val="5"/>
      </c:valAx>
      <c:valAx>
        <c:axId val="893459792"/>
        <c:scaling>
          <c:orientation val="minMax"/>
          <c:max val="25"/>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893450544"/>
        <c:crosses val="autoZero"/>
        <c:crossBetween val="midCat"/>
        <c:majorUnit val="5"/>
      </c:valAx>
      <c:spPr>
        <a:ln>
          <a:solidFill>
            <a:sysClr val="windowText" lastClr="000000"/>
          </a:solidFill>
        </a:ln>
      </c:spPr>
    </c:plotArea>
    <c:legend>
      <c:legendPos val="b"/>
      <c:layout>
        <c:manualLayout>
          <c:xMode val="edge"/>
          <c:yMode val="edge"/>
          <c:x val="5.8278846635265801E-2"/>
          <c:y val="0.126491941317222"/>
          <c:w val="0.90136114007796497"/>
          <c:h val="0.159045335507403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16.7 - </a:t>
            </a:r>
            <a:r>
              <a:rPr lang="en-US" sz="1680" b="1" i="0" baseline="0">
                <a:effectLst/>
              </a:rPr>
              <a:t>The ethnolinguistic cleavage in South Africa, 1994-2019 Vote for the ANC by language</a:t>
            </a:r>
            <a:endParaRPr lang="en-US" sz="1680">
              <a:effectLst/>
            </a:endParaRPr>
          </a:p>
        </c:rich>
      </c:tx>
      <c:layout/>
      <c:overlay val="0"/>
      <c:spPr>
        <a:noFill/>
        <a:ln>
          <a:noFill/>
        </a:ln>
        <a:effectLst/>
      </c:spPr>
    </c:title>
    <c:autoTitleDeleted val="0"/>
    <c:plotArea>
      <c:layout>
        <c:manualLayout>
          <c:layoutTarget val="inner"/>
          <c:xMode val="edge"/>
          <c:yMode val="edge"/>
          <c:x val="7.4334098845270605E-2"/>
          <c:y val="0.11630689978186699"/>
          <c:w val="0.70546304706449203"/>
          <c:h val="0.66901760387063203"/>
        </c:manualLayout>
      </c:layout>
      <c:barChart>
        <c:barDir val="col"/>
        <c:grouping val="clustered"/>
        <c:varyColors val="0"/>
        <c:ser>
          <c:idx val="1"/>
          <c:order val="0"/>
          <c:tx>
            <c:v>Others</c:v>
          </c:tx>
          <c:spPr>
            <a:solidFill>
              <a:schemeClr val="tx1"/>
            </a:solidFill>
            <a:ln>
              <a:noFill/>
            </a:ln>
            <a:effectLst/>
          </c:spPr>
          <c:invertIfNegative val="0"/>
          <c:cat>
            <c:strRef>
              <c:f>r_language!$B$1:$G$1</c:f>
              <c:strCache>
                <c:ptCount val="6"/>
                <c:pt idx="0">
                  <c:v>1994</c:v>
                </c:pt>
                <c:pt idx="1">
                  <c:v>1999</c:v>
                </c:pt>
                <c:pt idx="2">
                  <c:v>2004</c:v>
                </c:pt>
                <c:pt idx="3">
                  <c:v>2009</c:v>
                </c:pt>
                <c:pt idx="4">
                  <c:v>2014</c:v>
                </c:pt>
                <c:pt idx="5">
                  <c:v>2019</c:v>
                </c:pt>
              </c:strCache>
            </c:strRef>
          </c:cat>
          <c:val>
            <c:numRef>
              <c:f>r_language!$B$5:$G$5</c:f>
              <c:numCache>
                <c:formatCode>General</c:formatCode>
                <c:ptCount val="6"/>
                <c:pt idx="0">
                  <c:v>0.86068612337112427</c:v>
                </c:pt>
                <c:pt idx="1">
                  <c:v>0.85381311178207397</c:v>
                </c:pt>
                <c:pt idx="2">
                  <c:v>0.91551858186721802</c:v>
                </c:pt>
                <c:pt idx="3">
                  <c:v>0.82718700170516968</c:v>
                </c:pt>
                <c:pt idx="4">
                  <c:v>0.80352324247360229</c:v>
                </c:pt>
                <c:pt idx="5">
                  <c:v>0.75210124254226685</c:v>
                </c:pt>
              </c:numCache>
            </c:numRef>
          </c:val>
          <c:extLst xmlns:c16r2="http://schemas.microsoft.com/office/drawing/2015/06/chart">
            <c:ext xmlns:c16="http://schemas.microsoft.com/office/drawing/2014/chart" uri="{C3380CC4-5D6E-409C-BE32-E72D297353CC}">
              <c16:uniqueId val="{00000006-4ADC-4461-AE64-97FEF74F6A41}"/>
            </c:ext>
          </c:extLst>
        </c:ser>
        <c:ser>
          <c:idx val="5"/>
          <c:order val="1"/>
          <c:tx>
            <c:strRef>
              <c:f>r_language!$A$7</c:f>
              <c:strCache>
                <c:ptCount val="1"/>
                <c:pt idx="0">
                  <c:v>Xhosa</c:v>
                </c:pt>
              </c:strCache>
            </c:strRef>
          </c:tx>
          <c:spPr>
            <a:solidFill>
              <a:schemeClr val="tx1">
                <a:lumMod val="75000"/>
                <a:lumOff val="25000"/>
              </a:schemeClr>
            </a:solidFill>
            <a:ln>
              <a:solidFill>
                <a:schemeClr val="tx1">
                  <a:lumMod val="75000"/>
                  <a:lumOff val="2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8-4ADC-4461-AE64-97FEF74F6A41}"/>
              </c:ext>
            </c:extLst>
          </c:dPt>
          <c:cat>
            <c:strRef>
              <c:f>r_language!$B$1:$G$1</c:f>
              <c:strCache>
                <c:ptCount val="6"/>
                <c:pt idx="0">
                  <c:v>1994</c:v>
                </c:pt>
                <c:pt idx="1">
                  <c:v>1999</c:v>
                </c:pt>
                <c:pt idx="2">
                  <c:v>2004</c:v>
                </c:pt>
                <c:pt idx="3">
                  <c:v>2009</c:v>
                </c:pt>
                <c:pt idx="4">
                  <c:v>2014</c:v>
                </c:pt>
                <c:pt idx="5">
                  <c:v>2019</c:v>
                </c:pt>
              </c:strCache>
            </c:strRef>
          </c:cat>
          <c:val>
            <c:numRef>
              <c:f>r_language!$B$7:$G$7</c:f>
              <c:numCache>
                <c:formatCode>General</c:formatCode>
                <c:ptCount val="6"/>
                <c:pt idx="0">
                  <c:v>0.96027207374572754</c:v>
                </c:pt>
                <c:pt idx="1">
                  <c:v>0.93834656476974487</c:v>
                </c:pt>
                <c:pt idx="2">
                  <c:v>0.92880100011825562</c:v>
                </c:pt>
                <c:pt idx="3">
                  <c:v>0.82837224006652832</c:v>
                </c:pt>
                <c:pt idx="4">
                  <c:v>0.76726198196411133</c:v>
                </c:pt>
                <c:pt idx="5">
                  <c:v>0.81844806671142578</c:v>
                </c:pt>
              </c:numCache>
            </c:numRef>
          </c:val>
          <c:extLst xmlns:c16r2="http://schemas.microsoft.com/office/drawing/2015/06/chart">
            <c:ext xmlns:c16="http://schemas.microsoft.com/office/drawing/2014/chart" uri="{C3380CC4-5D6E-409C-BE32-E72D297353CC}">
              <c16:uniqueId val="{00000005-4ADC-4461-AE64-97FEF74F6A41}"/>
            </c:ext>
          </c:extLst>
        </c:ser>
        <c:ser>
          <c:idx val="4"/>
          <c:order val="2"/>
          <c:tx>
            <c:strRef>
              <c:f>r_language!$A$6</c:f>
              <c:strCache>
                <c:ptCount val="1"/>
                <c:pt idx="0">
                  <c:v>Tswana</c:v>
                </c:pt>
              </c:strCache>
            </c:strRef>
          </c:tx>
          <c:spPr>
            <a:solidFill>
              <a:schemeClr val="tx1">
                <a:lumMod val="65000"/>
                <a:lumOff val="35000"/>
              </a:schemeClr>
            </a:solidFill>
            <a:ln>
              <a:noFill/>
            </a:ln>
          </c:spPr>
          <c:invertIfNegative val="0"/>
          <c:cat>
            <c:strRef>
              <c:f>r_language!$B$1:$G$1</c:f>
              <c:strCache>
                <c:ptCount val="6"/>
                <c:pt idx="0">
                  <c:v>1994</c:v>
                </c:pt>
                <c:pt idx="1">
                  <c:v>1999</c:v>
                </c:pt>
                <c:pt idx="2">
                  <c:v>2004</c:v>
                </c:pt>
                <c:pt idx="3">
                  <c:v>2009</c:v>
                </c:pt>
                <c:pt idx="4">
                  <c:v>2014</c:v>
                </c:pt>
                <c:pt idx="5">
                  <c:v>2019</c:v>
                </c:pt>
              </c:strCache>
            </c:strRef>
          </c:cat>
          <c:val>
            <c:numRef>
              <c:f>r_language!$B$6:$G$6</c:f>
              <c:numCache>
                <c:formatCode>General</c:formatCode>
                <c:ptCount val="6"/>
                <c:pt idx="0">
                  <c:v>0.95455855131149292</c:v>
                </c:pt>
                <c:pt idx="1">
                  <c:v>0.89317965507507324</c:v>
                </c:pt>
                <c:pt idx="2">
                  <c:v>0.87173199653625488</c:v>
                </c:pt>
                <c:pt idx="3">
                  <c:v>0.93177896738052368</c:v>
                </c:pt>
                <c:pt idx="4">
                  <c:v>0.92323011159896851</c:v>
                </c:pt>
                <c:pt idx="5">
                  <c:v>0.60553228855133057</c:v>
                </c:pt>
              </c:numCache>
            </c:numRef>
          </c:val>
          <c:extLst xmlns:c16r2="http://schemas.microsoft.com/office/drawing/2015/06/chart">
            <c:ext xmlns:c16="http://schemas.microsoft.com/office/drawing/2014/chart" uri="{C3380CC4-5D6E-409C-BE32-E72D297353CC}">
              <c16:uniqueId val="{00000004-4ADC-4461-AE64-97FEF74F6A41}"/>
            </c:ext>
          </c:extLst>
        </c:ser>
        <c:ser>
          <c:idx val="3"/>
          <c:order val="3"/>
          <c:tx>
            <c:v>North /South Sotho</c:v>
          </c:tx>
          <c:spPr>
            <a:solidFill>
              <a:schemeClr val="bg1">
                <a:lumMod val="50000"/>
              </a:schemeClr>
            </a:solidFill>
            <a:ln>
              <a:noFill/>
            </a:ln>
          </c:spPr>
          <c:invertIfNegative val="0"/>
          <c:cat>
            <c:strRef>
              <c:f>r_language!$B$1:$G$1</c:f>
              <c:strCache>
                <c:ptCount val="6"/>
                <c:pt idx="0">
                  <c:v>1994</c:v>
                </c:pt>
                <c:pt idx="1">
                  <c:v>1999</c:v>
                </c:pt>
                <c:pt idx="2">
                  <c:v>2004</c:v>
                </c:pt>
                <c:pt idx="3">
                  <c:v>2009</c:v>
                </c:pt>
                <c:pt idx="4">
                  <c:v>2014</c:v>
                </c:pt>
                <c:pt idx="5">
                  <c:v>2019</c:v>
                </c:pt>
              </c:strCache>
            </c:strRef>
          </c:cat>
          <c:val>
            <c:numRef>
              <c:f>r_language!$B$4:$G$4</c:f>
              <c:numCache>
                <c:formatCode>General</c:formatCode>
                <c:ptCount val="6"/>
                <c:pt idx="0">
                  <c:v>0.92594969272613525</c:v>
                </c:pt>
                <c:pt idx="1">
                  <c:v>0.90576696395874023</c:v>
                </c:pt>
                <c:pt idx="2">
                  <c:v>0.95230317115783691</c:v>
                </c:pt>
                <c:pt idx="3">
                  <c:v>0.85135030746459961</c:v>
                </c:pt>
                <c:pt idx="4">
                  <c:v>0.8147202730178833</c:v>
                </c:pt>
                <c:pt idx="5">
                  <c:v>0.67396819591522217</c:v>
                </c:pt>
              </c:numCache>
            </c:numRef>
          </c:val>
          <c:extLst xmlns:c16r2="http://schemas.microsoft.com/office/drawing/2015/06/chart">
            <c:ext xmlns:c16="http://schemas.microsoft.com/office/drawing/2014/chart" uri="{C3380CC4-5D6E-409C-BE32-E72D297353CC}">
              <c16:uniqueId val="{00000003-4ADC-4461-AE64-97FEF74F6A41}"/>
            </c:ext>
          </c:extLst>
        </c:ser>
        <c:ser>
          <c:idx val="6"/>
          <c:order val="4"/>
          <c:tx>
            <c:v>Zulu</c:v>
          </c:tx>
          <c:spPr>
            <a:solidFill>
              <a:schemeClr val="bg1">
                <a:lumMod val="65000"/>
              </a:schemeClr>
            </a:solidFill>
            <a:ln>
              <a:noFill/>
            </a:ln>
          </c:spPr>
          <c:invertIfNegative val="0"/>
          <c:cat>
            <c:strRef>
              <c:f>r_language!$B$1:$G$1</c:f>
              <c:strCache>
                <c:ptCount val="6"/>
                <c:pt idx="0">
                  <c:v>1994</c:v>
                </c:pt>
                <c:pt idx="1">
                  <c:v>1999</c:v>
                </c:pt>
                <c:pt idx="2">
                  <c:v>2004</c:v>
                </c:pt>
                <c:pt idx="3">
                  <c:v>2009</c:v>
                </c:pt>
                <c:pt idx="4">
                  <c:v>2014</c:v>
                </c:pt>
                <c:pt idx="5">
                  <c:v>2019</c:v>
                </c:pt>
              </c:strCache>
            </c:strRef>
          </c:cat>
          <c:val>
            <c:numRef>
              <c:f>r_language!$B$8:$G$8</c:f>
              <c:numCache>
                <c:formatCode>General</c:formatCode>
                <c:ptCount val="6"/>
                <c:pt idx="0">
                  <c:v>0.66256117820739746</c:v>
                </c:pt>
                <c:pt idx="1">
                  <c:v>0.71892440319061279</c:v>
                </c:pt>
                <c:pt idx="2">
                  <c:v>0.71641457080841064</c:v>
                </c:pt>
                <c:pt idx="3">
                  <c:v>0.79918503761291504</c:v>
                </c:pt>
                <c:pt idx="4">
                  <c:v>0.80286502838134766</c:v>
                </c:pt>
                <c:pt idx="5">
                  <c:v>0.72784072160720825</c:v>
                </c:pt>
              </c:numCache>
            </c:numRef>
          </c:val>
          <c:extLst xmlns:c16r2="http://schemas.microsoft.com/office/drawing/2015/06/chart">
            <c:ext xmlns:c16="http://schemas.microsoft.com/office/drawing/2014/chart" uri="{C3380CC4-5D6E-409C-BE32-E72D297353CC}">
              <c16:uniqueId val="{00000002-4ADC-4461-AE64-97FEF74F6A41}"/>
            </c:ext>
          </c:extLst>
        </c:ser>
        <c:ser>
          <c:idx val="0"/>
          <c:order val="5"/>
          <c:tx>
            <c:v>English</c:v>
          </c:tx>
          <c:spPr>
            <a:solidFill>
              <a:schemeClr val="bg1">
                <a:lumMod val="75000"/>
              </a:schemeClr>
            </a:solidFill>
            <a:ln>
              <a:noFill/>
            </a:ln>
            <a:effectLst/>
          </c:spPr>
          <c:invertIfNegative val="0"/>
          <c:cat>
            <c:strRef>
              <c:f>r_language!$B$1:$G$1</c:f>
              <c:strCache>
                <c:ptCount val="6"/>
                <c:pt idx="0">
                  <c:v>1994</c:v>
                </c:pt>
                <c:pt idx="1">
                  <c:v>1999</c:v>
                </c:pt>
                <c:pt idx="2">
                  <c:v>2004</c:v>
                </c:pt>
                <c:pt idx="3">
                  <c:v>2009</c:v>
                </c:pt>
                <c:pt idx="4">
                  <c:v>2014</c:v>
                </c:pt>
                <c:pt idx="5">
                  <c:v>2019</c:v>
                </c:pt>
              </c:strCache>
            </c:strRef>
          </c:cat>
          <c:val>
            <c:numRef>
              <c:f>r_language!$B$3:$G$3</c:f>
              <c:numCache>
                <c:formatCode>General</c:formatCode>
                <c:ptCount val="6"/>
                <c:pt idx="0">
                  <c:v>0.1022096648812294</c:v>
                </c:pt>
                <c:pt idx="1">
                  <c:v>9.0513423085212708E-2</c:v>
                </c:pt>
                <c:pt idx="2">
                  <c:v>0.23125533759593964</c:v>
                </c:pt>
                <c:pt idx="3">
                  <c:v>0.21602503955364227</c:v>
                </c:pt>
                <c:pt idx="4">
                  <c:v>0.16800367832183838</c:v>
                </c:pt>
                <c:pt idx="5">
                  <c:v>7.8295573592185974E-2</c:v>
                </c:pt>
              </c:numCache>
            </c:numRef>
          </c:val>
          <c:extLst xmlns:c16r2="http://schemas.microsoft.com/office/drawing/2015/06/chart">
            <c:ext xmlns:c16="http://schemas.microsoft.com/office/drawing/2014/chart" uri="{C3380CC4-5D6E-409C-BE32-E72D297353CC}">
              <c16:uniqueId val="{00000001-4ADC-4461-AE64-97FEF74F6A41}"/>
            </c:ext>
          </c:extLst>
        </c:ser>
        <c:ser>
          <c:idx val="2"/>
          <c:order val="6"/>
          <c:tx>
            <c:strRef>
              <c:f>r_language!$A$2</c:f>
              <c:strCache>
                <c:ptCount val="1"/>
                <c:pt idx="0">
                  <c:v>Afrikaans</c:v>
                </c:pt>
              </c:strCache>
            </c:strRef>
          </c:tx>
          <c:spPr>
            <a:solidFill>
              <a:schemeClr val="bg1">
                <a:lumMod val="85000"/>
              </a:schemeClr>
            </a:solidFill>
            <a:ln>
              <a:noFill/>
            </a:ln>
            <a:effectLst/>
          </c:spPr>
          <c:invertIfNegative val="0"/>
          <c:cat>
            <c:strRef>
              <c:f>r_language!$B$1:$G$1</c:f>
              <c:strCache>
                <c:ptCount val="6"/>
                <c:pt idx="0">
                  <c:v>1994</c:v>
                </c:pt>
                <c:pt idx="1">
                  <c:v>1999</c:v>
                </c:pt>
                <c:pt idx="2">
                  <c:v>2004</c:v>
                </c:pt>
                <c:pt idx="3">
                  <c:v>2009</c:v>
                </c:pt>
                <c:pt idx="4">
                  <c:v>2014</c:v>
                </c:pt>
                <c:pt idx="5">
                  <c:v>2019</c:v>
                </c:pt>
              </c:strCache>
            </c:strRef>
          </c:cat>
          <c:val>
            <c:numRef>
              <c:f>r_language!$B$2:$G$2</c:f>
              <c:numCache>
                <c:formatCode>General</c:formatCode>
                <c:ptCount val="6"/>
                <c:pt idx="0">
                  <c:v>0.13213345408439636</c:v>
                </c:pt>
                <c:pt idx="1">
                  <c:v>0.12061724066734314</c:v>
                </c:pt>
                <c:pt idx="2">
                  <c:v>0.2469000518321991</c:v>
                </c:pt>
                <c:pt idx="3">
                  <c:v>0.12952661514282227</c:v>
                </c:pt>
                <c:pt idx="4">
                  <c:v>0.12699910998344421</c:v>
                </c:pt>
                <c:pt idx="5">
                  <c:v>7.7204510569572449E-2</c:v>
                </c:pt>
              </c:numCache>
            </c:numRef>
          </c:val>
          <c:extLst xmlns:c16r2="http://schemas.microsoft.com/office/drawing/2015/06/chart">
            <c:ext xmlns:c16="http://schemas.microsoft.com/office/drawing/2014/chart" uri="{C3380CC4-5D6E-409C-BE32-E72D297353CC}">
              <c16:uniqueId val="{00000000-4ADC-4461-AE64-97FEF74F6A41}"/>
            </c:ext>
          </c:extLst>
        </c:ser>
        <c:dLbls>
          <c:showLegendKey val="0"/>
          <c:showVal val="0"/>
          <c:showCatName val="0"/>
          <c:showSerName val="0"/>
          <c:showPercent val="0"/>
          <c:showBubbleSize val="0"/>
        </c:dLbls>
        <c:gapWidth val="219"/>
        <c:overlap val="-27"/>
        <c:axId val="893461424"/>
        <c:axId val="893454896"/>
        <c:extLst xmlns:c16r2="http://schemas.microsoft.com/office/drawing/2015/06/chart"/>
      </c:barChart>
      <c:catAx>
        <c:axId val="893461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4896"/>
        <c:crosses val="autoZero"/>
        <c:auto val="1"/>
        <c:lblAlgn val="ctr"/>
        <c:lblOffset val="100"/>
        <c:noMultiLvlLbl val="0"/>
      </c:catAx>
      <c:valAx>
        <c:axId val="8934548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61424"/>
        <c:crosses val="autoZero"/>
        <c:crossBetween val="between"/>
        <c:majorUnit val="0.1"/>
      </c:valAx>
      <c:spPr>
        <a:ln>
          <a:solidFill>
            <a:sysClr val="windowText" lastClr="000000"/>
          </a:solidFill>
        </a:ln>
      </c:spPr>
    </c:plotArea>
    <c:legend>
      <c:legendPos val="b"/>
      <c:layout>
        <c:manualLayout>
          <c:xMode val="edge"/>
          <c:yMode val="edge"/>
          <c:x val="0.79142974745393702"/>
          <c:y val="0.11278860510921999"/>
          <c:w val="0.200370275678869"/>
          <c:h val="0.6712528995209510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80"/>
            </a:pPr>
            <a:r>
              <a:rPr lang="en-US" sz="1680" b="1" i="0" u="none" strike="noStrike" baseline="0">
                <a:effectLst/>
              </a:rPr>
              <a:t>Figure</a:t>
            </a:r>
            <a:r>
              <a:rPr lang="en-US" sz="1680"/>
              <a:t> 16.8 - </a:t>
            </a:r>
            <a:r>
              <a:rPr lang="en-US" sz="1680" b="1" i="0" baseline="0">
                <a:effectLst/>
                <a:latin typeface="Arial"/>
                <a:cs typeface="Arial"/>
              </a:rPr>
              <a:t>The ethnolinguistic cleavage in South Africa, 1994-2019 Vote for the ANC among Xhosa and Zulu speakers</a:t>
            </a:r>
            <a:endParaRPr lang="en-US" sz="1680">
              <a:effectLst/>
              <a:latin typeface="Arial"/>
              <a:cs typeface="Arial"/>
            </a:endParaRPr>
          </a:p>
        </c:rich>
      </c:tx>
      <c:layout>
        <c:manualLayout>
          <c:xMode val="edge"/>
          <c:yMode val="edge"/>
          <c:x val="0.138179869199202"/>
          <c:y val="1.04268023053221E-2"/>
        </c:manualLayout>
      </c:layout>
      <c:overlay val="0"/>
    </c:title>
    <c:autoTitleDeleted val="0"/>
    <c:plotArea>
      <c:layout>
        <c:manualLayout>
          <c:layoutTarget val="inner"/>
          <c:xMode val="edge"/>
          <c:yMode val="edge"/>
          <c:x val="5.3032261885851702E-2"/>
          <c:y val="0.10996077312225599"/>
          <c:w val="0.91745889657653701"/>
          <c:h val="0.63743560727672499"/>
        </c:manualLayout>
      </c:layout>
      <c:scatterChart>
        <c:scatterStyle val="lineMarker"/>
        <c:varyColors val="0"/>
        <c:ser>
          <c:idx val="4"/>
          <c:order val="0"/>
          <c:tx>
            <c:v>Difference between (% of Xhosa speakers voting ANC) and (% of other Africans voting ANC)</c:v>
          </c:tx>
          <c:spPr>
            <a:ln w="38100">
              <a:solidFill>
                <a:schemeClr val="tx1"/>
              </a:solidFill>
            </a:ln>
          </c:spPr>
          <c:marker>
            <c:symbol val="circle"/>
            <c:size val="10"/>
            <c:spPr>
              <a:solidFill>
                <a:schemeClr val="tx1"/>
              </a:solidFill>
              <a:ln>
                <a:noFill/>
              </a:ln>
            </c:spPr>
          </c:marker>
          <c:xVal>
            <c:numRef>
              <c:f>r_lang_xhosa!$A$2:$A$7</c:f>
              <c:numCache>
                <c:formatCode>General</c:formatCode>
                <c:ptCount val="6"/>
                <c:pt idx="0">
                  <c:v>1994</c:v>
                </c:pt>
                <c:pt idx="1">
                  <c:v>1999</c:v>
                </c:pt>
                <c:pt idx="2">
                  <c:v>2004</c:v>
                </c:pt>
                <c:pt idx="3">
                  <c:v>2009</c:v>
                </c:pt>
                <c:pt idx="4">
                  <c:v>2014</c:v>
                </c:pt>
                <c:pt idx="5">
                  <c:v>2019</c:v>
                </c:pt>
              </c:numCache>
            </c:numRef>
          </c:xVal>
          <c:yVal>
            <c:numRef>
              <c:f>r_lang_xhosa!$B$2:$B$7</c:f>
              <c:numCache>
                <c:formatCode>General</c:formatCode>
                <c:ptCount val="6"/>
                <c:pt idx="0">
                  <c:v>14.249494552612305</c:v>
                </c:pt>
                <c:pt idx="1">
                  <c:v>10.370406150817871</c:v>
                </c:pt>
                <c:pt idx="2">
                  <c:v>9.1743021011352539</c:v>
                </c:pt>
                <c:pt idx="3">
                  <c:v>-1.6337085962295532</c:v>
                </c:pt>
                <c:pt idx="4">
                  <c:v>-6.0510382652282715</c:v>
                </c:pt>
                <c:pt idx="5">
                  <c:v>12.758697509765625</c:v>
                </c:pt>
              </c:numCache>
            </c:numRef>
          </c:yVal>
          <c:smooth val="0"/>
          <c:extLst xmlns:c16r2="http://schemas.microsoft.com/office/drawing/2015/06/chart">
            <c:ext xmlns:c16="http://schemas.microsoft.com/office/drawing/2014/chart" uri="{C3380CC4-5D6E-409C-BE32-E72D297353CC}">
              <c16:uniqueId val="{00000000-C596-4386-B251-4588F8A6F853}"/>
            </c:ext>
          </c:extLst>
        </c:ser>
        <c:ser>
          <c:idx val="5"/>
          <c:order val="1"/>
          <c:tx>
            <c:v>After controlling for income, education, age, gender, rural/urban, employment status</c:v>
          </c:tx>
          <c:spPr>
            <a:ln w="38100">
              <a:solidFill>
                <a:schemeClr val="accent3"/>
              </a:solidFill>
              <a:prstDash val="sysDot"/>
            </a:ln>
          </c:spPr>
          <c:marker>
            <c:symbol val="circle"/>
            <c:size val="9"/>
            <c:spPr>
              <a:solidFill>
                <a:schemeClr val="accent3"/>
              </a:solidFill>
              <a:ln>
                <a:solidFill>
                  <a:schemeClr val="accent3"/>
                </a:solidFill>
                <a:prstDash val="sysDot"/>
              </a:ln>
            </c:spPr>
          </c:marker>
          <c:xVal>
            <c:numRef>
              <c:f>r_lang_xhosa!$A$2:$A$7</c:f>
              <c:numCache>
                <c:formatCode>General</c:formatCode>
                <c:ptCount val="6"/>
                <c:pt idx="0">
                  <c:v>1994</c:v>
                </c:pt>
                <c:pt idx="1">
                  <c:v>1999</c:v>
                </c:pt>
                <c:pt idx="2">
                  <c:v>2004</c:v>
                </c:pt>
                <c:pt idx="3">
                  <c:v>2009</c:v>
                </c:pt>
                <c:pt idx="4">
                  <c:v>2014</c:v>
                </c:pt>
                <c:pt idx="5">
                  <c:v>2019</c:v>
                </c:pt>
              </c:numCache>
            </c:numRef>
          </c:xVal>
          <c:yVal>
            <c:numRef>
              <c:f>r_lang_xhosa!$D$2:$D$7</c:f>
              <c:numCache>
                <c:formatCode>General</c:formatCode>
                <c:ptCount val="6"/>
                <c:pt idx="0">
                  <c:v>17.419309616088867</c:v>
                </c:pt>
                <c:pt idx="1">
                  <c:v>11.047879219055176</c:v>
                </c:pt>
                <c:pt idx="2">
                  <c:v>11.637534141540527</c:v>
                </c:pt>
                <c:pt idx="3">
                  <c:v>-1.2973933219909668</c:v>
                </c:pt>
                <c:pt idx="4">
                  <c:v>-7.421422004699707</c:v>
                </c:pt>
                <c:pt idx="5">
                  <c:v>10.492770195007324</c:v>
                </c:pt>
              </c:numCache>
            </c:numRef>
          </c:yVal>
          <c:smooth val="0"/>
          <c:extLst xmlns:c16r2="http://schemas.microsoft.com/office/drawing/2015/06/chart">
            <c:ext xmlns:c16="http://schemas.microsoft.com/office/drawing/2014/chart" uri="{C3380CC4-5D6E-409C-BE32-E72D297353CC}">
              <c16:uniqueId val="{00000001-C596-4386-B251-4588F8A6F853}"/>
            </c:ext>
          </c:extLst>
        </c:ser>
        <c:ser>
          <c:idx val="0"/>
          <c:order val="2"/>
          <c:tx>
            <c:v>Difference between (% of Zulu speakers voting ANC) and (% of other Africans voting ANC)</c:v>
          </c:tx>
          <c:spPr>
            <a:ln w="38100">
              <a:solidFill>
                <a:schemeClr val="tx1"/>
              </a:solidFill>
            </a:ln>
          </c:spPr>
          <c:marker>
            <c:symbol val="square"/>
            <c:size val="9"/>
            <c:spPr>
              <a:solidFill>
                <a:schemeClr val="bg1"/>
              </a:solidFill>
              <a:ln>
                <a:solidFill>
                  <a:schemeClr val="tx1"/>
                </a:solidFill>
              </a:ln>
            </c:spPr>
          </c:marker>
          <c:xVal>
            <c:numRef>
              <c:f>r_lang_zulu!$A$2:$A$7</c:f>
              <c:numCache>
                <c:formatCode>General</c:formatCode>
                <c:ptCount val="6"/>
                <c:pt idx="0">
                  <c:v>1994</c:v>
                </c:pt>
                <c:pt idx="1">
                  <c:v>1999</c:v>
                </c:pt>
                <c:pt idx="2">
                  <c:v>2004</c:v>
                </c:pt>
                <c:pt idx="3">
                  <c:v>2009</c:v>
                </c:pt>
                <c:pt idx="4">
                  <c:v>2014</c:v>
                </c:pt>
                <c:pt idx="5">
                  <c:v>2019</c:v>
                </c:pt>
              </c:numCache>
            </c:numRef>
          </c:xVal>
          <c:yVal>
            <c:numRef>
              <c:f>r_lang_zulu!$B$2:$B$7</c:f>
              <c:numCache>
                <c:formatCode>General</c:formatCode>
                <c:ptCount val="6"/>
                <c:pt idx="0">
                  <c:v>-26.928182601928711</c:v>
                </c:pt>
                <c:pt idx="1">
                  <c:v>-19.045534133911133</c:v>
                </c:pt>
                <c:pt idx="2">
                  <c:v>-19.969236373901367</c:v>
                </c:pt>
                <c:pt idx="3">
                  <c:v>-5.9749832153320312</c:v>
                </c:pt>
                <c:pt idx="4">
                  <c:v>-1.7139716148376465</c:v>
                </c:pt>
                <c:pt idx="5">
                  <c:v>1.0260813236236572</c:v>
                </c:pt>
              </c:numCache>
            </c:numRef>
          </c:yVal>
          <c:smooth val="0"/>
          <c:extLst xmlns:c16r2="http://schemas.microsoft.com/office/drawing/2015/06/chart">
            <c:ext xmlns:c16="http://schemas.microsoft.com/office/drawing/2014/chart" uri="{C3380CC4-5D6E-409C-BE32-E72D297353CC}">
              <c16:uniqueId val="{00000002-C596-4386-B251-4588F8A6F853}"/>
            </c:ext>
          </c:extLst>
        </c:ser>
        <c:ser>
          <c:idx val="2"/>
          <c:order val="4"/>
          <c:tx>
            <c:v>After controlling for income, education, age, gender, rural/urban, employment status</c:v>
          </c:tx>
          <c:spPr>
            <a:ln w="38100">
              <a:solidFill>
                <a:schemeClr val="accent3"/>
              </a:solidFill>
              <a:prstDash val="sysDot"/>
            </a:ln>
          </c:spPr>
          <c:marker>
            <c:symbol val="square"/>
            <c:size val="9"/>
            <c:spPr>
              <a:solidFill>
                <a:schemeClr val="bg1"/>
              </a:solidFill>
              <a:ln>
                <a:solidFill>
                  <a:schemeClr val="accent3"/>
                </a:solidFill>
                <a:prstDash val="sysDot"/>
              </a:ln>
            </c:spPr>
          </c:marker>
          <c:xVal>
            <c:numRef>
              <c:f>r_lang_zulu!$A$2:$A$7</c:f>
              <c:numCache>
                <c:formatCode>General</c:formatCode>
                <c:ptCount val="6"/>
                <c:pt idx="0">
                  <c:v>1994</c:v>
                </c:pt>
                <c:pt idx="1">
                  <c:v>1999</c:v>
                </c:pt>
                <c:pt idx="2">
                  <c:v>2004</c:v>
                </c:pt>
                <c:pt idx="3">
                  <c:v>2009</c:v>
                </c:pt>
                <c:pt idx="4">
                  <c:v>2014</c:v>
                </c:pt>
                <c:pt idx="5">
                  <c:v>2019</c:v>
                </c:pt>
              </c:numCache>
            </c:numRef>
          </c:xVal>
          <c:yVal>
            <c:numRef>
              <c:f>r_lang_zulu!$D$2:$D$7</c:f>
              <c:numCache>
                <c:formatCode>General</c:formatCode>
                <c:ptCount val="6"/>
                <c:pt idx="0">
                  <c:v>-28.671211242675781</c:v>
                </c:pt>
                <c:pt idx="1">
                  <c:v>-22.903472900390625</c:v>
                </c:pt>
                <c:pt idx="2">
                  <c:v>-25.764253616333008</c:v>
                </c:pt>
                <c:pt idx="3">
                  <c:v>-7.6820793151855469</c:v>
                </c:pt>
                <c:pt idx="4">
                  <c:v>4.6051289886236191E-2</c:v>
                </c:pt>
                <c:pt idx="5">
                  <c:v>4.196871280670166</c:v>
                </c:pt>
              </c:numCache>
            </c:numRef>
          </c:yVal>
          <c:smooth val="0"/>
          <c:extLst xmlns:c16r2="http://schemas.microsoft.com/office/drawing/2015/06/chart">
            <c:ext xmlns:c16="http://schemas.microsoft.com/office/drawing/2014/chart" uri="{C3380CC4-5D6E-409C-BE32-E72D297353CC}">
              <c16:uniqueId val="{00000003-C596-4386-B251-4588F8A6F853}"/>
            </c:ext>
          </c:extLst>
        </c:ser>
        <c:dLbls>
          <c:showLegendKey val="0"/>
          <c:showVal val="0"/>
          <c:showCatName val="0"/>
          <c:showSerName val="0"/>
          <c:showPercent val="0"/>
          <c:showBubbleSize val="0"/>
        </c:dLbls>
        <c:axId val="893448912"/>
        <c:axId val="893455984"/>
        <c:extLst xmlns:c16r2="http://schemas.microsoft.com/office/drawing/2015/06/chart">
          <c:ext xmlns:c15="http://schemas.microsoft.com/office/drawing/2012/chart" uri="{02D57815-91ED-43cb-92C2-25804820EDAC}">
            <c15:filteredScatterSeries>
              <c15:ser>
                <c:idx val="1"/>
                <c:order val="3"/>
                <c:tx>
                  <c:v>After controlling for income</c:v>
                </c:tx>
                <c:spPr>
                  <a:ln w="38100">
                    <a:solidFill>
                      <a:srgbClr val="FF0000"/>
                    </a:solidFill>
                  </a:ln>
                </c:spPr>
                <c:marker>
                  <c:symbol val="circle"/>
                  <c:size val="9"/>
                  <c:spPr>
                    <a:solidFill>
                      <a:srgbClr val="FF0000"/>
                    </a:solidFill>
                    <a:ln>
                      <a:solidFill>
                        <a:srgbClr val="FF0000"/>
                      </a:solidFill>
                    </a:ln>
                  </c:spPr>
                </c:marker>
                <c:xVal>
                  <c:numRef>
                    <c:extLst xmlns:c16r2="http://schemas.microsoft.com/office/drawing/2015/06/chart">
                      <c:ext uri="{02D57815-91ED-43cb-92C2-25804820EDAC}">
                        <c15:formulaRef>
                          <c15:sqref>r_lang_zulu!$A$2:$A$7</c15:sqref>
                        </c15:formulaRef>
                      </c:ext>
                    </c:extLst>
                    <c:numCache>
                      <c:formatCode>General</c:formatCode>
                      <c:ptCount val="6"/>
                      <c:pt idx="0">
                        <c:v>1994</c:v>
                      </c:pt>
                      <c:pt idx="1">
                        <c:v>1999</c:v>
                      </c:pt>
                      <c:pt idx="2">
                        <c:v>2004</c:v>
                      </c:pt>
                      <c:pt idx="3">
                        <c:v>2009</c:v>
                      </c:pt>
                      <c:pt idx="4">
                        <c:v>2014</c:v>
                      </c:pt>
                      <c:pt idx="5">
                        <c:v>2019</c:v>
                      </c:pt>
                    </c:numCache>
                  </c:numRef>
                </c:xVal>
                <c:yVal>
                  <c:numRef>
                    <c:extLst xmlns:c16r2="http://schemas.microsoft.com/office/drawing/2015/06/chart">
                      <c:ext uri="{02D57815-91ED-43cb-92C2-25804820EDAC}">
                        <c15:formulaRef>
                          <c15:sqref>r_lang_zulu!$C$2:$C$7</c15:sqref>
                        </c15:formulaRef>
                      </c:ext>
                    </c:extLst>
                    <c:numCache>
                      <c:formatCode>General</c:formatCode>
                      <c:ptCount val="6"/>
                      <c:pt idx="0">
                        <c:v>-27.928226470947266</c:v>
                      </c:pt>
                      <c:pt idx="1">
                        <c:v>-21.598302841186523</c:v>
                      </c:pt>
                      <c:pt idx="2">
                        <c:v>-23.268373489379883</c:v>
                      </c:pt>
                      <c:pt idx="3">
                        <c:v>-9.5148277282714844</c:v>
                      </c:pt>
                      <c:pt idx="4">
                        <c:v>0.37492358684539795</c:v>
                      </c:pt>
                      <c:pt idx="5">
                        <c:v>1.5252014398574829</c:v>
                      </c:pt>
                    </c:numCache>
                  </c:numRef>
                </c:yVal>
                <c:smooth val="0"/>
                <c:extLst xmlns:c16r2="http://schemas.microsoft.com/office/drawing/2015/06/chart">
                  <c:ext xmlns:c16="http://schemas.microsoft.com/office/drawing/2014/chart" uri="{C3380CC4-5D6E-409C-BE32-E72D297353CC}">
                    <c16:uniqueId val="{00000005-C596-4386-B251-4588F8A6F853}"/>
                  </c:ext>
                </c:extLst>
              </c15:ser>
            </c15:filteredScatterSeries>
          </c:ext>
        </c:extLst>
      </c:scatterChart>
      <c:valAx>
        <c:axId val="893448912"/>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w="28575">
            <a:solidFill>
              <a:sysClr val="windowText" lastClr="000000"/>
            </a:solidFill>
            <a:prstDash val="sysDash"/>
          </a:ln>
        </c:spPr>
        <c:txPr>
          <a:bodyPr/>
          <a:lstStyle/>
          <a:p>
            <a:pPr>
              <a:defRPr sz="1400"/>
            </a:pPr>
            <a:endParaRPr lang="fr-FR"/>
          </a:p>
        </c:txPr>
        <c:crossAx val="893455984"/>
        <c:crosses val="autoZero"/>
        <c:crossBetween val="midCat"/>
        <c:majorUnit val="5"/>
      </c:valAx>
      <c:valAx>
        <c:axId val="893455984"/>
        <c:scaling>
          <c:orientation val="minMax"/>
          <c:max val="4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893448912"/>
        <c:crosses val="autoZero"/>
        <c:crossBetween val="midCat"/>
        <c:majorUnit val="5"/>
      </c:valAx>
      <c:spPr>
        <a:ln>
          <a:solidFill>
            <a:sysClr val="windowText" lastClr="000000"/>
          </a:solidFill>
        </a:ln>
      </c:spPr>
    </c:plotArea>
    <c:legend>
      <c:legendPos val="b"/>
      <c:layout>
        <c:manualLayout>
          <c:xMode val="edge"/>
          <c:yMode val="edge"/>
          <c:x val="6.3749920556182102E-2"/>
          <c:y val="0.118219854164272"/>
          <c:w val="0.88995884002331105"/>
          <c:h val="0.177095348133584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a:t>
            </a:r>
            <a:r>
              <a:rPr lang="en-US" sz="1680" baseline="0"/>
              <a:t>A1</a:t>
            </a:r>
            <a:r>
              <a:rPr lang="en-US" sz="1680"/>
              <a:t> - Vote for the ANC among top Coloured / Asian income groups, 1994-2019</a:t>
            </a:r>
          </a:p>
        </c:rich>
      </c:tx>
      <c:layout>
        <c:manualLayout>
          <c:xMode val="edge"/>
          <c:yMode val="edge"/>
          <c:x val="0.13360737368344999"/>
          <c:y val="2.7245510266656201E-2"/>
        </c:manualLayout>
      </c:layout>
      <c:overlay val="0"/>
    </c:title>
    <c:autoTitleDeleted val="0"/>
    <c:plotArea>
      <c:layout>
        <c:manualLayout>
          <c:layoutTarget val="inner"/>
          <c:xMode val="edge"/>
          <c:yMode val="edge"/>
          <c:x val="5.3032261885851702E-2"/>
          <c:y val="0.135370910244279"/>
          <c:w val="0.91671441917566998"/>
          <c:h val="0.65593695345329395"/>
        </c:manualLayout>
      </c:layout>
      <c:scatterChart>
        <c:scatterStyle val="lineMarker"/>
        <c:varyColors val="0"/>
        <c:ser>
          <c:idx val="0"/>
          <c:order val="0"/>
          <c:tx>
            <c:v>Difference between (% of top 10% Coloureds/Asians voting ANC) and (% of bottom 90% Coloureds/Asians voting ANC)</c:v>
          </c:tx>
          <c:spPr>
            <a:ln w="38100"/>
          </c:spPr>
          <c:marker>
            <c:symbol val="circle"/>
            <c:size val="10"/>
          </c:marker>
          <c:xVal>
            <c:numRef>
              <c:f>r_incdiff_colind!$A$2:$A$7</c:f>
              <c:numCache>
                <c:formatCode>General</c:formatCode>
                <c:ptCount val="6"/>
                <c:pt idx="0">
                  <c:v>1994</c:v>
                </c:pt>
                <c:pt idx="1">
                  <c:v>1999</c:v>
                </c:pt>
                <c:pt idx="2">
                  <c:v>2004</c:v>
                </c:pt>
                <c:pt idx="3">
                  <c:v>2009</c:v>
                </c:pt>
                <c:pt idx="4">
                  <c:v>2014</c:v>
                </c:pt>
                <c:pt idx="5">
                  <c:v>2019</c:v>
                </c:pt>
              </c:numCache>
            </c:numRef>
          </c:xVal>
          <c:yVal>
            <c:numRef>
              <c:f>r_incdiff_colind!$B$2:$B$7</c:f>
              <c:numCache>
                <c:formatCode>General</c:formatCode>
                <c:ptCount val="6"/>
                <c:pt idx="0">
                  <c:v>13.663463592529297</c:v>
                </c:pt>
                <c:pt idx="1">
                  <c:v>-5.1818647384643555</c:v>
                </c:pt>
                <c:pt idx="2">
                  <c:v>-8.0502185821533203</c:v>
                </c:pt>
                <c:pt idx="3">
                  <c:v>0.95924258232116699</c:v>
                </c:pt>
                <c:pt idx="4">
                  <c:v>-10.732041358947754</c:v>
                </c:pt>
                <c:pt idx="5">
                  <c:v>-9.1791543960571289</c:v>
                </c:pt>
              </c:numCache>
            </c:numRef>
          </c:yVal>
          <c:smooth val="0"/>
          <c:extLst xmlns:c16r2="http://schemas.microsoft.com/office/drawing/2015/06/chart">
            <c:ext xmlns:c16="http://schemas.microsoft.com/office/drawing/2014/chart" uri="{C3380CC4-5D6E-409C-BE32-E72D297353CC}">
              <c16:uniqueId val="{00000000-EC35-41F0-9696-1B0A9B9BEB19}"/>
            </c:ext>
          </c:extLst>
        </c:ser>
        <c:ser>
          <c:idx val="2"/>
          <c:order val="2"/>
          <c:tx>
            <c:v>After controlling for region, education, age, gender, language, employment status</c:v>
          </c:tx>
          <c:spPr>
            <a:ln w="38100">
              <a:solidFill>
                <a:schemeClr val="accent6"/>
              </a:solidFill>
            </a:ln>
          </c:spPr>
          <c:marker>
            <c:symbol val="square"/>
            <c:size val="9"/>
            <c:spPr>
              <a:solidFill>
                <a:schemeClr val="accent6"/>
              </a:solidFill>
              <a:ln>
                <a:solidFill>
                  <a:schemeClr val="accent6"/>
                </a:solidFill>
              </a:ln>
            </c:spPr>
          </c:marker>
          <c:xVal>
            <c:numRef>
              <c:f>r_incdiff_colind!$A$2:$A$7</c:f>
              <c:numCache>
                <c:formatCode>General</c:formatCode>
                <c:ptCount val="6"/>
                <c:pt idx="0">
                  <c:v>1994</c:v>
                </c:pt>
                <c:pt idx="1">
                  <c:v>1999</c:v>
                </c:pt>
                <c:pt idx="2">
                  <c:v>2004</c:v>
                </c:pt>
                <c:pt idx="3">
                  <c:v>2009</c:v>
                </c:pt>
                <c:pt idx="4">
                  <c:v>2014</c:v>
                </c:pt>
                <c:pt idx="5">
                  <c:v>2019</c:v>
                </c:pt>
              </c:numCache>
            </c:numRef>
          </c:xVal>
          <c:yVal>
            <c:numRef>
              <c:f>r_incdiff_colind!$D$2:$D$7</c:f>
              <c:numCache>
                <c:formatCode>General</c:formatCode>
                <c:ptCount val="6"/>
                <c:pt idx="0">
                  <c:v>0.81092149019241333</c:v>
                </c:pt>
                <c:pt idx="1">
                  <c:v>-1.2304606437683105</c:v>
                </c:pt>
                <c:pt idx="2">
                  <c:v>2.7942013740539551</c:v>
                </c:pt>
                <c:pt idx="3">
                  <c:v>-10.106110572814941</c:v>
                </c:pt>
                <c:pt idx="4">
                  <c:v>-15.043316841125488</c:v>
                </c:pt>
                <c:pt idx="5">
                  <c:v>-3.2798151969909668</c:v>
                </c:pt>
              </c:numCache>
            </c:numRef>
          </c:yVal>
          <c:smooth val="0"/>
          <c:extLst xmlns:c16r2="http://schemas.microsoft.com/office/drawing/2015/06/chart">
            <c:ext xmlns:c16="http://schemas.microsoft.com/office/drawing/2014/chart" uri="{C3380CC4-5D6E-409C-BE32-E72D297353CC}">
              <c16:uniqueId val="{00000001-EC35-41F0-9696-1B0A9B9BEB19}"/>
            </c:ext>
          </c:extLst>
        </c:ser>
        <c:ser>
          <c:idx val="3"/>
          <c:order val="3"/>
          <c:tx>
            <c:strRef>
              <c:f>r_incdiff_bot50!$E$1</c:f>
              <c:strCache>
                <c:ptCount val="1"/>
                <c:pt idx="0">
                  <c:v>zero</c:v>
                </c:pt>
              </c:strCache>
            </c:strRef>
          </c:tx>
          <c:spPr>
            <a:ln w="28575">
              <a:solidFill>
                <a:schemeClr val="tx1"/>
              </a:solidFill>
            </a:ln>
          </c:spPr>
          <c:marker>
            <c:symbol val="none"/>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2-EC35-41F0-9696-1B0A9B9BEB19}"/>
            </c:ext>
          </c:extLst>
        </c:ser>
        <c:dLbls>
          <c:showLegendKey val="0"/>
          <c:showVal val="0"/>
          <c:showCatName val="0"/>
          <c:showSerName val="0"/>
          <c:showPercent val="0"/>
          <c:showBubbleSize val="0"/>
        </c:dLbls>
        <c:axId val="893461968"/>
        <c:axId val="893449456"/>
        <c:extLst xmlns:c16r2="http://schemas.microsoft.com/office/drawing/2015/06/chart">
          <c:ext xmlns:c15="http://schemas.microsoft.com/office/drawing/2012/chart" uri="{02D57815-91ED-43cb-92C2-25804820EDAC}">
            <c15:filteredScatterSeries>
              <c15:ser>
                <c:idx val="1"/>
                <c:order val="1"/>
                <c:tx>
                  <c:v>After controlling for region</c:v>
                </c:tx>
                <c:spPr>
                  <a:ln w="38100">
                    <a:solidFill>
                      <a:srgbClr val="FF0000"/>
                    </a:solidFill>
                  </a:ln>
                </c:spPr>
                <c:marker>
                  <c:symbol val="circle"/>
                  <c:size val="9"/>
                  <c:spPr>
                    <a:solidFill>
                      <a:srgbClr val="FF0000"/>
                    </a:solidFill>
                    <a:ln>
                      <a:solidFill>
                        <a:srgbClr val="FF0000"/>
                      </a:solidFill>
                    </a:ln>
                  </c:spPr>
                </c:marker>
                <c:xVal>
                  <c:numRef>
                    <c:extLst xmlns:c16r2="http://schemas.microsoft.com/office/drawing/2015/06/chart">
                      <c:ext uri="{02D57815-91ED-43cb-92C2-25804820EDAC}">
                        <c15:formulaRef>
                          <c15:sqref>r_incdiff_colind!$A$2:$A$7</c15:sqref>
                        </c15:formulaRef>
                      </c:ext>
                    </c:extLst>
                    <c:numCache>
                      <c:formatCode>General</c:formatCode>
                      <c:ptCount val="6"/>
                      <c:pt idx="0">
                        <c:v>1994</c:v>
                      </c:pt>
                      <c:pt idx="1">
                        <c:v>1999</c:v>
                      </c:pt>
                      <c:pt idx="2">
                        <c:v>2004</c:v>
                      </c:pt>
                      <c:pt idx="3">
                        <c:v>2009</c:v>
                      </c:pt>
                      <c:pt idx="4">
                        <c:v>2014</c:v>
                      </c:pt>
                      <c:pt idx="5">
                        <c:v>2019</c:v>
                      </c:pt>
                    </c:numCache>
                  </c:numRef>
                </c:xVal>
                <c:yVal>
                  <c:numRef>
                    <c:extLst xmlns:c16r2="http://schemas.microsoft.com/office/drawing/2015/06/chart">
                      <c:ext uri="{02D57815-91ED-43cb-92C2-25804820EDAC}">
                        <c15:formulaRef>
                          <c15:sqref>r_incdiff_colind!$C$2:$C$7</c15:sqref>
                        </c15:formulaRef>
                      </c:ext>
                    </c:extLst>
                    <c:numCache>
                      <c:formatCode>General</c:formatCode>
                      <c:ptCount val="6"/>
                      <c:pt idx="0">
                        <c:v>16.336761474609375</c:v>
                      </c:pt>
                      <c:pt idx="1">
                        <c:v>-0.89596444368362427</c:v>
                      </c:pt>
                      <c:pt idx="2">
                        <c:v>-0.84602880477905273</c:v>
                      </c:pt>
                      <c:pt idx="3">
                        <c:v>-8.7501392364501953</c:v>
                      </c:pt>
                      <c:pt idx="4">
                        <c:v>-11.862213134765625</c:v>
                      </c:pt>
                      <c:pt idx="5">
                        <c:v>-9.4252195358276367</c:v>
                      </c:pt>
                    </c:numCache>
                  </c:numRef>
                </c:yVal>
                <c:smooth val="0"/>
                <c:extLst xmlns:c16r2="http://schemas.microsoft.com/office/drawing/2015/06/chart">
                  <c:ext xmlns:c16="http://schemas.microsoft.com/office/drawing/2014/chart" uri="{C3380CC4-5D6E-409C-BE32-E72D297353CC}">
                    <c16:uniqueId val="{00000003-EC35-41F0-9696-1B0A9B9BEB19}"/>
                  </c:ext>
                </c:extLst>
              </c15:ser>
            </c15:filteredScatterSeries>
          </c:ext>
        </c:extLst>
      </c:scatterChart>
      <c:valAx>
        <c:axId val="893461968"/>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893449456"/>
        <c:crosses val="autoZero"/>
        <c:crossBetween val="midCat"/>
        <c:majorUnit val="5"/>
      </c:valAx>
      <c:valAx>
        <c:axId val="893449456"/>
        <c:scaling>
          <c:orientation val="minMax"/>
          <c:max val="3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893461968"/>
        <c:crosses val="autoZero"/>
        <c:crossBetween val="midCat"/>
        <c:majorUnit val="5"/>
      </c:valAx>
      <c:spPr>
        <a:ln>
          <a:solidFill>
            <a:sysClr val="windowText" lastClr="000000"/>
          </a:solidFill>
        </a:ln>
      </c:spPr>
    </c:plotArea>
    <c:legend>
      <c:legendPos val="b"/>
      <c:legendEntry>
        <c:idx val="2"/>
        <c:delete val="1"/>
      </c:legendEntry>
      <c:layout>
        <c:manualLayout>
          <c:xMode val="edge"/>
          <c:yMode val="edge"/>
          <c:x val="6.5120067090761402E-2"/>
          <c:y val="0.15392139383395601"/>
          <c:w val="0.89179110947179696"/>
          <c:h val="0.152766467626309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A2 - Vote for the ANC by wealth group, 1994-2019</a:t>
            </a:r>
          </a:p>
        </c:rich>
      </c:tx>
      <c:layout>
        <c:manualLayout>
          <c:xMode val="edge"/>
          <c:yMode val="edge"/>
          <c:x val="0.163014668356848"/>
          <c:y val="1.25595135501565E-2"/>
        </c:manualLayout>
      </c:layout>
      <c:overlay val="0"/>
      <c:spPr>
        <a:noFill/>
        <a:ln>
          <a:noFill/>
        </a:ln>
        <a:effectLst/>
      </c:spPr>
    </c:title>
    <c:autoTitleDeleted val="0"/>
    <c:plotArea>
      <c:layout>
        <c:manualLayout>
          <c:layoutTarget val="inner"/>
          <c:xMode val="edge"/>
          <c:yMode val="edge"/>
          <c:x val="6.3530594488513406E-2"/>
          <c:y val="8.8667302548821297E-2"/>
          <c:w val="0.92146165401320901"/>
          <c:h val="0.72310364708595498"/>
        </c:manualLayout>
      </c:layout>
      <c:barChart>
        <c:barDir val="col"/>
        <c:grouping val="clustered"/>
        <c:varyColors val="0"/>
        <c:ser>
          <c:idx val="0"/>
          <c:order val="0"/>
          <c:tx>
            <c:v>Q1</c:v>
          </c:tx>
          <c:spPr>
            <a:solidFill>
              <a:schemeClr val="accent1">
                <a:tint val="50000"/>
              </a:schemeClr>
            </a:solidFill>
            <a:ln>
              <a:noFill/>
            </a:ln>
            <a:effectLst/>
          </c:spPr>
          <c:invertIfNegative val="0"/>
          <c:cat>
            <c:strRef>
              <c:f>r_wealth!$B$1:$E$1</c:f>
              <c:strCache>
                <c:ptCount val="4"/>
                <c:pt idx="0">
                  <c:v>2004</c:v>
                </c:pt>
                <c:pt idx="1">
                  <c:v>2009</c:v>
                </c:pt>
                <c:pt idx="2">
                  <c:v>2014</c:v>
                </c:pt>
                <c:pt idx="3">
                  <c:v>2019</c:v>
                </c:pt>
              </c:strCache>
            </c:strRef>
          </c:cat>
          <c:val>
            <c:numRef>
              <c:f>r_wealth!$B$2:$E$2</c:f>
              <c:numCache>
                <c:formatCode>General</c:formatCode>
                <c:ptCount val="4"/>
                <c:pt idx="0">
                  <c:v>0.79686242341995239</c:v>
                </c:pt>
                <c:pt idx="1">
                  <c:v>0.87886697053909302</c:v>
                </c:pt>
                <c:pt idx="2">
                  <c:v>0.7891460657119751</c:v>
                </c:pt>
                <c:pt idx="3">
                  <c:v>0.79240769147872925</c:v>
                </c:pt>
              </c:numCache>
            </c:numRef>
          </c:val>
          <c:extLst xmlns:c16r2="http://schemas.microsoft.com/office/drawing/2015/06/chart">
            <c:ext xmlns:c16="http://schemas.microsoft.com/office/drawing/2014/chart" uri="{C3380CC4-5D6E-409C-BE32-E72D297353CC}">
              <c16:uniqueId val="{00000000-00A8-43AA-91DF-C61DCDD61649}"/>
            </c:ext>
          </c:extLst>
        </c:ser>
        <c:ser>
          <c:idx val="1"/>
          <c:order val="1"/>
          <c:tx>
            <c:v>Q2</c:v>
          </c:tx>
          <c:spPr>
            <a:solidFill>
              <a:schemeClr val="accent1">
                <a:tint val="70000"/>
              </a:schemeClr>
            </a:solidFill>
            <a:ln>
              <a:noFill/>
            </a:ln>
            <a:effectLst/>
          </c:spPr>
          <c:invertIfNegative val="0"/>
          <c:cat>
            <c:strRef>
              <c:f>r_wealth!$B$1:$E$1</c:f>
              <c:strCache>
                <c:ptCount val="4"/>
                <c:pt idx="0">
                  <c:v>2004</c:v>
                </c:pt>
                <c:pt idx="1">
                  <c:v>2009</c:v>
                </c:pt>
                <c:pt idx="2">
                  <c:v>2014</c:v>
                </c:pt>
                <c:pt idx="3">
                  <c:v>2019</c:v>
                </c:pt>
              </c:strCache>
            </c:strRef>
          </c:cat>
          <c:val>
            <c:numRef>
              <c:f>r_wealth!$B$3:$E$3</c:f>
              <c:numCache>
                <c:formatCode>General</c:formatCode>
                <c:ptCount val="4"/>
                <c:pt idx="0">
                  <c:v>0.84121239185333252</c:v>
                </c:pt>
                <c:pt idx="1">
                  <c:v>0.79618352651596069</c:v>
                </c:pt>
                <c:pt idx="2">
                  <c:v>0.82434439659118652</c:v>
                </c:pt>
                <c:pt idx="3">
                  <c:v>0.69254767894744873</c:v>
                </c:pt>
              </c:numCache>
            </c:numRef>
          </c:val>
          <c:extLst xmlns:c16r2="http://schemas.microsoft.com/office/drawing/2015/06/chart">
            <c:ext xmlns:c16="http://schemas.microsoft.com/office/drawing/2014/chart" uri="{C3380CC4-5D6E-409C-BE32-E72D297353CC}">
              <c16:uniqueId val="{00000001-00A8-43AA-91DF-C61DCDD61649}"/>
            </c:ext>
          </c:extLst>
        </c:ser>
        <c:ser>
          <c:idx val="2"/>
          <c:order val="2"/>
          <c:tx>
            <c:v>Q3</c:v>
          </c:tx>
          <c:spPr>
            <a:solidFill>
              <a:schemeClr val="accent1">
                <a:tint val="90000"/>
              </a:schemeClr>
            </a:solidFill>
            <a:ln>
              <a:noFill/>
            </a:ln>
            <a:effectLst/>
          </c:spPr>
          <c:invertIfNegative val="0"/>
          <c:cat>
            <c:strRef>
              <c:f>r_wealth!$B$1:$E$1</c:f>
              <c:strCache>
                <c:ptCount val="4"/>
                <c:pt idx="0">
                  <c:v>2004</c:v>
                </c:pt>
                <c:pt idx="1">
                  <c:v>2009</c:v>
                </c:pt>
                <c:pt idx="2">
                  <c:v>2014</c:v>
                </c:pt>
                <c:pt idx="3">
                  <c:v>2019</c:v>
                </c:pt>
              </c:strCache>
            </c:strRef>
          </c:cat>
          <c:val>
            <c:numRef>
              <c:f>r_wealth!$B$4:$E$4</c:f>
              <c:numCache>
                <c:formatCode>General</c:formatCode>
                <c:ptCount val="4"/>
                <c:pt idx="0">
                  <c:v>0.87272721529006958</c:v>
                </c:pt>
                <c:pt idx="1">
                  <c:v>0.75466030836105347</c:v>
                </c:pt>
                <c:pt idx="2">
                  <c:v>0.69339752197265625</c:v>
                </c:pt>
                <c:pt idx="3">
                  <c:v>0.61646902561187744</c:v>
                </c:pt>
              </c:numCache>
            </c:numRef>
          </c:val>
          <c:extLst xmlns:c16r2="http://schemas.microsoft.com/office/drawing/2015/06/chart">
            <c:ext xmlns:c16="http://schemas.microsoft.com/office/drawing/2014/chart" uri="{C3380CC4-5D6E-409C-BE32-E72D297353CC}">
              <c16:uniqueId val="{00000002-00A8-43AA-91DF-C61DCDD61649}"/>
            </c:ext>
          </c:extLst>
        </c:ser>
        <c:ser>
          <c:idx val="3"/>
          <c:order val="3"/>
          <c:tx>
            <c:v>Q4</c:v>
          </c:tx>
          <c:spPr>
            <a:solidFill>
              <a:schemeClr val="accent1">
                <a:shade val="90000"/>
              </a:schemeClr>
            </a:solidFill>
            <a:ln>
              <a:noFill/>
            </a:ln>
            <a:effectLst/>
          </c:spPr>
          <c:invertIfNegative val="0"/>
          <c:cat>
            <c:strRef>
              <c:f>r_wealth!$B$1:$E$1</c:f>
              <c:strCache>
                <c:ptCount val="4"/>
                <c:pt idx="0">
                  <c:v>2004</c:v>
                </c:pt>
                <c:pt idx="1">
                  <c:v>2009</c:v>
                </c:pt>
                <c:pt idx="2">
                  <c:v>2014</c:v>
                </c:pt>
                <c:pt idx="3">
                  <c:v>2019</c:v>
                </c:pt>
              </c:strCache>
            </c:strRef>
          </c:cat>
          <c:val>
            <c:numRef>
              <c:f>r_wealth!$B$5:$E$5</c:f>
              <c:numCache>
                <c:formatCode>General</c:formatCode>
                <c:ptCount val="4"/>
                <c:pt idx="0">
                  <c:v>0.65772467851638794</c:v>
                </c:pt>
                <c:pt idx="1">
                  <c:v>0.56560951471328735</c:v>
                </c:pt>
                <c:pt idx="2">
                  <c:v>0.59064757823944092</c:v>
                </c:pt>
                <c:pt idx="3">
                  <c:v>0.51745259761810303</c:v>
                </c:pt>
              </c:numCache>
            </c:numRef>
          </c:val>
          <c:extLst xmlns:c16r2="http://schemas.microsoft.com/office/drawing/2015/06/chart">
            <c:ext xmlns:c16="http://schemas.microsoft.com/office/drawing/2014/chart" uri="{C3380CC4-5D6E-409C-BE32-E72D297353CC}">
              <c16:uniqueId val="{00000003-00A8-43AA-91DF-C61DCDD61649}"/>
            </c:ext>
          </c:extLst>
        </c:ser>
        <c:ser>
          <c:idx val="4"/>
          <c:order val="4"/>
          <c:tx>
            <c:v>D9</c:v>
          </c:tx>
          <c:spPr>
            <a:solidFill>
              <a:schemeClr val="accent1">
                <a:shade val="70000"/>
              </a:schemeClr>
            </a:solidFill>
            <a:ln>
              <a:noFill/>
            </a:ln>
            <a:effectLst/>
          </c:spPr>
          <c:invertIfNegative val="0"/>
          <c:cat>
            <c:strRef>
              <c:f>r_wealth!$B$1:$E$1</c:f>
              <c:strCache>
                <c:ptCount val="4"/>
                <c:pt idx="0">
                  <c:v>2004</c:v>
                </c:pt>
                <c:pt idx="1">
                  <c:v>2009</c:v>
                </c:pt>
                <c:pt idx="2">
                  <c:v>2014</c:v>
                </c:pt>
                <c:pt idx="3">
                  <c:v>2019</c:v>
                </c:pt>
              </c:strCache>
            </c:strRef>
          </c:cat>
          <c:val>
            <c:numRef>
              <c:f>r_wealth!$B$6:$E$6</c:f>
              <c:numCache>
                <c:formatCode>General</c:formatCode>
                <c:ptCount val="4"/>
                <c:pt idx="0">
                  <c:v>0.36068952083587646</c:v>
                </c:pt>
                <c:pt idx="1">
                  <c:v>0.31471866369247437</c:v>
                </c:pt>
                <c:pt idx="2">
                  <c:v>0.32950025796890259</c:v>
                </c:pt>
                <c:pt idx="3">
                  <c:v>0.30105119943618774</c:v>
                </c:pt>
              </c:numCache>
            </c:numRef>
          </c:val>
          <c:extLst xmlns:c16r2="http://schemas.microsoft.com/office/drawing/2015/06/chart">
            <c:ext xmlns:c16="http://schemas.microsoft.com/office/drawing/2014/chart" uri="{C3380CC4-5D6E-409C-BE32-E72D297353CC}">
              <c16:uniqueId val="{00000004-00A8-43AA-91DF-C61DCDD61649}"/>
            </c:ext>
          </c:extLst>
        </c:ser>
        <c:ser>
          <c:idx val="5"/>
          <c:order val="5"/>
          <c:tx>
            <c:v>Top 10%</c:v>
          </c:tx>
          <c:spPr>
            <a:solidFill>
              <a:schemeClr val="accent1">
                <a:shade val="50000"/>
              </a:schemeClr>
            </a:solidFill>
            <a:ln>
              <a:noFill/>
            </a:ln>
            <a:effectLst/>
          </c:spPr>
          <c:invertIfNegative val="0"/>
          <c:cat>
            <c:strRef>
              <c:f>r_wealth!$B$1:$E$1</c:f>
              <c:strCache>
                <c:ptCount val="4"/>
                <c:pt idx="0">
                  <c:v>2004</c:v>
                </c:pt>
                <c:pt idx="1">
                  <c:v>2009</c:v>
                </c:pt>
                <c:pt idx="2">
                  <c:v>2014</c:v>
                </c:pt>
                <c:pt idx="3">
                  <c:v>2019</c:v>
                </c:pt>
              </c:strCache>
            </c:strRef>
          </c:cat>
          <c:val>
            <c:numRef>
              <c:f>r_wealth!$B$7:$E$7</c:f>
              <c:numCache>
                <c:formatCode>General</c:formatCode>
                <c:ptCount val="4"/>
                <c:pt idx="0">
                  <c:v>0.20496602356433868</c:v>
                </c:pt>
                <c:pt idx="1">
                  <c:v>0.244037926197052</c:v>
                </c:pt>
                <c:pt idx="2">
                  <c:v>0.11255746334791183</c:v>
                </c:pt>
                <c:pt idx="3">
                  <c:v>8.5078053176403046E-2</c:v>
                </c:pt>
              </c:numCache>
            </c:numRef>
          </c:val>
          <c:extLst xmlns:c16r2="http://schemas.microsoft.com/office/drawing/2015/06/chart">
            <c:ext xmlns:c16="http://schemas.microsoft.com/office/drawing/2014/chart" uri="{C3380CC4-5D6E-409C-BE32-E72D297353CC}">
              <c16:uniqueId val="{00000005-00A8-43AA-91DF-C61DCDD61649}"/>
            </c:ext>
          </c:extLst>
        </c:ser>
        <c:dLbls>
          <c:showLegendKey val="0"/>
          <c:showVal val="0"/>
          <c:showCatName val="0"/>
          <c:showSerName val="0"/>
          <c:showPercent val="0"/>
          <c:showBubbleSize val="0"/>
        </c:dLbls>
        <c:gapWidth val="219"/>
        <c:overlap val="-27"/>
        <c:axId val="893456528"/>
        <c:axId val="893452176"/>
      </c:barChart>
      <c:catAx>
        <c:axId val="8934565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2176"/>
        <c:crosses val="autoZero"/>
        <c:auto val="1"/>
        <c:lblAlgn val="ctr"/>
        <c:lblOffset val="100"/>
        <c:noMultiLvlLbl val="0"/>
      </c:catAx>
      <c:valAx>
        <c:axId val="893452176"/>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6528"/>
        <c:crosses val="autoZero"/>
        <c:crossBetween val="between"/>
        <c:majorUnit val="0.1"/>
      </c:valAx>
      <c:spPr>
        <a:ln>
          <a:solidFill>
            <a:sysClr val="windowText" lastClr="000000"/>
          </a:solidFill>
        </a:ln>
      </c:spPr>
    </c:plotArea>
    <c:legend>
      <c:legendPos val="b"/>
      <c:layout>
        <c:manualLayout>
          <c:xMode val="edge"/>
          <c:yMode val="edge"/>
          <c:x val="0.58420349514981296"/>
          <c:y val="0.10855622115484501"/>
          <c:w val="0.38288050639183002"/>
          <c:h val="0.10735921665974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A3</a:t>
            </a:r>
            <a:r>
              <a:rPr lang="en-US" sz="1680" baseline="0"/>
              <a:t> - </a:t>
            </a:r>
            <a:r>
              <a:rPr lang="en-US" sz="1680"/>
              <a:t>Vote for the ANC among bottom wealth groups, 1994-2019</a:t>
            </a:r>
          </a:p>
        </c:rich>
      </c:tx>
      <c:layout>
        <c:manualLayout>
          <c:xMode val="edge"/>
          <c:yMode val="edge"/>
          <c:x val="0.11495210884731399"/>
          <c:y val="2.7204781977812401E-2"/>
        </c:manualLayout>
      </c:layout>
      <c:overlay val="0"/>
    </c:title>
    <c:autoTitleDeleted val="0"/>
    <c:plotArea>
      <c:layout>
        <c:manualLayout>
          <c:layoutTarget val="inner"/>
          <c:xMode val="edge"/>
          <c:yMode val="edge"/>
          <c:x val="5.3032261885851702E-2"/>
          <c:y val="0.116263432216874"/>
          <c:w val="0.91671441917566998"/>
          <c:h val="0.68974097689749403"/>
        </c:manualLayout>
      </c:layout>
      <c:scatterChart>
        <c:scatterStyle val="lineMarker"/>
        <c:varyColors val="0"/>
        <c:ser>
          <c:idx val="0"/>
          <c:order val="0"/>
          <c:tx>
            <c:v>Difference between (% of bottom 50% wealth voting ANC) and (% of top 50% wealth voting ANC)</c:v>
          </c:tx>
          <c:spPr>
            <a:ln w="38100"/>
          </c:spPr>
          <c:marker>
            <c:symbol val="circle"/>
            <c:size val="10"/>
          </c:marker>
          <c:xVal>
            <c:numRef>
              <c:f>r_wealthdiff_bot50!$A$2:$A$5</c:f>
              <c:numCache>
                <c:formatCode>General</c:formatCode>
                <c:ptCount val="4"/>
                <c:pt idx="0">
                  <c:v>2004</c:v>
                </c:pt>
                <c:pt idx="1">
                  <c:v>2009</c:v>
                </c:pt>
                <c:pt idx="2">
                  <c:v>2014</c:v>
                </c:pt>
                <c:pt idx="3">
                  <c:v>2019</c:v>
                </c:pt>
              </c:numCache>
            </c:numRef>
          </c:xVal>
          <c:yVal>
            <c:numRef>
              <c:f>r_wealthdiff_bot50!$B$2:$B$5</c:f>
              <c:numCache>
                <c:formatCode>General</c:formatCode>
                <c:ptCount val="4"/>
                <c:pt idx="0">
                  <c:v>27.900468826293945</c:v>
                </c:pt>
                <c:pt idx="1">
                  <c:v>32.598728179931641</c:v>
                </c:pt>
                <c:pt idx="2">
                  <c:v>34.331466674804687</c:v>
                </c:pt>
                <c:pt idx="3">
                  <c:v>33.604515075683594</c:v>
                </c:pt>
              </c:numCache>
            </c:numRef>
          </c:yVal>
          <c:smooth val="0"/>
          <c:extLst xmlns:c16r2="http://schemas.microsoft.com/office/drawing/2015/06/chart">
            <c:ext xmlns:c16="http://schemas.microsoft.com/office/drawing/2014/chart" uri="{C3380CC4-5D6E-409C-BE32-E72D297353CC}">
              <c16:uniqueId val="{00000000-8CC8-4831-AF46-5E1D6B69BEA9}"/>
            </c:ext>
          </c:extLst>
        </c:ser>
        <c:ser>
          <c:idx val="1"/>
          <c:order val="1"/>
          <c:tx>
            <c:v>After controlling for population group</c:v>
          </c:tx>
          <c:spPr>
            <a:ln w="38100">
              <a:solidFill>
                <a:srgbClr val="FF0000"/>
              </a:solidFill>
            </a:ln>
          </c:spPr>
          <c:marker>
            <c:symbol val="square"/>
            <c:size val="9"/>
            <c:spPr>
              <a:solidFill>
                <a:srgbClr val="FF0000"/>
              </a:solidFill>
              <a:ln>
                <a:solidFill>
                  <a:srgbClr val="FF0000"/>
                </a:solidFill>
              </a:ln>
            </c:spPr>
          </c:marker>
          <c:xVal>
            <c:numRef>
              <c:f>r_wealthdiff_bot50!$A$2:$A$5</c:f>
              <c:numCache>
                <c:formatCode>General</c:formatCode>
                <c:ptCount val="4"/>
                <c:pt idx="0">
                  <c:v>2004</c:v>
                </c:pt>
                <c:pt idx="1">
                  <c:v>2009</c:v>
                </c:pt>
                <c:pt idx="2">
                  <c:v>2014</c:v>
                </c:pt>
                <c:pt idx="3">
                  <c:v>2019</c:v>
                </c:pt>
              </c:numCache>
            </c:numRef>
          </c:xVal>
          <c:yVal>
            <c:numRef>
              <c:f>r_wealthdiff_bot50!$C$2:$C$5</c:f>
              <c:numCache>
                <c:formatCode>General</c:formatCode>
                <c:ptCount val="4"/>
                <c:pt idx="0">
                  <c:v>-0.83495748043060303</c:v>
                </c:pt>
                <c:pt idx="1">
                  <c:v>4.2510080337524414</c:v>
                </c:pt>
                <c:pt idx="2">
                  <c:v>8.1435699462890625</c:v>
                </c:pt>
                <c:pt idx="3">
                  <c:v>12.026277542114258</c:v>
                </c:pt>
              </c:numCache>
            </c:numRef>
          </c:yVal>
          <c:smooth val="0"/>
          <c:extLst xmlns:c16r2="http://schemas.microsoft.com/office/drawing/2015/06/chart">
            <c:ext xmlns:c16="http://schemas.microsoft.com/office/drawing/2014/chart" uri="{C3380CC4-5D6E-409C-BE32-E72D297353CC}">
              <c16:uniqueId val="{00000001-8CC8-4831-AF46-5E1D6B69BEA9}"/>
            </c:ext>
          </c:extLst>
        </c:ser>
        <c:ser>
          <c:idx val="2"/>
          <c:order val="2"/>
          <c:tx>
            <c:v>After controlling for pop. group, gender, education, region, language, location, employment status</c:v>
          </c:tx>
          <c:spPr>
            <a:ln w="38100">
              <a:solidFill>
                <a:schemeClr val="accent6"/>
              </a:solidFill>
            </a:ln>
          </c:spPr>
          <c:marker>
            <c:symbol val="triangle"/>
            <c:size val="11"/>
            <c:spPr>
              <a:solidFill>
                <a:schemeClr val="accent6"/>
              </a:solidFill>
              <a:ln>
                <a:solidFill>
                  <a:schemeClr val="accent6"/>
                </a:solidFill>
              </a:ln>
            </c:spPr>
          </c:marker>
          <c:xVal>
            <c:numRef>
              <c:f>r_wealthdiff_bot50!$A$2:$A$5</c:f>
              <c:numCache>
                <c:formatCode>General</c:formatCode>
                <c:ptCount val="4"/>
                <c:pt idx="0">
                  <c:v>2004</c:v>
                </c:pt>
                <c:pt idx="1">
                  <c:v>2009</c:v>
                </c:pt>
                <c:pt idx="2">
                  <c:v>2014</c:v>
                </c:pt>
                <c:pt idx="3">
                  <c:v>2019</c:v>
                </c:pt>
              </c:numCache>
            </c:numRef>
          </c:xVal>
          <c:yVal>
            <c:numRef>
              <c:f>r_wealthdiff_bot50!$D$2:$D$5</c:f>
              <c:numCache>
                <c:formatCode>General</c:formatCode>
                <c:ptCount val="4"/>
                <c:pt idx="0">
                  <c:v>-1.9587477445602417</c:v>
                </c:pt>
                <c:pt idx="1">
                  <c:v>5.8413209915161133</c:v>
                </c:pt>
                <c:pt idx="2">
                  <c:v>4.4723262786865234</c:v>
                </c:pt>
                <c:pt idx="3">
                  <c:v>5.7247076034545898</c:v>
                </c:pt>
              </c:numCache>
            </c:numRef>
          </c:yVal>
          <c:smooth val="0"/>
          <c:extLst xmlns:c16r2="http://schemas.microsoft.com/office/drawing/2015/06/chart">
            <c:ext xmlns:c16="http://schemas.microsoft.com/office/drawing/2014/chart" uri="{C3380CC4-5D6E-409C-BE32-E72D297353CC}">
              <c16:uniqueId val="{00000002-8CC8-4831-AF46-5E1D6B69BEA9}"/>
            </c:ext>
          </c:extLst>
        </c:ser>
        <c:ser>
          <c:idx val="3"/>
          <c:order val="3"/>
          <c:tx>
            <c:strRef>
              <c:f>r_wealthdiff_bot50!$E$1</c:f>
              <c:strCache>
                <c:ptCount val="1"/>
                <c:pt idx="0">
                  <c:v>zero</c:v>
                </c:pt>
              </c:strCache>
            </c:strRef>
          </c:tx>
          <c:spPr>
            <a:ln w="28575">
              <a:solidFill>
                <a:schemeClr val="tx1"/>
              </a:solidFill>
            </a:ln>
          </c:spPr>
          <c:marker>
            <c:symbol val="none"/>
          </c:marker>
          <c:xVal>
            <c:numRef>
              <c:f>r_wealthdiff_bot50!$A$2:$A$5</c:f>
              <c:numCache>
                <c:formatCode>General</c:formatCode>
                <c:ptCount val="4"/>
                <c:pt idx="0">
                  <c:v>2004</c:v>
                </c:pt>
                <c:pt idx="1">
                  <c:v>2009</c:v>
                </c:pt>
                <c:pt idx="2">
                  <c:v>2014</c:v>
                </c:pt>
                <c:pt idx="3">
                  <c:v>2019</c:v>
                </c:pt>
              </c:numCache>
            </c:numRef>
          </c:xVal>
          <c:yVal>
            <c:numRef>
              <c:f>r_wealthdiff_bot50!$E$2:$E$5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3-8CC8-4831-AF46-5E1D6B69BEA9}"/>
            </c:ext>
          </c:extLst>
        </c:ser>
        <c:dLbls>
          <c:showLegendKey val="0"/>
          <c:showVal val="0"/>
          <c:showCatName val="0"/>
          <c:showSerName val="0"/>
          <c:showPercent val="0"/>
          <c:showBubbleSize val="0"/>
        </c:dLbls>
        <c:axId val="1082276672"/>
        <c:axId val="1082289728"/>
      </c:scatterChart>
      <c:valAx>
        <c:axId val="1082276672"/>
        <c:scaling>
          <c:orientation val="minMax"/>
          <c:max val="2019"/>
          <c:min val="200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082289728"/>
        <c:crosses val="autoZero"/>
        <c:crossBetween val="midCat"/>
        <c:majorUnit val="5"/>
      </c:valAx>
      <c:valAx>
        <c:axId val="1082289728"/>
        <c:scaling>
          <c:orientation val="minMax"/>
          <c:max val="60"/>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082276672"/>
        <c:crosses val="autoZero"/>
        <c:crossBetween val="midCat"/>
        <c:majorUnit val="10"/>
      </c:valAx>
      <c:spPr>
        <a:ln>
          <a:solidFill>
            <a:sysClr val="windowText" lastClr="000000"/>
          </a:solidFill>
        </a:ln>
      </c:spPr>
    </c:plotArea>
    <c:legend>
      <c:legendPos val="b"/>
      <c:legendEntry>
        <c:idx val="3"/>
        <c:delete val="1"/>
      </c:legendEntry>
      <c:layout>
        <c:manualLayout>
          <c:xMode val="edge"/>
          <c:yMode val="edge"/>
          <c:x val="6.1017744979525002E-2"/>
          <c:y val="0.12662534564719499"/>
          <c:w val="0.89179110947179696"/>
          <c:h val="0.2008842618522060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16.</a:t>
            </a:r>
            <a:r>
              <a:rPr lang="en-US" sz="1680" b="1" baseline="0"/>
              <a:t>2</a:t>
            </a:r>
            <a:r>
              <a:rPr lang="en-US" sz="1680" b="1"/>
              <a:t> - The racial cleavage in South</a:t>
            </a:r>
            <a:r>
              <a:rPr lang="en-US" sz="1680" b="1" baseline="0"/>
              <a:t> Africa</a:t>
            </a:r>
            <a:r>
              <a:rPr lang="en-US" sz="1680" b="1"/>
              <a:t>, 1994-2019</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Vote for the ANC by population</a:t>
            </a:r>
            <a:r>
              <a:rPr lang="en-US" sz="1680" b="1" baseline="0"/>
              <a:t> group</a:t>
            </a:r>
            <a:endParaRPr lang="en-US" sz="1680" b="1"/>
          </a:p>
        </c:rich>
      </c:tx>
      <c:layout>
        <c:manualLayout>
          <c:xMode val="edge"/>
          <c:yMode val="edge"/>
          <c:x val="0.18577926865437899"/>
          <c:y val="1.9748181819831102E-3"/>
        </c:manualLayout>
      </c:layout>
      <c:overlay val="0"/>
      <c:spPr>
        <a:noFill/>
        <a:ln>
          <a:noFill/>
        </a:ln>
        <a:effectLst/>
      </c:spPr>
    </c:title>
    <c:autoTitleDeleted val="0"/>
    <c:plotArea>
      <c:layout>
        <c:manualLayout>
          <c:layoutTarget val="inner"/>
          <c:xMode val="edge"/>
          <c:yMode val="edge"/>
          <c:x val="7.4334098845270605E-2"/>
          <c:y val="0.107889366242738"/>
          <c:w val="0.91062130312926604"/>
          <c:h val="0.69406540303582998"/>
        </c:manualLayout>
      </c:layout>
      <c:barChart>
        <c:barDir val="col"/>
        <c:grouping val="clustered"/>
        <c:varyColors val="0"/>
        <c:ser>
          <c:idx val="1"/>
          <c:order val="0"/>
          <c:tx>
            <c:v>White</c:v>
          </c:tx>
          <c:spPr>
            <a:solidFill>
              <a:srgbClr val="FF0000"/>
            </a:solidFill>
            <a:ln>
              <a:solidFill>
                <a:srgbClr val="FF0000"/>
              </a:solidFill>
            </a:ln>
            <a:effectLst/>
          </c:spPr>
          <c:invertIfNegative val="0"/>
          <c:cat>
            <c:strRef>
              <c:f>r_race!$B$1:$G$1</c:f>
              <c:strCache>
                <c:ptCount val="6"/>
                <c:pt idx="0">
                  <c:v>1994</c:v>
                </c:pt>
                <c:pt idx="1">
                  <c:v>1999</c:v>
                </c:pt>
                <c:pt idx="2">
                  <c:v>2004</c:v>
                </c:pt>
                <c:pt idx="3">
                  <c:v>2009</c:v>
                </c:pt>
                <c:pt idx="4">
                  <c:v>2014</c:v>
                </c:pt>
                <c:pt idx="5">
                  <c:v>2019</c:v>
                </c:pt>
              </c:strCache>
            </c:strRef>
          </c:cat>
          <c:val>
            <c:numRef>
              <c:f>r_race!$B$3:$G$3</c:f>
              <c:numCache>
                <c:formatCode>General</c:formatCode>
                <c:ptCount val="6"/>
                <c:pt idx="0">
                  <c:v>6.7010307684540749E-3</c:v>
                </c:pt>
                <c:pt idx="1">
                  <c:v>2.3741701617836952E-2</c:v>
                </c:pt>
                <c:pt idx="2">
                  <c:v>4.8590190708637238E-2</c:v>
                </c:pt>
                <c:pt idx="3">
                  <c:v>8.2507558166980743E-2</c:v>
                </c:pt>
                <c:pt idx="4">
                  <c:v>2.3136474192142487E-2</c:v>
                </c:pt>
                <c:pt idx="5">
                  <c:v>1.0532647371292114E-2</c:v>
                </c:pt>
              </c:numCache>
            </c:numRef>
          </c:val>
          <c:extLst xmlns:c16r2="http://schemas.microsoft.com/office/drawing/2015/06/chart">
            <c:ext xmlns:c16="http://schemas.microsoft.com/office/drawing/2014/chart" uri="{C3380CC4-5D6E-409C-BE32-E72D297353CC}">
              <c16:uniqueId val="{00000007-33D3-4B6D-9525-E88B0A0FDD8C}"/>
            </c:ext>
          </c:extLst>
        </c:ser>
        <c:ser>
          <c:idx val="2"/>
          <c:order val="1"/>
          <c:tx>
            <c:v>Coloured</c:v>
          </c:tx>
          <c:spPr>
            <a:solidFill>
              <a:schemeClr val="accent6"/>
            </a:solidFill>
            <a:ln>
              <a:solidFill>
                <a:schemeClr val="accent6"/>
              </a:solidFill>
            </a:ln>
            <a:effectLst/>
          </c:spPr>
          <c:invertIfNegative val="0"/>
          <c:cat>
            <c:strRef>
              <c:f>r_race!$B$1:$G$1</c:f>
              <c:strCache>
                <c:ptCount val="6"/>
                <c:pt idx="0">
                  <c:v>1994</c:v>
                </c:pt>
                <c:pt idx="1">
                  <c:v>1999</c:v>
                </c:pt>
                <c:pt idx="2">
                  <c:v>2004</c:v>
                </c:pt>
                <c:pt idx="3">
                  <c:v>2009</c:v>
                </c:pt>
                <c:pt idx="4">
                  <c:v>2014</c:v>
                </c:pt>
                <c:pt idx="5">
                  <c:v>2019</c:v>
                </c:pt>
              </c:strCache>
            </c:strRef>
          </c:cat>
          <c:val>
            <c:numRef>
              <c:f>r_race!$B$4:$G$4</c:f>
              <c:numCache>
                <c:formatCode>General</c:formatCode>
                <c:ptCount val="6"/>
                <c:pt idx="0">
                  <c:v>0.29716655611991882</c:v>
                </c:pt>
                <c:pt idx="1">
                  <c:v>0.25067073106765747</c:v>
                </c:pt>
                <c:pt idx="2">
                  <c:v>0.48842692375183105</c:v>
                </c:pt>
                <c:pt idx="3">
                  <c:v>0.17450864613056183</c:v>
                </c:pt>
                <c:pt idx="4">
                  <c:v>0.22323232889175415</c:v>
                </c:pt>
                <c:pt idx="5">
                  <c:v>0.14032141864299774</c:v>
                </c:pt>
              </c:numCache>
            </c:numRef>
          </c:val>
          <c:extLst xmlns:c16r2="http://schemas.microsoft.com/office/drawing/2015/06/chart">
            <c:ext xmlns:c16="http://schemas.microsoft.com/office/drawing/2014/chart" uri="{C3380CC4-5D6E-409C-BE32-E72D297353CC}">
              <c16:uniqueId val="{00000009-33D3-4B6D-9525-E88B0A0FDD8C}"/>
            </c:ext>
          </c:extLst>
        </c:ser>
        <c:ser>
          <c:idx val="3"/>
          <c:order val="2"/>
          <c:tx>
            <c:v>Asian</c:v>
          </c:tx>
          <c:invertIfNegative val="0"/>
          <c:cat>
            <c:strRef>
              <c:f>r_race!$B$1:$G$1</c:f>
              <c:strCache>
                <c:ptCount val="6"/>
                <c:pt idx="0">
                  <c:v>1994</c:v>
                </c:pt>
                <c:pt idx="1">
                  <c:v>1999</c:v>
                </c:pt>
                <c:pt idx="2">
                  <c:v>2004</c:v>
                </c:pt>
                <c:pt idx="3">
                  <c:v>2009</c:v>
                </c:pt>
                <c:pt idx="4">
                  <c:v>2014</c:v>
                </c:pt>
                <c:pt idx="5">
                  <c:v>2019</c:v>
                </c:pt>
              </c:strCache>
            </c:strRef>
          </c:cat>
          <c:val>
            <c:numRef>
              <c:f>r_race!$B$5:$G$5</c:f>
              <c:numCache>
                <c:formatCode>General</c:formatCode>
                <c:ptCount val="6"/>
                <c:pt idx="0">
                  <c:v>0.28053873777389526</c:v>
                </c:pt>
                <c:pt idx="1">
                  <c:v>0.11687719076871872</c:v>
                </c:pt>
                <c:pt idx="2">
                  <c:v>0.31744599342346191</c:v>
                </c:pt>
                <c:pt idx="3">
                  <c:v>0.30890274047851563</c:v>
                </c:pt>
                <c:pt idx="4">
                  <c:v>0.41554281115531921</c:v>
                </c:pt>
                <c:pt idx="5">
                  <c:v>0.10863947123289108</c:v>
                </c:pt>
              </c:numCache>
            </c:numRef>
          </c:val>
          <c:extLst xmlns:c16r2="http://schemas.microsoft.com/office/drawing/2015/06/chart">
            <c:ext xmlns:c16="http://schemas.microsoft.com/office/drawing/2014/chart" uri="{C3380CC4-5D6E-409C-BE32-E72D297353CC}">
              <c16:uniqueId val="{0000000A-33D3-4B6D-9525-E88B0A0FDD8C}"/>
            </c:ext>
          </c:extLst>
        </c:ser>
        <c:ser>
          <c:idx val="0"/>
          <c:order val="3"/>
          <c:tx>
            <c:v>African</c:v>
          </c:tx>
          <c:spPr>
            <a:solidFill>
              <a:schemeClr val="tx1"/>
            </a:solidFill>
            <a:ln>
              <a:solidFill>
                <a:sysClr val="windowText" lastClr="000000"/>
              </a:solidFill>
            </a:ln>
            <a:effectLst/>
          </c:spPr>
          <c:invertIfNegative val="0"/>
          <c:cat>
            <c:strRef>
              <c:f>r_race!$B$1:$G$1</c:f>
              <c:strCache>
                <c:ptCount val="6"/>
                <c:pt idx="0">
                  <c:v>1994</c:v>
                </c:pt>
                <c:pt idx="1">
                  <c:v>1999</c:v>
                </c:pt>
                <c:pt idx="2">
                  <c:v>2004</c:v>
                </c:pt>
                <c:pt idx="3">
                  <c:v>2009</c:v>
                </c:pt>
                <c:pt idx="4">
                  <c:v>2014</c:v>
                </c:pt>
                <c:pt idx="5">
                  <c:v>2019</c:v>
                </c:pt>
              </c:strCache>
            </c:strRef>
          </c:cat>
          <c:val>
            <c:numRef>
              <c:f>r_race!$B$2:$G$2</c:f>
              <c:numCache>
                <c:formatCode>General</c:formatCode>
                <c:ptCount val="6"/>
                <c:pt idx="0">
                  <c:v>0.8494495153427124</c:v>
                </c:pt>
                <c:pt idx="1">
                  <c:v>0.85841202735900879</c:v>
                </c:pt>
                <c:pt idx="2">
                  <c:v>0.85695821046829224</c:v>
                </c:pt>
                <c:pt idx="3">
                  <c:v>0.84094303846359253</c:v>
                </c:pt>
                <c:pt idx="4">
                  <c:v>0.81450152397155762</c:v>
                </c:pt>
                <c:pt idx="5">
                  <c:v>0.72157526016235352</c:v>
                </c:pt>
              </c:numCache>
            </c:numRef>
          </c:val>
          <c:extLst xmlns:c16r2="http://schemas.microsoft.com/office/drawing/2015/06/chart">
            <c:ext xmlns:c16="http://schemas.microsoft.com/office/drawing/2014/chart" uri="{C3380CC4-5D6E-409C-BE32-E72D297353CC}">
              <c16:uniqueId val="{00000005-33D3-4B6D-9525-E88B0A0FDD8C}"/>
            </c:ext>
          </c:extLst>
        </c:ser>
        <c:dLbls>
          <c:showLegendKey val="0"/>
          <c:showVal val="0"/>
          <c:showCatName val="0"/>
          <c:showSerName val="0"/>
          <c:showPercent val="0"/>
          <c:showBubbleSize val="0"/>
        </c:dLbls>
        <c:gapWidth val="219"/>
        <c:overlap val="-27"/>
        <c:axId val="1264598384"/>
        <c:axId val="1264605456"/>
      </c:barChart>
      <c:catAx>
        <c:axId val="1264598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5456"/>
        <c:crosses val="autoZero"/>
        <c:auto val="1"/>
        <c:lblAlgn val="ctr"/>
        <c:lblOffset val="100"/>
        <c:noMultiLvlLbl val="0"/>
      </c:catAx>
      <c:valAx>
        <c:axId val="12646054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8384"/>
        <c:crosses val="autoZero"/>
        <c:crossBetween val="between"/>
        <c:majorUnit val="0.1"/>
      </c:valAx>
      <c:spPr>
        <a:ln>
          <a:solidFill>
            <a:sysClr val="windowText" lastClr="000000"/>
          </a:solidFill>
        </a:ln>
      </c:spPr>
    </c:plotArea>
    <c:legend>
      <c:legendPos val="b"/>
      <c:layout>
        <c:manualLayout>
          <c:xMode val="edge"/>
          <c:yMode val="edge"/>
          <c:x val="0.52335763318935802"/>
          <c:y val="0.112758617167009"/>
          <c:w val="0.455443274488529"/>
          <c:h val="7.38013378189135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A4 - Vote for the ANC by education level, 1994-2019</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Primary</c:v>
          </c:tx>
          <c:spPr>
            <a:solidFill>
              <a:schemeClr val="accent1">
                <a:lumMod val="75000"/>
              </a:schemeClr>
            </a:solidFill>
            <a:ln>
              <a:solidFill>
                <a:schemeClr val="accent1">
                  <a:lumMod val="75000"/>
                </a:schemeClr>
              </a:solidFill>
            </a:ln>
            <a:effectLst/>
          </c:spPr>
          <c:invertIfNegative val="0"/>
          <c:cat>
            <c:strRef>
              <c:extLst>
                <c:ext xmlns:c15="http://schemas.microsoft.com/office/drawing/2012/chart" uri="{02D57815-91ED-43cb-92C2-25804820EDAC}">
                  <c15:fullRef>
                    <c15:sqref>r_educ!$B$1:$G$1</c15:sqref>
                  </c15:fullRef>
                </c:ext>
              </c:extLst>
              <c:f>(r_educ!$B$1:$C$1,r_educ!$E$1:$G$1)</c:f>
              <c:strCache>
                <c:ptCount val="5"/>
                <c:pt idx="0">
                  <c:v>1994</c:v>
                </c:pt>
                <c:pt idx="1">
                  <c:v>1999</c:v>
                </c:pt>
                <c:pt idx="2">
                  <c:v>2009</c:v>
                </c:pt>
                <c:pt idx="3">
                  <c:v>2014</c:v>
                </c:pt>
                <c:pt idx="4">
                  <c:v>2019</c:v>
                </c:pt>
              </c:strCache>
            </c:strRef>
          </c:cat>
          <c:val>
            <c:numRef>
              <c:extLst>
                <c:ext xmlns:c15="http://schemas.microsoft.com/office/drawing/2012/chart" uri="{02D57815-91ED-43cb-92C2-25804820EDAC}">
                  <c15:fullRef>
                    <c15:sqref>r_educ!$B$2:$G$2</c15:sqref>
                  </c15:fullRef>
                </c:ext>
              </c:extLst>
              <c:f>(r_educ!$B$2:$C$2,r_educ!$E$2:$G$2)</c:f>
              <c:numCache>
                <c:formatCode>General</c:formatCode>
                <c:ptCount val="5"/>
                <c:pt idx="0">
                  <c:v>0.66803866624832153</c:v>
                </c:pt>
                <c:pt idx="1">
                  <c:v>0.76626044511795044</c:v>
                </c:pt>
                <c:pt idx="2">
                  <c:v>0.72601479291915894</c:v>
                </c:pt>
                <c:pt idx="3">
                  <c:v>0.71267569065093994</c:v>
                </c:pt>
                <c:pt idx="4">
                  <c:v>0.68423354625701904</c:v>
                </c:pt>
              </c:numCache>
            </c:numRef>
          </c:val>
          <c:extLst xmlns:c16r2="http://schemas.microsoft.com/office/drawing/2015/06/chart">
            <c:ext xmlns:c16="http://schemas.microsoft.com/office/drawing/2014/chart" uri="{C3380CC4-5D6E-409C-BE32-E72D297353CC}">
              <c16:uniqueId val="{00000004-4553-4B72-9345-96F59AA1196D}"/>
            </c:ext>
          </c:extLst>
        </c:ser>
        <c:ser>
          <c:idx val="1"/>
          <c:order val="1"/>
          <c:tx>
            <c:v>Secondary</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r_educ!$B$1:$G$1</c15:sqref>
                  </c15:fullRef>
                </c:ext>
              </c:extLst>
              <c:f>(r_educ!$B$1:$C$1,r_educ!$E$1:$G$1)</c:f>
              <c:strCache>
                <c:ptCount val="5"/>
                <c:pt idx="0">
                  <c:v>1994</c:v>
                </c:pt>
                <c:pt idx="1">
                  <c:v>1999</c:v>
                </c:pt>
                <c:pt idx="2">
                  <c:v>2009</c:v>
                </c:pt>
                <c:pt idx="3">
                  <c:v>2014</c:v>
                </c:pt>
                <c:pt idx="4">
                  <c:v>2019</c:v>
                </c:pt>
              </c:strCache>
            </c:strRef>
          </c:cat>
          <c:val>
            <c:numRef>
              <c:extLst>
                <c:ext xmlns:c15="http://schemas.microsoft.com/office/drawing/2012/chart" uri="{02D57815-91ED-43cb-92C2-25804820EDAC}">
                  <c15:fullRef>
                    <c15:sqref>r_educ!$B$3:$G$3</c15:sqref>
                  </c15:fullRef>
                </c:ext>
              </c:extLst>
              <c:f>(r_educ!$B$3:$C$3,r_educ!$E$3:$G$3)</c:f>
              <c:numCache>
                <c:formatCode>General</c:formatCode>
                <c:ptCount val="5"/>
                <c:pt idx="0">
                  <c:v>0.48711585998535156</c:v>
                </c:pt>
                <c:pt idx="1">
                  <c:v>0.48307177424430847</c:v>
                </c:pt>
                <c:pt idx="2">
                  <c:v>0.63069379329681396</c:v>
                </c:pt>
                <c:pt idx="3">
                  <c:v>0.55690616369247437</c:v>
                </c:pt>
                <c:pt idx="4">
                  <c:v>0.50175869464874268</c:v>
                </c:pt>
              </c:numCache>
            </c:numRef>
          </c:val>
          <c:extLst xmlns:c16r2="http://schemas.microsoft.com/office/drawing/2015/06/chart">
            <c:ext xmlns:c16="http://schemas.microsoft.com/office/drawing/2014/chart" uri="{C3380CC4-5D6E-409C-BE32-E72D297353CC}">
              <c16:uniqueId val="{00000006-4553-4B72-9345-96F59AA1196D}"/>
            </c:ext>
          </c:extLst>
        </c:ser>
        <c:ser>
          <c:idx val="2"/>
          <c:order val="2"/>
          <c:tx>
            <c:v>Tertiary</c:v>
          </c:tx>
          <c:spPr>
            <a:solidFill>
              <a:schemeClr val="accent6">
                <a:lumMod val="75000"/>
              </a:schemeClr>
            </a:solidFill>
            <a:ln>
              <a:solidFill>
                <a:schemeClr val="accent6">
                  <a:lumMod val="75000"/>
                </a:schemeClr>
              </a:solidFill>
            </a:ln>
            <a:effectLst/>
          </c:spPr>
          <c:invertIfNegative val="0"/>
          <c:cat>
            <c:strRef>
              <c:extLst>
                <c:ext xmlns:c15="http://schemas.microsoft.com/office/drawing/2012/chart" uri="{02D57815-91ED-43cb-92C2-25804820EDAC}">
                  <c15:fullRef>
                    <c15:sqref>r_educ!$B$1:$G$1</c15:sqref>
                  </c15:fullRef>
                </c:ext>
              </c:extLst>
              <c:f>(r_educ!$B$1:$C$1,r_educ!$E$1:$G$1)</c:f>
              <c:strCache>
                <c:ptCount val="5"/>
                <c:pt idx="0">
                  <c:v>1994</c:v>
                </c:pt>
                <c:pt idx="1">
                  <c:v>1999</c:v>
                </c:pt>
                <c:pt idx="2">
                  <c:v>2009</c:v>
                </c:pt>
                <c:pt idx="3">
                  <c:v>2014</c:v>
                </c:pt>
                <c:pt idx="4">
                  <c:v>2019</c:v>
                </c:pt>
              </c:strCache>
            </c:strRef>
          </c:cat>
          <c:val>
            <c:numRef>
              <c:extLst>
                <c:ext xmlns:c15="http://schemas.microsoft.com/office/drawing/2012/chart" uri="{02D57815-91ED-43cb-92C2-25804820EDAC}">
                  <c15:fullRef>
                    <c15:sqref>r_educ!$B$4:$G$4</c15:sqref>
                  </c15:fullRef>
                </c:ext>
              </c:extLst>
              <c:f>(r_educ!$B$4:$C$4,r_educ!$E$4:$G$4)</c:f>
              <c:numCache>
                <c:formatCode>General</c:formatCode>
                <c:ptCount val="5"/>
                <c:pt idx="0">
                  <c:v>0.30605202913284302</c:v>
                </c:pt>
                <c:pt idx="1">
                  <c:v>0.22998395562171936</c:v>
                </c:pt>
                <c:pt idx="2">
                  <c:v>0.39168235659599304</c:v>
                </c:pt>
                <c:pt idx="3">
                  <c:v>0.19021390378475189</c:v>
                </c:pt>
                <c:pt idx="4">
                  <c:v>0.2529500424861908</c:v>
                </c:pt>
              </c:numCache>
            </c:numRef>
          </c:val>
          <c:extLst xmlns:c16r2="http://schemas.microsoft.com/office/drawing/2015/06/chart">
            <c:ext xmlns:c16="http://schemas.microsoft.com/office/drawing/2014/chart" uri="{C3380CC4-5D6E-409C-BE32-E72D297353CC}">
              <c16:uniqueId val="{00000008-4553-4B72-9345-96F59AA1196D}"/>
            </c:ext>
          </c:extLst>
        </c:ser>
        <c:dLbls>
          <c:showLegendKey val="0"/>
          <c:showVal val="0"/>
          <c:showCatName val="0"/>
          <c:showSerName val="0"/>
          <c:showPercent val="0"/>
          <c:showBubbleSize val="0"/>
        </c:dLbls>
        <c:gapWidth val="219"/>
        <c:overlap val="-27"/>
        <c:axId val="1082288096"/>
        <c:axId val="1082278304"/>
      </c:barChart>
      <c:catAx>
        <c:axId val="10822880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78304"/>
        <c:crosses val="autoZero"/>
        <c:auto val="1"/>
        <c:lblAlgn val="ctr"/>
        <c:lblOffset val="100"/>
        <c:noMultiLvlLbl val="0"/>
      </c:catAx>
      <c:valAx>
        <c:axId val="10822783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8096"/>
        <c:crosses val="autoZero"/>
        <c:crossBetween val="between"/>
      </c:valAx>
      <c:spPr>
        <a:ln>
          <a:solidFill>
            <a:sysClr val="windowText" lastClr="000000"/>
          </a:solidFill>
        </a:ln>
      </c:spPr>
    </c:plotArea>
    <c:legend>
      <c:legendPos val="b"/>
      <c:layout>
        <c:manualLayout>
          <c:xMode val="edge"/>
          <c:yMode val="edge"/>
          <c:x val="0.56712663793080298"/>
          <c:y val="0.10437943446595099"/>
          <c:w val="0.40073564530502498"/>
          <c:h val="0.10731527146392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A5 - Vote for the ANC among the primary educated, 1994-2019</a:t>
            </a:r>
          </a:p>
        </c:rich>
      </c:tx>
      <c:layout>
        <c:manualLayout>
          <c:xMode val="edge"/>
          <c:yMode val="edge"/>
          <c:x val="0.11872714777431"/>
          <c:y val="2.7204781977812401E-2"/>
        </c:manualLayout>
      </c:layout>
      <c:overlay val="0"/>
    </c:title>
    <c:autoTitleDeleted val="0"/>
    <c:plotArea>
      <c:layout>
        <c:manualLayout>
          <c:layoutTarget val="inner"/>
          <c:xMode val="edge"/>
          <c:yMode val="edge"/>
          <c:x val="5.3032261885851702E-2"/>
          <c:y val="0.118357514209253"/>
          <c:w val="0.91671441917566998"/>
          <c:h val="0.668818459580095"/>
        </c:manualLayout>
      </c:layout>
      <c:scatterChart>
        <c:scatterStyle val="lineMarker"/>
        <c:varyColors val="0"/>
        <c:ser>
          <c:idx val="0"/>
          <c:order val="0"/>
          <c:tx>
            <c:v>Difference between (% of primary educated voting ANC) and (% of other voters voting ANC)</c:v>
          </c:tx>
          <c:spPr>
            <a:ln w="38100"/>
          </c:spPr>
          <c:marker>
            <c:symbol val="circle"/>
            <c:size val="10"/>
          </c:marker>
          <c:xVal>
            <c:numRef>
              <c:f>r_educdiff_prim!$A$2:$A$7</c:f>
              <c:numCache>
                <c:formatCode>General</c:formatCode>
                <c:ptCount val="6"/>
                <c:pt idx="0">
                  <c:v>1994</c:v>
                </c:pt>
                <c:pt idx="1">
                  <c:v>1999</c:v>
                </c:pt>
                <c:pt idx="2">
                  <c:v>2004</c:v>
                </c:pt>
                <c:pt idx="3">
                  <c:v>2009</c:v>
                </c:pt>
                <c:pt idx="4">
                  <c:v>2014</c:v>
                </c:pt>
                <c:pt idx="5">
                  <c:v>2019</c:v>
                </c:pt>
              </c:numCache>
            </c:numRef>
          </c:xVal>
          <c:yVal>
            <c:numRef>
              <c:f>r_educdiff_prim!$B$2:$B$7</c:f>
              <c:numCache>
                <c:formatCode>General</c:formatCode>
                <c:ptCount val="6"/>
                <c:pt idx="0">
                  <c:v>23.313861846923828</c:v>
                </c:pt>
                <c:pt idx="1">
                  <c:v>31.624294281005859</c:v>
                </c:pt>
                <c:pt idx="2">
                  <c:v>17.598526000976563</c:v>
                </c:pt>
                <c:pt idx="3">
                  <c:v>14.079082489013672</c:v>
                </c:pt>
                <c:pt idx="4">
                  <c:v>20.031980514526367</c:v>
                </c:pt>
                <c:pt idx="5">
                  <c:v>22.259899139404297</c:v>
                </c:pt>
              </c:numCache>
            </c:numRef>
          </c:yVal>
          <c:smooth val="0"/>
          <c:extLst xmlns:c16r2="http://schemas.microsoft.com/office/drawing/2015/06/chart">
            <c:ext xmlns:c16="http://schemas.microsoft.com/office/drawing/2014/chart" uri="{C3380CC4-5D6E-409C-BE32-E72D297353CC}">
              <c16:uniqueId val="{00000000-26E8-4B6D-ABED-3F64C9A00DED}"/>
            </c:ext>
          </c:extLst>
        </c:ser>
        <c:ser>
          <c:idx val="1"/>
          <c:order val="1"/>
          <c:tx>
            <c:v>After controlling for population group</c:v>
          </c:tx>
          <c:spPr>
            <a:ln w="38100">
              <a:solidFill>
                <a:srgbClr val="FF0000"/>
              </a:solidFill>
            </a:ln>
          </c:spPr>
          <c:marker>
            <c:symbol val="square"/>
            <c:size val="9"/>
            <c:spPr>
              <a:solidFill>
                <a:srgbClr val="FF0000"/>
              </a:solidFill>
              <a:ln>
                <a:solidFill>
                  <a:srgbClr val="FF0000"/>
                </a:solidFill>
              </a:ln>
            </c:spPr>
          </c:marker>
          <c:xVal>
            <c:numRef>
              <c:f>r_educdiff_prim!$A$2:$A$7</c:f>
              <c:numCache>
                <c:formatCode>General</c:formatCode>
                <c:ptCount val="6"/>
                <c:pt idx="0">
                  <c:v>1994</c:v>
                </c:pt>
                <c:pt idx="1">
                  <c:v>1999</c:v>
                </c:pt>
                <c:pt idx="2">
                  <c:v>2004</c:v>
                </c:pt>
                <c:pt idx="3">
                  <c:v>2009</c:v>
                </c:pt>
                <c:pt idx="4">
                  <c:v>2014</c:v>
                </c:pt>
                <c:pt idx="5">
                  <c:v>2019</c:v>
                </c:pt>
              </c:numCache>
            </c:numRef>
          </c:xVal>
          <c:yVal>
            <c:numRef>
              <c:f>r_educdiff_prim!$C$2:$C$7</c:f>
              <c:numCache>
                <c:formatCode>General</c:formatCode>
                <c:ptCount val="6"/>
                <c:pt idx="0">
                  <c:v>-3.0440845489501953</c:v>
                </c:pt>
                <c:pt idx="1">
                  <c:v>4.5754289627075195</c:v>
                </c:pt>
                <c:pt idx="2">
                  <c:v>0.2623475193977356</c:v>
                </c:pt>
                <c:pt idx="3">
                  <c:v>1.4880402088165283</c:v>
                </c:pt>
                <c:pt idx="4">
                  <c:v>8.6414699554443359</c:v>
                </c:pt>
                <c:pt idx="5">
                  <c:v>15.996842384338379</c:v>
                </c:pt>
              </c:numCache>
            </c:numRef>
          </c:yVal>
          <c:smooth val="0"/>
          <c:extLst xmlns:c16r2="http://schemas.microsoft.com/office/drawing/2015/06/chart">
            <c:ext xmlns:c16="http://schemas.microsoft.com/office/drawing/2014/chart" uri="{C3380CC4-5D6E-409C-BE32-E72D297353CC}">
              <c16:uniqueId val="{00000001-26E8-4B6D-ABED-3F64C9A00DED}"/>
            </c:ext>
          </c:extLst>
        </c:ser>
        <c:ser>
          <c:idx val="2"/>
          <c:order val="2"/>
          <c:tx>
            <c:v>After controlling for pop. group, age, gender, income, region, language, location, employment status</c:v>
          </c:tx>
          <c:spPr>
            <a:ln w="38100">
              <a:solidFill>
                <a:schemeClr val="accent6"/>
              </a:solidFill>
            </a:ln>
          </c:spPr>
          <c:marker>
            <c:symbol val="triangle"/>
            <c:size val="11"/>
            <c:spPr>
              <a:solidFill>
                <a:schemeClr val="accent6"/>
              </a:solidFill>
              <a:ln>
                <a:solidFill>
                  <a:schemeClr val="accent6"/>
                </a:solidFill>
              </a:ln>
            </c:spPr>
          </c:marker>
          <c:xVal>
            <c:numRef>
              <c:f>r_incdiff_bot50!$A$2:$A$7</c:f>
              <c:numCache>
                <c:formatCode>General</c:formatCode>
                <c:ptCount val="6"/>
                <c:pt idx="0">
                  <c:v>1994</c:v>
                </c:pt>
                <c:pt idx="1">
                  <c:v>1999</c:v>
                </c:pt>
                <c:pt idx="2">
                  <c:v>2004</c:v>
                </c:pt>
                <c:pt idx="3">
                  <c:v>2009</c:v>
                </c:pt>
                <c:pt idx="4">
                  <c:v>2014</c:v>
                </c:pt>
                <c:pt idx="5">
                  <c:v>2019</c:v>
                </c:pt>
              </c:numCache>
            </c:numRef>
          </c:xVal>
          <c:yVal>
            <c:numRef>
              <c:f>r_educdiff_prim!$D$2:$D$7</c:f>
              <c:numCache>
                <c:formatCode>General</c:formatCode>
                <c:ptCount val="6"/>
                <c:pt idx="0">
                  <c:v>-0.27983781695365906</c:v>
                </c:pt>
                <c:pt idx="1">
                  <c:v>4.2028093338012695</c:v>
                </c:pt>
                <c:pt idx="2">
                  <c:v>1.880800724029541</c:v>
                </c:pt>
                <c:pt idx="3">
                  <c:v>-2.0994865894317627</c:v>
                </c:pt>
                <c:pt idx="4">
                  <c:v>1.7343720197677612</c:v>
                </c:pt>
                <c:pt idx="5">
                  <c:v>13.067169189453125</c:v>
                </c:pt>
              </c:numCache>
            </c:numRef>
          </c:yVal>
          <c:smooth val="0"/>
          <c:extLst xmlns:c16r2="http://schemas.microsoft.com/office/drawing/2015/06/chart">
            <c:ext xmlns:c16="http://schemas.microsoft.com/office/drawing/2014/chart" uri="{C3380CC4-5D6E-409C-BE32-E72D297353CC}">
              <c16:uniqueId val="{00000002-26E8-4B6D-ABED-3F64C9A00DED}"/>
            </c:ext>
          </c:extLst>
        </c:ser>
        <c:ser>
          <c:idx val="3"/>
          <c:order val="3"/>
          <c:tx>
            <c:strRef>
              <c:f>r_incdiff_bot50!$E$1</c:f>
              <c:strCache>
                <c:ptCount val="1"/>
                <c:pt idx="0">
                  <c:v>zero</c:v>
                </c:pt>
              </c:strCache>
            </c:strRef>
          </c:tx>
          <c:spPr>
            <a:ln w="28575">
              <a:solidFill>
                <a:schemeClr val="tx1"/>
              </a:solidFill>
            </a:ln>
          </c:spPr>
          <c:marker>
            <c:symbol val="none"/>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3-26E8-4B6D-ABED-3F64C9A00DED}"/>
            </c:ext>
          </c:extLst>
        </c:ser>
        <c:dLbls>
          <c:showLegendKey val="0"/>
          <c:showVal val="0"/>
          <c:showCatName val="0"/>
          <c:showSerName val="0"/>
          <c:showPercent val="0"/>
          <c:showBubbleSize val="0"/>
        </c:dLbls>
        <c:axId val="1082282656"/>
        <c:axId val="1082280480"/>
      </c:scatterChart>
      <c:valAx>
        <c:axId val="1082282656"/>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082280480"/>
        <c:crosses val="autoZero"/>
        <c:crossBetween val="midCat"/>
        <c:majorUnit val="5"/>
      </c:valAx>
      <c:valAx>
        <c:axId val="1082280480"/>
        <c:scaling>
          <c:orientation val="minMax"/>
          <c:max val="50"/>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082282656"/>
        <c:crosses val="autoZero"/>
        <c:crossBetween val="midCat"/>
        <c:majorUnit val="5"/>
      </c:valAx>
      <c:spPr>
        <a:ln>
          <a:solidFill>
            <a:sysClr val="windowText" lastClr="000000"/>
          </a:solidFill>
        </a:ln>
      </c:spPr>
    </c:plotArea>
    <c:legend>
      <c:legendPos val="b"/>
      <c:legendEntry>
        <c:idx val="3"/>
        <c:delete val="1"/>
      </c:legendEntry>
      <c:layout>
        <c:manualLayout>
          <c:xMode val="edge"/>
          <c:yMode val="edge"/>
          <c:x val="6.1017744979525002E-2"/>
          <c:y val="0.12871530543092699"/>
          <c:w val="0.89179110947179696"/>
          <c:h val="0.148583006622079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a:t>
            </a:r>
            <a:r>
              <a:rPr lang="en-US" sz="1680" b="1" baseline="0"/>
              <a:t>A6</a:t>
            </a:r>
            <a:r>
              <a:rPr lang="en-US" sz="1680" b="1"/>
              <a:t> - Vote for the ANC by age group, 1994-2019</a:t>
            </a:r>
          </a:p>
        </c:rich>
      </c:tx>
      <c:overlay val="0"/>
      <c:spPr>
        <a:noFill/>
        <a:ln>
          <a:noFill/>
        </a:ln>
        <a:effectLst/>
      </c:spPr>
    </c:title>
    <c:autoTitleDeleted val="0"/>
    <c:plotArea>
      <c:layout>
        <c:manualLayout>
          <c:layoutTarget val="inner"/>
          <c:xMode val="edge"/>
          <c:yMode val="edge"/>
          <c:x val="7.4334098845270605E-2"/>
          <c:y val="8.9040366315949193E-2"/>
          <c:w val="0.91062130312926604"/>
          <c:h val="0.75067752775672902"/>
        </c:manualLayout>
      </c:layout>
      <c:barChart>
        <c:barDir val="col"/>
        <c:grouping val="clustered"/>
        <c:varyColors val="0"/>
        <c:ser>
          <c:idx val="0"/>
          <c:order val="0"/>
          <c:tx>
            <c:v>20-29</c:v>
          </c:tx>
          <c:spPr>
            <a:solidFill>
              <a:schemeClr val="accent1">
                <a:lumMod val="75000"/>
              </a:schemeClr>
            </a:solidFill>
            <a:ln>
              <a:solidFill>
                <a:schemeClr val="accent1">
                  <a:lumMod val="75000"/>
                </a:schemeClr>
              </a:solidFill>
            </a:ln>
            <a:effectLst/>
          </c:spPr>
          <c:invertIfNegative val="0"/>
          <c:cat>
            <c:strRef>
              <c:f>r_agerec!$B$1:$G$1</c:f>
              <c:strCache>
                <c:ptCount val="6"/>
                <c:pt idx="0">
                  <c:v>1994</c:v>
                </c:pt>
                <c:pt idx="1">
                  <c:v>1999</c:v>
                </c:pt>
                <c:pt idx="2">
                  <c:v>2004</c:v>
                </c:pt>
                <c:pt idx="3">
                  <c:v>2009</c:v>
                </c:pt>
                <c:pt idx="4">
                  <c:v>2014</c:v>
                </c:pt>
                <c:pt idx="5">
                  <c:v>2019</c:v>
                </c:pt>
              </c:strCache>
            </c:strRef>
          </c:cat>
          <c:val>
            <c:numRef>
              <c:f>r_agerec!$B$2:$G$2</c:f>
              <c:numCache>
                <c:formatCode>General</c:formatCode>
                <c:ptCount val="6"/>
                <c:pt idx="0">
                  <c:v>0.70257467031478882</c:v>
                </c:pt>
                <c:pt idx="1">
                  <c:v>0.69593554735183716</c:v>
                </c:pt>
                <c:pt idx="2">
                  <c:v>0.79233759641647339</c:v>
                </c:pt>
                <c:pt idx="3">
                  <c:v>0.7094566822052002</c:v>
                </c:pt>
                <c:pt idx="4">
                  <c:v>0.67206346988677979</c:v>
                </c:pt>
                <c:pt idx="5">
                  <c:v>0.52810752391815186</c:v>
                </c:pt>
              </c:numCache>
            </c:numRef>
          </c:val>
          <c:extLst xmlns:c16r2="http://schemas.microsoft.com/office/drawing/2015/06/chart">
            <c:ext xmlns:c16="http://schemas.microsoft.com/office/drawing/2014/chart" uri="{C3380CC4-5D6E-409C-BE32-E72D297353CC}">
              <c16:uniqueId val="{00000000-43D5-4AD7-9E4E-759BF2884D50}"/>
            </c:ext>
          </c:extLst>
        </c:ser>
        <c:ser>
          <c:idx val="1"/>
          <c:order val="1"/>
          <c:tx>
            <c:v>30-49</c:v>
          </c:tx>
          <c:spPr>
            <a:solidFill>
              <a:srgbClr val="FF0000"/>
            </a:solidFill>
            <a:ln>
              <a:solidFill>
                <a:srgbClr val="FF0000"/>
              </a:solidFill>
            </a:ln>
            <a:effectLst/>
          </c:spPr>
          <c:invertIfNegative val="0"/>
          <c:cat>
            <c:strRef>
              <c:f>r_agerec!$B$1:$G$1</c:f>
              <c:strCache>
                <c:ptCount val="6"/>
                <c:pt idx="0">
                  <c:v>1994</c:v>
                </c:pt>
                <c:pt idx="1">
                  <c:v>1999</c:v>
                </c:pt>
                <c:pt idx="2">
                  <c:v>2004</c:v>
                </c:pt>
                <c:pt idx="3">
                  <c:v>2009</c:v>
                </c:pt>
                <c:pt idx="4">
                  <c:v>2014</c:v>
                </c:pt>
                <c:pt idx="5">
                  <c:v>2019</c:v>
                </c:pt>
              </c:strCache>
            </c:strRef>
          </c:cat>
          <c:val>
            <c:numRef>
              <c:f>r_agerec!$B$3:$G$3</c:f>
              <c:numCache>
                <c:formatCode>General</c:formatCode>
                <c:ptCount val="6"/>
                <c:pt idx="0">
                  <c:v>0.58610856533050537</c:v>
                </c:pt>
                <c:pt idx="1">
                  <c:v>0.65814208984375</c:v>
                </c:pt>
                <c:pt idx="2">
                  <c:v>0.70954680442810059</c:v>
                </c:pt>
                <c:pt idx="3">
                  <c:v>0.64656847715377808</c:v>
                </c:pt>
                <c:pt idx="4">
                  <c:v>0.65531367063522339</c:v>
                </c:pt>
                <c:pt idx="5">
                  <c:v>0.62423259019851685</c:v>
                </c:pt>
              </c:numCache>
            </c:numRef>
          </c:val>
          <c:extLst xmlns:c16r2="http://schemas.microsoft.com/office/drawing/2015/06/chart">
            <c:ext xmlns:c16="http://schemas.microsoft.com/office/drawing/2014/chart" uri="{C3380CC4-5D6E-409C-BE32-E72D297353CC}">
              <c16:uniqueId val="{00000001-43D5-4AD7-9E4E-759BF2884D50}"/>
            </c:ext>
          </c:extLst>
        </c:ser>
        <c:ser>
          <c:idx val="2"/>
          <c:order val="2"/>
          <c:tx>
            <c:v>50+</c:v>
          </c:tx>
          <c:spPr>
            <a:solidFill>
              <a:schemeClr val="accent6">
                <a:lumMod val="75000"/>
              </a:schemeClr>
            </a:solidFill>
            <a:ln>
              <a:solidFill>
                <a:schemeClr val="accent6">
                  <a:lumMod val="75000"/>
                </a:schemeClr>
              </a:solidFill>
            </a:ln>
            <a:effectLst/>
          </c:spPr>
          <c:invertIfNegative val="0"/>
          <c:cat>
            <c:strRef>
              <c:f>r_agerec!$B$1:$G$1</c:f>
              <c:strCache>
                <c:ptCount val="6"/>
                <c:pt idx="0">
                  <c:v>1994</c:v>
                </c:pt>
                <c:pt idx="1">
                  <c:v>1999</c:v>
                </c:pt>
                <c:pt idx="2">
                  <c:v>2004</c:v>
                </c:pt>
                <c:pt idx="3">
                  <c:v>2009</c:v>
                </c:pt>
                <c:pt idx="4">
                  <c:v>2014</c:v>
                </c:pt>
                <c:pt idx="5">
                  <c:v>2019</c:v>
                </c:pt>
              </c:strCache>
            </c:strRef>
          </c:cat>
          <c:val>
            <c:numRef>
              <c:f>r_agerec!$B$4:$G$4</c:f>
              <c:numCache>
                <c:formatCode>General</c:formatCode>
                <c:ptCount val="6"/>
                <c:pt idx="0">
                  <c:v>0.52286756038665771</c:v>
                </c:pt>
                <c:pt idx="1">
                  <c:v>0.61426985263824463</c:v>
                </c:pt>
                <c:pt idx="2">
                  <c:v>0.55912524461746216</c:v>
                </c:pt>
                <c:pt idx="3">
                  <c:v>0.60845714807510376</c:v>
                </c:pt>
                <c:pt idx="4">
                  <c:v>0.53102928400039673</c:v>
                </c:pt>
                <c:pt idx="5">
                  <c:v>0.5702471137046814</c:v>
                </c:pt>
              </c:numCache>
            </c:numRef>
          </c:val>
          <c:extLst xmlns:c16r2="http://schemas.microsoft.com/office/drawing/2015/06/chart">
            <c:ext xmlns:c16="http://schemas.microsoft.com/office/drawing/2014/chart" uri="{C3380CC4-5D6E-409C-BE32-E72D297353CC}">
              <c16:uniqueId val="{00000002-43D5-4AD7-9E4E-759BF2884D50}"/>
            </c:ext>
          </c:extLst>
        </c:ser>
        <c:dLbls>
          <c:showLegendKey val="0"/>
          <c:showVal val="0"/>
          <c:showCatName val="0"/>
          <c:showSerName val="0"/>
          <c:showPercent val="0"/>
          <c:showBubbleSize val="0"/>
        </c:dLbls>
        <c:gapWidth val="219"/>
        <c:overlap val="-27"/>
        <c:axId val="1082279392"/>
        <c:axId val="1082291360"/>
      </c:barChart>
      <c:catAx>
        <c:axId val="10822793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91360"/>
        <c:crosses val="autoZero"/>
        <c:auto val="1"/>
        <c:lblAlgn val="ctr"/>
        <c:lblOffset val="100"/>
        <c:noMultiLvlLbl val="0"/>
      </c:catAx>
      <c:valAx>
        <c:axId val="10822913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79392"/>
        <c:crosses val="autoZero"/>
        <c:crossBetween val="between"/>
      </c:valAx>
      <c:spPr>
        <a:ln>
          <a:solidFill>
            <a:sysClr val="windowText" lastClr="000000"/>
          </a:solidFill>
        </a:ln>
      </c:spPr>
    </c:plotArea>
    <c:legend>
      <c:legendPos val="b"/>
      <c:layout>
        <c:manualLayout>
          <c:xMode val="edge"/>
          <c:yMode val="edge"/>
          <c:x val="0.57533278230832796"/>
          <c:y val="0.10437943446595099"/>
          <c:w val="0.39663257311626199"/>
          <c:h val="0.11778575741101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A7 - Vote for the ANC by gender, 1994-2019</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5067752775672902"/>
        </c:manualLayout>
      </c:layout>
      <c:barChart>
        <c:barDir val="col"/>
        <c:grouping val="clustered"/>
        <c:varyColors val="0"/>
        <c:ser>
          <c:idx val="0"/>
          <c:order val="0"/>
          <c:tx>
            <c:v>Women</c:v>
          </c:tx>
          <c:spPr>
            <a:solidFill>
              <a:schemeClr val="accent1">
                <a:lumMod val="75000"/>
              </a:schemeClr>
            </a:solidFill>
            <a:ln>
              <a:solidFill>
                <a:schemeClr val="accent1">
                  <a:lumMod val="75000"/>
                </a:schemeClr>
              </a:solidFill>
            </a:ln>
            <a:effectLst/>
          </c:spPr>
          <c:invertIfNegative val="0"/>
          <c:cat>
            <c:strRef>
              <c:f>r_sex!$B$1:$G$1</c:f>
              <c:strCache>
                <c:ptCount val="6"/>
                <c:pt idx="0">
                  <c:v>1994</c:v>
                </c:pt>
                <c:pt idx="1">
                  <c:v>1999</c:v>
                </c:pt>
                <c:pt idx="2">
                  <c:v>2004</c:v>
                </c:pt>
                <c:pt idx="3">
                  <c:v>2009</c:v>
                </c:pt>
                <c:pt idx="4">
                  <c:v>2014</c:v>
                </c:pt>
                <c:pt idx="5">
                  <c:v>2019</c:v>
                </c:pt>
              </c:strCache>
            </c:strRef>
          </c:cat>
          <c:val>
            <c:numRef>
              <c:f>r_sex!$B$2:$G$2</c:f>
              <c:numCache>
                <c:formatCode>General</c:formatCode>
                <c:ptCount val="6"/>
                <c:pt idx="0">
                  <c:v>0.65776306390762329</c:v>
                </c:pt>
                <c:pt idx="1">
                  <c:v>0.68079239130020142</c:v>
                </c:pt>
                <c:pt idx="2">
                  <c:v>0.71202415227890015</c:v>
                </c:pt>
                <c:pt idx="3">
                  <c:v>0.66985791921615601</c:v>
                </c:pt>
                <c:pt idx="4">
                  <c:v>0.67194432020187378</c:v>
                </c:pt>
                <c:pt idx="5">
                  <c:v>0.62684643268585205</c:v>
                </c:pt>
              </c:numCache>
            </c:numRef>
          </c:val>
          <c:extLst xmlns:c16r2="http://schemas.microsoft.com/office/drawing/2015/06/chart">
            <c:ext xmlns:c16="http://schemas.microsoft.com/office/drawing/2014/chart" uri="{C3380CC4-5D6E-409C-BE32-E72D297353CC}">
              <c16:uniqueId val="{00000000-6568-47D6-A153-92FC76461CF9}"/>
            </c:ext>
          </c:extLst>
        </c:ser>
        <c:ser>
          <c:idx val="1"/>
          <c:order val="1"/>
          <c:tx>
            <c:v>Men</c:v>
          </c:tx>
          <c:spPr>
            <a:solidFill>
              <a:srgbClr val="FF0000"/>
            </a:solidFill>
            <a:ln>
              <a:solidFill>
                <a:srgbClr val="FF0000"/>
              </a:solidFill>
            </a:ln>
            <a:effectLst/>
          </c:spPr>
          <c:invertIfNegative val="0"/>
          <c:cat>
            <c:strRef>
              <c:f>r_sex!$B$1:$G$1</c:f>
              <c:strCache>
                <c:ptCount val="6"/>
                <c:pt idx="0">
                  <c:v>1994</c:v>
                </c:pt>
                <c:pt idx="1">
                  <c:v>1999</c:v>
                </c:pt>
                <c:pt idx="2">
                  <c:v>2004</c:v>
                </c:pt>
                <c:pt idx="3">
                  <c:v>2009</c:v>
                </c:pt>
                <c:pt idx="4">
                  <c:v>2014</c:v>
                </c:pt>
                <c:pt idx="5">
                  <c:v>2019</c:v>
                </c:pt>
              </c:strCache>
            </c:strRef>
          </c:cat>
          <c:val>
            <c:numRef>
              <c:f>r_sex!$B$3:$G$3</c:f>
              <c:numCache>
                <c:formatCode>General</c:formatCode>
                <c:ptCount val="6"/>
                <c:pt idx="0">
                  <c:v>0.59257656335830688</c:v>
                </c:pt>
                <c:pt idx="1">
                  <c:v>0.64554911851882935</c:v>
                </c:pt>
                <c:pt idx="2">
                  <c:v>0.67981207370758057</c:v>
                </c:pt>
                <c:pt idx="3">
                  <c:v>0.64706462621688843</c:v>
                </c:pt>
                <c:pt idx="4">
                  <c:v>0.56657522916793823</c:v>
                </c:pt>
                <c:pt idx="5">
                  <c:v>0.51555216312408447</c:v>
                </c:pt>
              </c:numCache>
            </c:numRef>
          </c:val>
          <c:extLst xmlns:c16r2="http://schemas.microsoft.com/office/drawing/2015/06/chart">
            <c:ext xmlns:c16="http://schemas.microsoft.com/office/drawing/2014/chart" uri="{C3380CC4-5D6E-409C-BE32-E72D297353CC}">
              <c16:uniqueId val="{00000001-6568-47D6-A153-92FC76461CF9}"/>
            </c:ext>
          </c:extLst>
        </c:ser>
        <c:dLbls>
          <c:showLegendKey val="0"/>
          <c:showVal val="0"/>
          <c:showCatName val="0"/>
          <c:showSerName val="0"/>
          <c:showPercent val="0"/>
          <c:showBubbleSize val="0"/>
        </c:dLbls>
        <c:gapWidth val="219"/>
        <c:overlap val="-27"/>
        <c:axId val="1082279936"/>
        <c:axId val="1082290816"/>
      </c:barChart>
      <c:catAx>
        <c:axId val="10822799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90816"/>
        <c:crosses val="autoZero"/>
        <c:auto val="1"/>
        <c:lblAlgn val="ctr"/>
        <c:lblOffset val="100"/>
        <c:noMultiLvlLbl val="0"/>
      </c:catAx>
      <c:valAx>
        <c:axId val="108229081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79936"/>
        <c:crosses val="autoZero"/>
        <c:crossBetween val="between"/>
      </c:valAx>
      <c:spPr>
        <a:ln>
          <a:solidFill>
            <a:sysClr val="windowText" lastClr="000000"/>
          </a:solidFill>
        </a:ln>
      </c:spPr>
    </c:plotArea>
    <c:legend>
      <c:legendPos val="b"/>
      <c:layout>
        <c:manualLayout>
          <c:xMode val="edge"/>
          <c:yMode val="edge"/>
          <c:x val="0.61226043200719404"/>
          <c:y val="0.10437943446595099"/>
          <c:w val="0.34602801612152001"/>
          <c:h val="7.38099595858664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A8 - Vote for the ANC by religious affiliation, 1994-2019</a:t>
            </a:r>
          </a:p>
        </c:rich>
      </c:tx>
      <c:overlay val="0"/>
      <c:spPr>
        <a:noFill/>
        <a:ln>
          <a:noFill/>
        </a:ln>
        <a:effectLst/>
      </c:spPr>
    </c:title>
    <c:autoTitleDeleted val="0"/>
    <c:plotArea>
      <c:layout>
        <c:manualLayout>
          <c:layoutTarget val="inner"/>
          <c:xMode val="edge"/>
          <c:yMode val="edge"/>
          <c:x val="7.4334098845270605E-2"/>
          <c:y val="8.9040366315949193E-2"/>
          <c:w val="0.91062130312926604"/>
          <c:h val="0.75486162817513902"/>
        </c:manualLayout>
      </c:layout>
      <c:barChart>
        <c:barDir val="col"/>
        <c:grouping val="clustered"/>
        <c:varyColors val="0"/>
        <c:ser>
          <c:idx val="0"/>
          <c:order val="0"/>
          <c:tx>
            <c:v>Non religion</c:v>
          </c:tx>
          <c:spPr>
            <a:solidFill>
              <a:schemeClr val="accent1">
                <a:lumMod val="75000"/>
              </a:schemeClr>
            </a:solidFill>
            <a:ln>
              <a:solidFill>
                <a:schemeClr val="accent1">
                  <a:lumMod val="75000"/>
                </a:schemeClr>
              </a:solidFill>
            </a:ln>
            <a:effectLst/>
          </c:spPr>
          <c:invertIfNegative val="0"/>
          <c:cat>
            <c:strRef>
              <c:f>r_religion!$B$1:$F$1</c:f>
              <c:strCache>
                <c:ptCount val="5"/>
                <c:pt idx="0">
                  <c:v>1994</c:v>
                </c:pt>
                <c:pt idx="1">
                  <c:v>2004</c:v>
                </c:pt>
                <c:pt idx="2">
                  <c:v>2009</c:v>
                </c:pt>
                <c:pt idx="3">
                  <c:v>2014</c:v>
                </c:pt>
                <c:pt idx="4">
                  <c:v>2019</c:v>
                </c:pt>
              </c:strCache>
            </c:strRef>
          </c:cat>
          <c:val>
            <c:numRef>
              <c:f>r_religion!$B$2:$F$2</c:f>
              <c:numCache>
                <c:formatCode>General</c:formatCode>
                <c:ptCount val="5"/>
                <c:pt idx="0">
                  <c:v>0.67006975412368774</c:v>
                </c:pt>
                <c:pt idx="1">
                  <c:v>0.81391572952270508</c:v>
                </c:pt>
                <c:pt idx="2">
                  <c:v>0.65792274475097656</c:v>
                </c:pt>
                <c:pt idx="3">
                  <c:v>0.71038061380386353</c:v>
                </c:pt>
                <c:pt idx="4">
                  <c:v>0.66361182928085327</c:v>
                </c:pt>
              </c:numCache>
            </c:numRef>
          </c:val>
          <c:extLst xmlns:c16r2="http://schemas.microsoft.com/office/drawing/2015/06/chart">
            <c:ext xmlns:c16="http://schemas.microsoft.com/office/drawing/2014/chart" uri="{C3380CC4-5D6E-409C-BE32-E72D297353CC}">
              <c16:uniqueId val="{00000000-2C31-4228-985B-57381FCDD3B3}"/>
            </c:ext>
          </c:extLst>
        </c:ser>
        <c:ser>
          <c:idx val="1"/>
          <c:order val="1"/>
          <c:tx>
            <c:v>Christian</c:v>
          </c:tx>
          <c:spPr>
            <a:solidFill>
              <a:srgbClr val="FF0000"/>
            </a:solidFill>
            <a:ln>
              <a:solidFill>
                <a:srgbClr val="FF0000"/>
              </a:solidFill>
            </a:ln>
            <a:effectLst/>
          </c:spPr>
          <c:invertIfNegative val="0"/>
          <c:cat>
            <c:strRef>
              <c:f>r_religion!$B$1:$F$1</c:f>
              <c:strCache>
                <c:ptCount val="5"/>
                <c:pt idx="0">
                  <c:v>1994</c:v>
                </c:pt>
                <c:pt idx="1">
                  <c:v>2004</c:v>
                </c:pt>
                <c:pt idx="2">
                  <c:v>2009</c:v>
                </c:pt>
                <c:pt idx="3">
                  <c:v>2014</c:v>
                </c:pt>
                <c:pt idx="4">
                  <c:v>2019</c:v>
                </c:pt>
              </c:strCache>
            </c:strRef>
          </c:cat>
          <c:val>
            <c:numRef>
              <c:f>r_religion!$B$3:$F$3</c:f>
              <c:numCache>
                <c:formatCode>General</c:formatCode>
                <c:ptCount val="5"/>
                <c:pt idx="0">
                  <c:v>0.6368720531463623</c:v>
                </c:pt>
                <c:pt idx="1">
                  <c:v>0.66936230659484863</c:v>
                </c:pt>
                <c:pt idx="2">
                  <c:v>0.68853390216827393</c:v>
                </c:pt>
                <c:pt idx="3">
                  <c:v>0.61325222253799438</c:v>
                </c:pt>
                <c:pt idx="4">
                  <c:v>0.58435505628585815</c:v>
                </c:pt>
              </c:numCache>
            </c:numRef>
          </c:val>
          <c:extLst xmlns:c16r2="http://schemas.microsoft.com/office/drawing/2015/06/chart">
            <c:ext xmlns:c16="http://schemas.microsoft.com/office/drawing/2014/chart" uri="{C3380CC4-5D6E-409C-BE32-E72D297353CC}">
              <c16:uniqueId val="{00000001-2C31-4228-985B-57381FCDD3B3}"/>
            </c:ext>
          </c:extLst>
        </c:ser>
        <c:ser>
          <c:idx val="2"/>
          <c:order val="2"/>
          <c:tx>
            <c:v>Others</c:v>
          </c:tx>
          <c:spPr>
            <a:solidFill>
              <a:schemeClr val="accent6">
                <a:lumMod val="75000"/>
              </a:schemeClr>
            </a:solidFill>
            <a:ln>
              <a:solidFill>
                <a:schemeClr val="accent6">
                  <a:lumMod val="75000"/>
                </a:schemeClr>
              </a:solidFill>
            </a:ln>
            <a:effectLst/>
          </c:spPr>
          <c:invertIfNegative val="0"/>
          <c:cat>
            <c:strRef>
              <c:f>r_religion!$B$1:$F$1</c:f>
              <c:strCache>
                <c:ptCount val="5"/>
                <c:pt idx="0">
                  <c:v>1994</c:v>
                </c:pt>
                <c:pt idx="1">
                  <c:v>2004</c:v>
                </c:pt>
                <c:pt idx="2">
                  <c:v>2009</c:v>
                </c:pt>
                <c:pt idx="3">
                  <c:v>2014</c:v>
                </c:pt>
                <c:pt idx="4">
                  <c:v>2019</c:v>
                </c:pt>
              </c:strCache>
            </c:strRef>
          </c:cat>
          <c:val>
            <c:numRef>
              <c:f>r_religion!$B$4:$F$4</c:f>
              <c:numCache>
                <c:formatCode>General</c:formatCode>
                <c:ptCount val="5"/>
                <c:pt idx="0">
                  <c:v>0.55446606874465942</c:v>
                </c:pt>
                <c:pt idx="1">
                  <c:v>0.70960205793380737</c:v>
                </c:pt>
                <c:pt idx="2">
                  <c:v>0.48464292287826538</c:v>
                </c:pt>
                <c:pt idx="3">
                  <c:v>0.56182557344436646</c:v>
                </c:pt>
                <c:pt idx="4">
                  <c:v>0.40390795469284058</c:v>
                </c:pt>
              </c:numCache>
            </c:numRef>
          </c:val>
          <c:extLst xmlns:c16r2="http://schemas.microsoft.com/office/drawing/2015/06/chart">
            <c:ext xmlns:c16="http://schemas.microsoft.com/office/drawing/2014/chart" uri="{C3380CC4-5D6E-409C-BE32-E72D297353CC}">
              <c16:uniqueId val="{00000002-2C31-4228-985B-57381FCDD3B3}"/>
            </c:ext>
          </c:extLst>
        </c:ser>
        <c:dLbls>
          <c:showLegendKey val="0"/>
          <c:showVal val="0"/>
          <c:showCatName val="0"/>
          <c:showSerName val="0"/>
          <c:showPercent val="0"/>
          <c:showBubbleSize val="0"/>
        </c:dLbls>
        <c:gapWidth val="219"/>
        <c:overlap val="-27"/>
        <c:axId val="1082281024"/>
        <c:axId val="1082288640"/>
      </c:barChart>
      <c:catAx>
        <c:axId val="10822810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8640"/>
        <c:crosses val="autoZero"/>
        <c:auto val="1"/>
        <c:lblAlgn val="ctr"/>
        <c:lblOffset val="100"/>
        <c:noMultiLvlLbl val="0"/>
      </c:catAx>
      <c:valAx>
        <c:axId val="10822886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1024"/>
        <c:crosses val="autoZero"/>
        <c:crossBetween val="between"/>
      </c:valAx>
      <c:spPr>
        <a:ln>
          <a:solidFill>
            <a:sysClr val="windowText" lastClr="000000"/>
          </a:solidFill>
        </a:ln>
      </c:spPr>
    </c:plotArea>
    <c:legend>
      <c:legendPos val="b"/>
      <c:layout>
        <c:manualLayout>
          <c:xMode val="edge"/>
          <c:yMode val="edge"/>
          <c:x val="0.56165587501245196"/>
          <c:y val="0.10437943446595099"/>
          <c:w val="0.39663257311626199"/>
          <c:h val="0.11778575741101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A9 - Vote for the ANC by region, 1994-2019</a:t>
            </a:r>
          </a:p>
        </c:rich>
      </c:tx>
      <c:overlay val="0"/>
      <c:spPr>
        <a:noFill/>
        <a:ln>
          <a:noFill/>
        </a:ln>
        <a:effectLst/>
      </c:spPr>
    </c:title>
    <c:autoTitleDeleted val="0"/>
    <c:plotArea>
      <c:layout>
        <c:manualLayout>
          <c:layoutTarget val="inner"/>
          <c:xMode val="edge"/>
          <c:yMode val="edge"/>
          <c:x val="7.4334098845270605E-2"/>
          <c:y val="8.9040366315949193E-2"/>
          <c:w val="0.91062130312926604"/>
          <c:h val="0.74440137712911403"/>
        </c:manualLayout>
      </c:layout>
      <c:barChart>
        <c:barDir val="col"/>
        <c:grouping val="clustered"/>
        <c:varyColors val="0"/>
        <c:ser>
          <c:idx val="2"/>
          <c:order val="0"/>
          <c:tx>
            <c:v>KwaZulu-Natal</c:v>
          </c:tx>
          <c:spPr>
            <a:solidFill>
              <a:schemeClr val="accent6">
                <a:lumMod val="75000"/>
              </a:schemeClr>
            </a:solidFill>
            <a:ln>
              <a:solidFill>
                <a:schemeClr val="accent6">
                  <a:lumMod val="75000"/>
                </a:schemeClr>
              </a:solidFill>
            </a:ln>
            <a:effectLst/>
          </c:spPr>
          <c:invertIfNegative val="0"/>
          <c:cat>
            <c:strRef>
              <c:f>r_region!$B$1:$F$1</c:f>
              <c:strCache>
                <c:ptCount val="5"/>
                <c:pt idx="0">
                  <c:v>1994</c:v>
                </c:pt>
                <c:pt idx="1">
                  <c:v>1999</c:v>
                </c:pt>
                <c:pt idx="2">
                  <c:v>2004</c:v>
                </c:pt>
                <c:pt idx="3">
                  <c:v>2009</c:v>
                </c:pt>
                <c:pt idx="4">
                  <c:v>2014</c:v>
                </c:pt>
              </c:strCache>
            </c:strRef>
          </c:cat>
          <c:val>
            <c:numRef>
              <c:f>r_region!$B$4:$G$4</c:f>
              <c:numCache>
                <c:formatCode>General</c:formatCode>
                <c:ptCount val="6"/>
                <c:pt idx="0">
                  <c:v>0.5029023289680481</c:v>
                </c:pt>
                <c:pt idx="1">
                  <c:v>0.52403056621551514</c:v>
                </c:pt>
                <c:pt idx="2">
                  <c:v>0.56977391242980957</c:v>
                </c:pt>
                <c:pt idx="3">
                  <c:v>0.67609125375747681</c:v>
                </c:pt>
                <c:pt idx="4">
                  <c:v>0.77487266063690186</c:v>
                </c:pt>
                <c:pt idx="5">
                  <c:v>0.64049971103668213</c:v>
                </c:pt>
              </c:numCache>
            </c:numRef>
          </c:val>
          <c:extLst xmlns:c16r2="http://schemas.microsoft.com/office/drawing/2015/06/chart">
            <c:ext xmlns:c16="http://schemas.microsoft.com/office/drawing/2014/chart" uri="{C3380CC4-5D6E-409C-BE32-E72D297353CC}">
              <c16:uniqueId val="{00000002-A400-4351-A687-655430CC280B}"/>
            </c:ext>
          </c:extLst>
        </c:ser>
        <c:ser>
          <c:idx val="0"/>
          <c:order val="1"/>
          <c:tx>
            <c:v>Eastern / Western  /  Northern Cape</c:v>
          </c:tx>
          <c:spPr>
            <a:solidFill>
              <a:schemeClr val="accent1">
                <a:lumMod val="75000"/>
              </a:schemeClr>
            </a:solidFill>
            <a:ln>
              <a:solidFill>
                <a:schemeClr val="accent1">
                  <a:lumMod val="75000"/>
                </a:schemeClr>
              </a:solidFill>
            </a:ln>
            <a:effectLst/>
          </c:spPr>
          <c:invertIfNegative val="0"/>
          <c:cat>
            <c:strRef>
              <c:f>r_region!$B$1:$F$1</c:f>
              <c:strCache>
                <c:ptCount val="5"/>
                <c:pt idx="0">
                  <c:v>1994</c:v>
                </c:pt>
                <c:pt idx="1">
                  <c:v>1999</c:v>
                </c:pt>
                <c:pt idx="2">
                  <c:v>2004</c:v>
                </c:pt>
                <c:pt idx="3">
                  <c:v>2009</c:v>
                </c:pt>
                <c:pt idx="4">
                  <c:v>2014</c:v>
                </c:pt>
              </c:strCache>
            </c:strRef>
          </c:cat>
          <c:val>
            <c:numRef>
              <c:f>r_region!$B$2:$G$2</c:f>
              <c:numCache>
                <c:formatCode>General</c:formatCode>
                <c:ptCount val="6"/>
                <c:pt idx="0">
                  <c:v>0.61889880895614624</c:v>
                </c:pt>
                <c:pt idx="1">
                  <c:v>0.62607598304748535</c:v>
                </c:pt>
                <c:pt idx="2">
                  <c:v>0.62434250116348267</c:v>
                </c:pt>
                <c:pt idx="3">
                  <c:v>0.48920989036560059</c:v>
                </c:pt>
                <c:pt idx="4">
                  <c:v>0.48312434554100037</c:v>
                </c:pt>
                <c:pt idx="5">
                  <c:v>0.51631540060043335</c:v>
                </c:pt>
              </c:numCache>
            </c:numRef>
          </c:val>
          <c:extLst xmlns:c16r2="http://schemas.microsoft.com/office/drawing/2015/06/chart">
            <c:ext xmlns:c16="http://schemas.microsoft.com/office/drawing/2014/chart" uri="{C3380CC4-5D6E-409C-BE32-E72D297353CC}">
              <c16:uniqueId val="{00000000-A400-4351-A687-655430CC280B}"/>
            </c:ext>
          </c:extLst>
        </c:ser>
        <c:ser>
          <c:idx val="3"/>
          <c:order val="2"/>
          <c:tx>
            <c:v>Gauteng / Limpopo / Mpumalanga / North West</c:v>
          </c:tx>
          <c:invertIfNegative val="0"/>
          <c:cat>
            <c:strRef>
              <c:f>r_region!$B$1:$F$1</c:f>
              <c:strCache>
                <c:ptCount val="5"/>
                <c:pt idx="0">
                  <c:v>1994</c:v>
                </c:pt>
                <c:pt idx="1">
                  <c:v>1999</c:v>
                </c:pt>
                <c:pt idx="2">
                  <c:v>2004</c:v>
                </c:pt>
                <c:pt idx="3">
                  <c:v>2009</c:v>
                </c:pt>
                <c:pt idx="4">
                  <c:v>2014</c:v>
                </c:pt>
              </c:strCache>
            </c:strRef>
          </c:cat>
          <c:val>
            <c:numRef>
              <c:f>r_region!$B$5:$G$5</c:f>
              <c:numCache>
                <c:formatCode>General</c:formatCode>
                <c:ptCount val="6"/>
                <c:pt idx="0">
                  <c:v>0.67926746606826782</c:v>
                </c:pt>
                <c:pt idx="1">
                  <c:v>0.7297404408454895</c:v>
                </c:pt>
                <c:pt idx="2">
                  <c:v>0.77925103902816772</c:v>
                </c:pt>
                <c:pt idx="3">
                  <c:v>0.75968033075332642</c:v>
                </c:pt>
                <c:pt idx="4">
                  <c:v>0.63225054740905762</c:v>
                </c:pt>
                <c:pt idx="5">
                  <c:v>0.57188111543655396</c:v>
                </c:pt>
              </c:numCache>
            </c:numRef>
          </c:val>
          <c:extLst xmlns:c16r2="http://schemas.microsoft.com/office/drawing/2015/06/chart">
            <c:ext xmlns:c16="http://schemas.microsoft.com/office/drawing/2014/chart" uri="{C3380CC4-5D6E-409C-BE32-E72D297353CC}">
              <c16:uniqueId val="{00000000-849E-4BF1-957F-87143D7FFCED}"/>
            </c:ext>
          </c:extLst>
        </c:ser>
        <c:ser>
          <c:idx val="1"/>
          <c:order val="3"/>
          <c:tx>
            <c:v>Free state</c:v>
          </c:tx>
          <c:spPr>
            <a:solidFill>
              <a:srgbClr val="FF0000"/>
            </a:solidFill>
            <a:ln>
              <a:solidFill>
                <a:srgbClr val="FF0000"/>
              </a:solidFill>
            </a:ln>
            <a:effectLst/>
          </c:spPr>
          <c:invertIfNegative val="0"/>
          <c:cat>
            <c:strRef>
              <c:f>r_region!$B$1:$F$1</c:f>
              <c:strCache>
                <c:ptCount val="5"/>
                <c:pt idx="0">
                  <c:v>1994</c:v>
                </c:pt>
                <c:pt idx="1">
                  <c:v>1999</c:v>
                </c:pt>
                <c:pt idx="2">
                  <c:v>2004</c:v>
                </c:pt>
                <c:pt idx="3">
                  <c:v>2009</c:v>
                </c:pt>
                <c:pt idx="4">
                  <c:v>2014</c:v>
                </c:pt>
              </c:strCache>
            </c:strRef>
          </c:cat>
          <c:val>
            <c:numRef>
              <c:f>r_region!$B$3:$G$3</c:f>
              <c:numCache>
                <c:formatCode>General</c:formatCode>
                <c:ptCount val="6"/>
                <c:pt idx="0">
                  <c:v>0.72131252288818359</c:v>
                </c:pt>
                <c:pt idx="1">
                  <c:v>0.75836503505706787</c:v>
                </c:pt>
                <c:pt idx="2">
                  <c:v>0.77863019704818726</c:v>
                </c:pt>
                <c:pt idx="3">
                  <c:v>0.60818624496459961</c:v>
                </c:pt>
                <c:pt idx="4">
                  <c:v>0.81374502182006836</c:v>
                </c:pt>
                <c:pt idx="5">
                  <c:v>0.64309936761856079</c:v>
                </c:pt>
              </c:numCache>
            </c:numRef>
          </c:val>
          <c:extLst xmlns:c16r2="http://schemas.microsoft.com/office/drawing/2015/06/chart">
            <c:ext xmlns:c16="http://schemas.microsoft.com/office/drawing/2014/chart" uri="{C3380CC4-5D6E-409C-BE32-E72D297353CC}">
              <c16:uniqueId val="{00000001-A400-4351-A687-655430CC280B}"/>
            </c:ext>
          </c:extLst>
        </c:ser>
        <c:dLbls>
          <c:showLegendKey val="0"/>
          <c:showVal val="0"/>
          <c:showCatName val="0"/>
          <c:showSerName val="0"/>
          <c:showPercent val="0"/>
          <c:showBubbleSize val="0"/>
        </c:dLbls>
        <c:gapWidth val="219"/>
        <c:overlap val="-27"/>
        <c:axId val="1082283744"/>
        <c:axId val="1082284288"/>
      </c:barChart>
      <c:catAx>
        <c:axId val="10822837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4288"/>
        <c:crosses val="autoZero"/>
        <c:auto val="1"/>
        <c:lblAlgn val="ctr"/>
        <c:lblOffset val="100"/>
        <c:noMultiLvlLbl val="0"/>
      </c:catAx>
      <c:valAx>
        <c:axId val="10822842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3744"/>
        <c:crosses val="autoZero"/>
        <c:crossBetween val="between"/>
      </c:valAx>
      <c:spPr>
        <a:ln>
          <a:solidFill>
            <a:sysClr val="windowText" lastClr="000000"/>
          </a:solidFill>
        </a:ln>
      </c:spPr>
    </c:plotArea>
    <c:legend>
      <c:legendPos val="b"/>
      <c:layout>
        <c:manualLayout>
          <c:xMode val="edge"/>
          <c:yMode val="edge"/>
          <c:x val="8.5705757067251795E-2"/>
          <c:y val="9.8093104470727804E-2"/>
          <c:w val="0.53260799879523302"/>
          <c:h val="0.145504401694392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A10 - Vote for the ANC among KwaZulu-Natal province residents, 1994-2019</a:t>
            </a:r>
          </a:p>
        </c:rich>
      </c:tx>
      <c:overlay val="0"/>
    </c:title>
    <c:autoTitleDeleted val="0"/>
    <c:plotArea>
      <c:layout>
        <c:manualLayout>
          <c:layoutTarget val="inner"/>
          <c:xMode val="edge"/>
          <c:yMode val="edge"/>
          <c:x val="5.3032261885851702E-2"/>
          <c:y val="0.110294512819965"/>
          <c:w val="0.91671441917566998"/>
          <c:h val="0.69608254435071504"/>
        </c:manualLayout>
      </c:layout>
      <c:scatterChart>
        <c:scatterStyle val="lineMarker"/>
        <c:varyColors val="0"/>
        <c:ser>
          <c:idx val="0"/>
          <c:order val="0"/>
          <c:tx>
            <c:v>Difference between (% KwaZulu-Natal region voting ANC) and (% other regions voting ANC)</c:v>
          </c:tx>
          <c:spPr>
            <a:ln w="38100"/>
          </c:spPr>
          <c:marker>
            <c:symbol val="circle"/>
            <c:size val="10"/>
          </c:marker>
          <c:xVal>
            <c:numRef>
              <c:f>r_reg_kzn!$A$2:$A$7</c:f>
              <c:numCache>
                <c:formatCode>General</c:formatCode>
                <c:ptCount val="6"/>
                <c:pt idx="0">
                  <c:v>1994</c:v>
                </c:pt>
                <c:pt idx="1">
                  <c:v>1999</c:v>
                </c:pt>
                <c:pt idx="2">
                  <c:v>2004</c:v>
                </c:pt>
                <c:pt idx="3">
                  <c:v>2009</c:v>
                </c:pt>
                <c:pt idx="4">
                  <c:v>2014</c:v>
                </c:pt>
                <c:pt idx="5">
                  <c:v>2019</c:v>
                </c:pt>
              </c:numCache>
            </c:numRef>
          </c:xVal>
          <c:yVal>
            <c:numRef>
              <c:f>r_reg_kzn!$B$2:$B$7</c:f>
              <c:numCache>
                <c:formatCode>General</c:formatCode>
                <c:ptCount val="6"/>
                <c:pt idx="0">
                  <c:v>-15.547950744628906</c:v>
                </c:pt>
                <c:pt idx="1">
                  <c:v>-17.404958724975586</c:v>
                </c:pt>
                <c:pt idx="2">
                  <c:v>-15.563991546630859</c:v>
                </c:pt>
                <c:pt idx="3">
                  <c:v>2.0400910377502441</c:v>
                </c:pt>
                <c:pt idx="4">
                  <c:v>18.452287673950195</c:v>
                </c:pt>
                <c:pt idx="5">
                  <c:v>8.3277511596679687</c:v>
                </c:pt>
              </c:numCache>
            </c:numRef>
          </c:yVal>
          <c:smooth val="0"/>
          <c:extLst xmlns:c16r2="http://schemas.microsoft.com/office/drawing/2015/06/chart">
            <c:ext xmlns:c16="http://schemas.microsoft.com/office/drawing/2014/chart" uri="{C3380CC4-5D6E-409C-BE32-E72D297353CC}">
              <c16:uniqueId val="{00000000-28F5-4558-91CC-1479213B32F7}"/>
            </c:ext>
          </c:extLst>
        </c:ser>
        <c:ser>
          <c:idx val="1"/>
          <c:order val="1"/>
          <c:tx>
            <c:v>After controlling for population group</c:v>
          </c:tx>
          <c:spPr>
            <a:ln w="38100">
              <a:solidFill>
                <a:srgbClr val="FF0000"/>
              </a:solidFill>
            </a:ln>
          </c:spPr>
          <c:marker>
            <c:symbol val="square"/>
            <c:size val="9"/>
            <c:spPr>
              <a:solidFill>
                <a:srgbClr val="FF0000"/>
              </a:solidFill>
              <a:ln>
                <a:solidFill>
                  <a:srgbClr val="FF0000"/>
                </a:solidFill>
              </a:ln>
            </c:spPr>
          </c:marker>
          <c:xVal>
            <c:numRef>
              <c:f>r_reg_kzn!$A$2:$A$7</c:f>
              <c:numCache>
                <c:formatCode>General</c:formatCode>
                <c:ptCount val="6"/>
                <c:pt idx="0">
                  <c:v>1994</c:v>
                </c:pt>
                <c:pt idx="1">
                  <c:v>1999</c:v>
                </c:pt>
                <c:pt idx="2">
                  <c:v>2004</c:v>
                </c:pt>
                <c:pt idx="3">
                  <c:v>2009</c:v>
                </c:pt>
                <c:pt idx="4">
                  <c:v>2014</c:v>
                </c:pt>
                <c:pt idx="5">
                  <c:v>2019</c:v>
                </c:pt>
              </c:numCache>
            </c:numRef>
          </c:xVal>
          <c:yVal>
            <c:numRef>
              <c:f>r_reg_kzn!$C$2:$C$7</c:f>
              <c:numCache>
                <c:formatCode>General</c:formatCode>
                <c:ptCount val="6"/>
                <c:pt idx="0">
                  <c:v>-19.818656921386719</c:v>
                </c:pt>
                <c:pt idx="1">
                  <c:v>-23.460027694702148</c:v>
                </c:pt>
                <c:pt idx="2">
                  <c:v>-23.86888313293457</c:v>
                </c:pt>
                <c:pt idx="3">
                  <c:v>-7.9733662605285645</c:v>
                </c:pt>
                <c:pt idx="4">
                  <c:v>3.2401437759399414</c:v>
                </c:pt>
                <c:pt idx="5">
                  <c:v>-0.54453641176223755</c:v>
                </c:pt>
              </c:numCache>
            </c:numRef>
          </c:yVal>
          <c:smooth val="0"/>
          <c:extLst xmlns:c16r2="http://schemas.microsoft.com/office/drawing/2015/06/chart">
            <c:ext xmlns:c16="http://schemas.microsoft.com/office/drawing/2014/chart" uri="{C3380CC4-5D6E-409C-BE32-E72D297353CC}">
              <c16:uniqueId val="{00000001-28F5-4558-91CC-1479213B32F7}"/>
            </c:ext>
          </c:extLst>
        </c:ser>
        <c:ser>
          <c:idx val="2"/>
          <c:order val="2"/>
          <c:tx>
            <c:v>After controlling for population group, income, education, age, gender, location, employment status</c:v>
          </c:tx>
          <c:spPr>
            <a:ln w="38100">
              <a:solidFill>
                <a:schemeClr val="accent6"/>
              </a:solidFill>
            </a:ln>
          </c:spPr>
          <c:marker>
            <c:symbol val="triangle"/>
            <c:size val="11"/>
            <c:spPr>
              <a:solidFill>
                <a:schemeClr val="accent6"/>
              </a:solidFill>
              <a:ln>
                <a:solidFill>
                  <a:schemeClr val="accent6"/>
                </a:solidFill>
              </a:ln>
            </c:spPr>
          </c:marker>
          <c:xVal>
            <c:numRef>
              <c:f>r_reg_kzn!$A$2:$A$7</c:f>
              <c:numCache>
                <c:formatCode>General</c:formatCode>
                <c:ptCount val="6"/>
                <c:pt idx="0">
                  <c:v>1994</c:v>
                </c:pt>
                <c:pt idx="1">
                  <c:v>1999</c:v>
                </c:pt>
                <c:pt idx="2">
                  <c:v>2004</c:v>
                </c:pt>
                <c:pt idx="3">
                  <c:v>2009</c:v>
                </c:pt>
                <c:pt idx="4">
                  <c:v>2014</c:v>
                </c:pt>
                <c:pt idx="5">
                  <c:v>2019</c:v>
                </c:pt>
              </c:numCache>
            </c:numRef>
          </c:xVal>
          <c:yVal>
            <c:numRef>
              <c:f>r_reg_kzn!$D$2:$D$7</c:f>
              <c:numCache>
                <c:formatCode>General</c:formatCode>
                <c:ptCount val="6"/>
                <c:pt idx="0">
                  <c:v>-20.345911026000977</c:v>
                </c:pt>
                <c:pt idx="1">
                  <c:v>-26.333683013916016</c:v>
                </c:pt>
                <c:pt idx="2">
                  <c:v>-27.404153823852539</c:v>
                </c:pt>
                <c:pt idx="3">
                  <c:v>-8.7348442077636719</c:v>
                </c:pt>
                <c:pt idx="4">
                  <c:v>2.2271935939788818</c:v>
                </c:pt>
                <c:pt idx="5">
                  <c:v>1.3314988613128662</c:v>
                </c:pt>
              </c:numCache>
            </c:numRef>
          </c:yVal>
          <c:smooth val="0"/>
          <c:extLst xmlns:c16r2="http://schemas.microsoft.com/office/drawing/2015/06/chart">
            <c:ext xmlns:c16="http://schemas.microsoft.com/office/drawing/2014/chart" uri="{C3380CC4-5D6E-409C-BE32-E72D297353CC}">
              <c16:uniqueId val="{00000002-28F5-4558-91CC-1479213B32F7}"/>
            </c:ext>
          </c:extLst>
        </c:ser>
        <c:ser>
          <c:idx val="3"/>
          <c:order val="3"/>
          <c:tx>
            <c:strRef>
              <c:f>r_reg_cape!$E$1</c:f>
              <c:strCache>
                <c:ptCount val="1"/>
                <c:pt idx="0">
                  <c:v>zero</c:v>
                </c:pt>
              </c:strCache>
            </c:strRef>
          </c:tx>
          <c:spPr>
            <a:ln w="28575">
              <a:solidFill>
                <a:schemeClr val="tx1"/>
              </a:solidFill>
            </a:ln>
          </c:spPr>
          <c:marker>
            <c:symbol val="none"/>
          </c:marker>
          <c:xVal>
            <c:numRef>
              <c:f>r_reg_cape!$A$2:$A$7</c:f>
              <c:numCache>
                <c:formatCode>General</c:formatCode>
                <c:ptCount val="6"/>
                <c:pt idx="0">
                  <c:v>1994</c:v>
                </c:pt>
                <c:pt idx="1">
                  <c:v>1999</c:v>
                </c:pt>
                <c:pt idx="2">
                  <c:v>2004</c:v>
                </c:pt>
                <c:pt idx="3">
                  <c:v>2009</c:v>
                </c:pt>
                <c:pt idx="4">
                  <c:v>2014</c:v>
                </c:pt>
                <c:pt idx="5">
                  <c:v>2019</c:v>
                </c:pt>
              </c:numCache>
            </c:numRef>
          </c:xVal>
          <c:yVal>
            <c:numRef>
              <c:f>r_reg_cape!$E$2:$E$7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3-28F5-4558-91CC-1479213B32F7}"/>
            </c:ext>
          </c:extLst>
        </c:ser>
        <c:dLbls>
          <c:showLegendKey val="0"/>
          <c:showVal val="0"/>
          <c:showCatName val="0"/>
          <c:showSerName val="0"/>
          <c:showPercent val="0"/>
          <c:showBubbleSize val="0"/>
        </c:dLbls>
        <c:axId val="1082284832"/>
        <c:axId val="1082285376"/>
      </c:scatterChart>
      <c:valAx>
        <c:axId val="1082284832"/>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082285376"/>
        <c:crosses val="autoZero"/>
        <c:crossBetween val="midCat"/>
        <c:majorUnit val="5"/>
      </c:valAx>
      <c:valAx>
        <c:axId val="1082285376"/>
        <c:scaling>
          <c:orientation val="minMax"/>
          <c:max val="4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082284832"/>
        <c:crosses val="autoZero"/>
        <c:crossBetween val="midCat"/>
        <c:majorUnit val="5"/>
      </c:valAx>
      <c:spPr>
        <a:ln>
          <a:solidFill>
            <a:sysClr val="windowText" lastClr="000000"/>
          </a:solidFill>
        </a:ln>
      </c:spPr>
    </c:plotArea>
    <c:legend>
      <c:legendPos val="b"/>
      <c:legendEntry>
        <c:idx val="3"/>
        <c:delete val="1"/>
      </c:legendEntry>
      <c:layout>
        <c:manualLayout>
          <c:xMode val="edge"/>
          <c:yMode val="edge"/>
          <c:x val="6.1017708918072198E-2"/>
          <c:y val="0.124409560660073"/>
          <c:w val="0.89179110947179696"/>
          <c:h val="0.156881496387453"/>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A11</a:t>
            </a:r>
            <a:r>
              <a:rPr lang="en-US" sz="1680" baseline="0"/>
              <a:t> - Vote for the ANC among Cape region residents, 1994-2019</a:t>
            </a:r>
            <a:endParaRPr lang="en-US" sz="1680"/>
          </a:p>
        </c:rich>
      </c:tx>
      <c:overlay val="0"/>
    </c:title>
    <c:autoTitleDeleted val="0"/>
    <c:plotArea>
      <c:layout>
        <c:manualLayout>
          <c:layoutTarget val="inner"/>
          <c:xMode val="edge"/>
          <c:yMode val="edge"/>
          <c:x val="5.3032261885851702E-2"/>
          <c:y val="0.109998425668274"/>
          <c:w val="0.91671441917566998"/>
          <c:h val="0.67090129996234205"/>
        </c:manualLayout>
      </c:layout>
      <c:scatterChart>
        <c:scatterStyle val="lineMarker"/>
        <c:varyColors val="0"/>
        <c:ser>
          <c:idx val="0"/>
          <c:order val="0"/>
          <c:tx>
            <c:v>Difference between (% Cape region voting ANC) and (% other regions voting ANC)</c:v>
          </c:tx>
          <c:spPr>
            <a:ln w="38100"/>
          </c:spPr>
          <c:marker>
            <c:symbol val="circle"/>
            <c:size val="10"/>
          </c:marker>
          <c:xVal>
            <c:numRef>
              <c:f>r_reg_cape!$A$2:$A$7</c:f>
              <c:numCache>
                <c:formatCode>General</c:formatCode>
                <c:ptCount val="6"/>
                <c:pt idx="0">
                  <c:v>1994</c:v>
                </c:pt>
                <c:pt idx="1">
                  <c:v>1999</c:v>
                </c:pt>
                <c:pt idx="2">
                  <c:v>2004</c:v>
                </c:pt>
                <c:pt idx="3">
                  <c:v>2009</c:v>
                </c:pt>
                <c:pt idx="4">
                  <c:v>2014</c:v>
                </c:pt>
                <c:pt idx="5">
                  <c:v>2019</c:v>
                </c:pt>
              </c:numCache>
            </c:numRef>
          </c:xVal>
          <c:yVal>
            <c:numRef>
              <c:f>r_reg_cape!$B$2:$B$7</c:f>
              <c:numCache>
                <c:formatCode>General</c:formatCode>
                <c:ptCount val="6"/>
                <c:pt idx="0">
                  <c:v>-1.118678092956543</c:v>
                </c:pt>
                <c:pt idx="1">
                  <c:v>-5.0979299545288086</c:v>
                </c:pt>
                <c:pt idx="2">
                  <c:v>-10.127988815307617</c:v>
                </c:pt>
                <c:pt idx="3">
                  <c:v>-23.755643844604492</c:v>
                </c:pt>
                <c:pt idx="4">
                  <c:v>-19.499837875366211</c:v>
                </c:pt>
                <c:pt idx="5">
                  <c:v>-7.9992198944091797</c:v>
                </c:pt>
              </c:numCache>
            </c:numRef>
          </c:yVal>
          <c:smooth val="0"/>
          <c:extLst xmlns:c16r2="http://schemas.microsoft.com/office/drawing/2015/06/chart">
            <c:ext xmlns:c16="http://schemas.microsoft.com/office/drawing/2014/chart" uri="{C3380CC4-5D6E-409C-BE32-E72D297353CC}">
              <c16:uniqueId val="{00000000-28F5-4558-91CC-1479213B32F7}"/>
            </c:ext>
          </c:extLst>
        </c:ser>
        <c:ser>
          <c:idx val="1"/>
          <c:order val="1"/>
          <c:tx>
            <c:v>After controlling for population group</c:v>
          </c:tx>
          <c:spPr>
            <a:ln w="38100">
              <a:solidFill>
                <a:srgbClr val="FF0000"/>
              </a:solidFill>
            </a:ln>
          </c:spPr>
          <c:marker>
            <c:symbol val="square"/>
            <c:size val="9"/>
            <c:spPr>
              <a:solidFill>
                <a:srgbClr val="FF0000"/>
              </a:solidFill>
              <a:ln>
                <a:solidFill>
                  <a:srgbClr val="FF0000"/>
                </a:solidFill>
              </a:ln>
            </c:spPr>
          </c:marker>
          <c:xVal>
            <c:numRef>
              <c:f>r_reg_cape!$A$2:$A$7</c:f>
              <c:numCache>
                <c:formatCode>General</c:formatCode>
                <c:ptCount val="6"/>
                <c:pt idx="0">
                  <c:v>1994</c:v>
                </c:pt>
                <c:pt idx="1">
                  <c:v>1999</c:v>
                </c:pt>
                <c:pt idx="2">
                  <c:v>2004</c:v>
                </c:pt>
                <c:pt idx="3">
                  <c:v>2009</c:v>
                </c:pt>
                <c:pt idx="4">
                  <c:v>2014</c:v>
                </c:pt>
                <c:pt idx="5">
                  <c:v>2019</c:v>
                </c:pt>
              </c:numCache>
            </c:numRef>
          </c:xVal>
          <c:yVal>
            <c:numRef>
              <c:f>r_reg_cape!$C$2:$C$7</c:f>
              <c:numCache>
                <c:formatCode>General</c:formatCode>
                <c:ptCount val="6"/>
                <c:pt idx="0">
                  <c:v>8.5199956893920898</c:v>
                </c:pt>
                <c:pt idx="1">
                  <c:v>11.94416618347168</c:v>
                </c:pt>
                <c:pt idx="2">
                  <c:v>5.9665226936340332</c:v>
                </c:pt>
                <c:pt idx="3">
                  <c:v>-2.6347146034240723</c:v>
                </c:pt>
                <c:pt idx="4">
                  <c:v>-5.842125415802002</c:v>
                </c:pt>
                <c:pt idx="5">
                  <c:v>6.6170730590820313</c:v>
                </c:pt>
              </c:numCache>
            </c:numRef>
          </c:yVal>
          <c:smooth val="0"/>
          <c:extLst xmlns:c16r2="http://schemas.microsoft.com/office/drawing/2015/06/chart">
            <c:ext xmlns:c16="http://schemas.microsoft.com/office/drawing/2014/chart" uri="{C3380CC4-5D6E-409C-BE32-E72D297353CC}">
              <c16:uniqueId val="{00000001-28F5-4558-91CC-1479213B32F7}"/>
            </c:ext>
          </c:extLst>
        </c:ser>
        <c:ser>
          <c:idx val="2"/>
          <c:order val="2"/>
          <c:tx>
            <c:v>After controlling for population group, income, education, age, gender, location, employment status</c:v>
          </c:tx>
          <c:spPr>
            <a:ln w="38100">
              <a:solidFill>
                <a:schemeClr val="accent6"/>
              </a:solidFill>
            </a:ln>
          </c:spPr>
          <c:marker>
            <c:symbol val="triangle"/>
            <c:size val="11"/>
            <c:spPr>
              <a:solidFill>
                <a:schemeClr val="accent6"/>
              </a:solidFill>
              <a:ln>
                <a:solidFill>
                  <a:schemeClr val="accent6"/>
                </a:solidFill>
              </a:ln>
            </c:spPr>
          </c:marker>
          <c:xVal>
            <c:numRef>
              <c:f>r_reg_cape!$A$2:$A$7</c:f>
              <c:numCache>
                <c:formatCode>General</c:formatCode>
                <c:ptCount val="6"/>
                <c:pt idx="0">
                  <c:v>1994</c:v>
                </c:pt>
                <c:pt idx="1">
                  <c:v>1999</c:v>
                </c:pt>
                <c:pt idx="2">
                  <c:v>2004</c:v>
                </c:pt>
                <c:pt idx="3">
                  <c:v>2009</c:v>
                </c:pt>
                <c:pt idx="4">
                  <c:v>2014</c:v>
                </c:pt>
                <c:pt idx="5">
                  <c:v>2019</c:v>
                </c:pt>
              </c:numCache>
            </c:numRef>
          </c:xVal>
          <c:yVal>
            <c:numRef>
              <c:f>r_reg_cape!$D$2:$D$7</c:f>
              <c:numCache>
                <c:formatCode>General</c:formatCode>
                <c:ptCount val="6"/>
                <c:pt idx="0">
                  <c:v>9.8295764923095703</c:v>
                </c:pt>
                <c:pt idx="1">
                  <c:v>12.135524749755859</c:v>
                </c:pt>
                <c:pt idx="2">
                  <c:v>7.656303882598877</c:v>
                </c:pt>
                <c:pt idx="3">
                  <c:v>-1.9599819183349609</c:v>
                </c:pt>
                <c:pt idx="4">
                  <c:v>-9.7550630569458008</c:v>
                </c:pt>
                <c:pt idx="5">
                  <c:v>7.2218022346496582</c:v>
                </c:pt>
              </c:numCache>
            </c:numRef>
          </c:yVal>
          <c:smooth val="0"/>
          <c:extLst xmlns:c16r2="http://schemas.microsoft.com/office/drawing/2015/06/chart">
            <c:ext xmlns:c16="http://schemas.microsoft.com/office/drawing/2014/chart" uri="{C3380CC4-5D6E-409C-BE32-E72D297353CC}">
              <c16:uniqueId val="{00000002-28F5-4558-91CC-1479213B32F7}"/>
            </c:ext>
          </c:extLst>
        </c:ser>
        <c:ser>
          <c:idx val="3"/>
          <c:order val="3"/>
          <c:tx>
            <c:strRef>
              <c:f>r_reg_cape!$E$1</c:f>
              <c:strCache>
                <c:ptCount val="1"/>
                <c:pt idx="0">
                  <c:v>zero</c:v>
                </c:pt>
              </c:strCache>
            </c:strRef>
          </c:tx>
          <c:spPr>
            <a:ln w="28575">
              <a:solidFill>
                <a:schemeClr val="tx1"/>
              </a:solidFill>
            </a:ln>
          </c:spPr>
          <c:marker>
            <c:symbol val="none"/>
          </c:marker>
          <c:xVal>
            <c:numRef>
              <c:f>r_reg_cape!$A$2:$A$7</c:f>
              <c:numCache>
                <c:formatCode>General</c:formatCode>
                <c:ptCount val="6"/>
                <c:pt idx="0">
                  <c:v>1994</c:v>
                </c:pt>
                <c:pt idx="1">
                  <c:v>1999</c:v>
                </c:pt>
                <c:pt idx="2">
                  <c:v>2004</c:v>
                </c:pt>
                <c:pt idx="3">
                  <c:v>2009</c:v>
                </c:pt>
                <c:pt idx="4">
                  <c:v>2014</c:v>
                </c:pt>
                <c:pt idx="5">
                  <c:v>2019</c:v>
                </c:pt>
              </c:numCache>
            </c:numRef>
          </c:xVal>
          <c:yVal>
            <c:numRef>
              <c:f>r_reg_cape!$E$2:$E$7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3-28F5-4558-91CC-1479213B32F7}"/>
            </c:ext>
          </c:extLst>
        </c:ser>
        <c:dLbls>
          <c:showLegendKey val="0"/>
          <c:showVal val="0"/>
          <c:showCatName val="0"/>
          <c:showSerName val="0"/>
          <c:showPercent val="0"/>
          <c:showBubbleSize val="0"/>
        </c:dLbls>
        <c:axId val="1128163456"/>
        <c:axId val="1128172704"/>
      </c:scatterChart>
      <c:valAx>
        <c:axId val="1128163456"/>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128172704"/>
        <c:crosses val="autoZero"/>
        <c:crossBetween val="midCat"/>
        <c:majorUnit val="5"/>
      </c:valAx>
      <c:valAx>
        <c:axId val="1128172704"/>
        <c:scaling>
          <c:orientation val="minMax"/>
          <c:max val="35"/>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128163456"/>
        <c:crosses val="autoZero"/>
        <c:crossBetween val="midCat"/>
        <c:majorUnit val="5"/>
      </c:valAx>
      <c:spPr>
        <a:ln>
          <a:solidFill>
            <a:sysClr val="windowText" lastClr="000000"/>
          </a:solidFill>
        </a:ln>
      </c:spPr>
    </c:plotArea>
    <c:legend>
      <c:legendPos val="b"/>
      <c:legendEntry>
        <c:idx val="3"/>
        <c:delete val="1"/>
      </c:legendEntry>
      <c:layout>
        <c:manualLayout>
          <c:xMode val="edge"/>
          <c:yMode val="edge"/>
          <c:x val="6.2384226402801599E-2"/>
          <c:y val="0.120363436294188"/>
          <c:w val="0.89179110947179696"/>
          <c:h val="0.1694564094244760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a:t>
            </a:r>
            <a:r>
              <a:rPr lang="en-US" sz="1680" b="1" baseline="0"/>
              <a:t>A12</a:t>
            </a:r>
            <a:r>
              <a:rPr lang="en-US" sz="1680" b="1"/>
              <a:t> - Vote for the ANC by location, 1994-2019</a:t>
            </a:r>
          </a:p>
        </c:rich>
      </c:tx>
      <c:overlay val="0"/>
      <c:spPr>
        <a:noFill/>
        <a:ln>
          <a:noFill/>
        </a:ln>
        <a:effectLst/>
      </c:spPr>
    </c:title>
    <c:autoTitleDeleted val="0"/>
    <c:plotArea>
      <c:layout>
        <c:manualLayout>
          <c:layoutTarget val="inner"/>
          <c:xMode val="edge"/>
          <c:yMode val="edge"/>
          <c:x val="7.4334098845270605E-2"/>
          <c:y val="0.105776694231213"/>
          <c:w val="0.91062130312926604"/>
          <c:h val="0.72138882482785904"/>
        </c:manualLayout>
      </c:layout>
      <c:barChart>
        <c:barDir val="col"/>
        <c:grouping val="clustered"/>
        <c:varyColors val="0"/>
        <c:ser>
          <c:idx val="2"/>
          <c:order val="0"/>
          <c:tx>
            <c:v>Urban areas</c:v>
          </c:tx>
          <c:spPr>
            <a:solidFill>
              <a:srgbClr val="FF0000"/>
            </a:solidFill>
            <a:ln>
              <a:solidFill>
                <a:srgbClr val="FF0000"/>
              </a:solidFill>
            </a:ln>
            <a:effectLst/>
          </c:spPr>
          <c:invertIfNegative val="0"/>
          <c:cat>
            <c:strRef>
              <c:f>r_rural!$B$1:$G$1</c:f>
              <c:strCache>
                <c:ptCount val="6"/>
                <c:pt idx="0">
                  <c:v>1994</c:v>
                </c:pt>
                <c:pt idx="1">
                  <c:v>1999</c:v>
                </c:pt>
                <c:pt idx="2">
                  <c:v>2004</c:v>
                </c:pt>
                <c:pt idx="3">
                  <c:v>2009</c:v>
                </c:pt>
                <c:pt idx="4">
                  <c:v>2014</c:v>
                </c:pt>
                <c:pt idx="5">
                  <c:v>2019</c:v>
                </c:pt>
              </c:strCache>
            </c:strRef>
          </c:cat>
          <c:val>
            <c:numRef>
              <c:f>r_rural!$B$2:$G$2</c:f>
              <c:numCache>
                <c:formatCode>General</c:formatCode>
                <c:ptCount val="6"/>
                <c:pt idx="0">
                  <c:v>0.54089725017547607</c:v>
                </c:pt>
                <c:pt idx="1">
                  <c:v>0.55554085969924927</c:v>
                </c:pt>
                <c:pt idx="2">
                  <c:v>0.63799965381622314</c:v>
                </c:pt>
                <c:pt idx="3">
                  <c:v>0.59078192710876465</c:v>
                </c:pt>
                <c:pt idx="4">
                  <c:v>0.55242323875427246</c:v>
                </c:pt>
                <c:pt idx="5">
                  <c:v>0.48724415898323059</c:v>
                </c:pt>
              </c:numCache>
            </c:numRef>
          </c:val>
          <c:extLst xmlns:c16r2="http://schemas.microsoft.com/office/drawing/2015/06/chart">
            <c:ext xmlns:c16="http://schemas.microsoft.com/office/drawing/2014/chart" uri="{C3380CC4-5D6E-409C-BE32-E72D297353CC}">
              <c16:uniqueId val="{00000000-A943-4763-97EA-AC750DB1757E}"/>
            </c:ext>
          </c:extLst>
        </c:ser>
        <c:ser>
          <c:idx val="0"/>
          <c:order val="1"/>
          <c:tx>
            <c:v>Rural areas</c:v>
          </c:tx>
          <c:spPr>
            <a:solidFill>
              <a:schemeClr val="accent1">
                <a:lumMod val="75000"/>
              </a:schemeClr>
            </a:solidFill>
            <a:ln>
              <a:solidFill>
                <a:schemeClr val="accent1">
                  <a:lumMod val="75000"/>
                </a:schemeClr>
              </a:solidFill>
            </a:ln>
            <a:effectLst/>
          </c:spPr>
          <c:invertIfNegative val="0"/>
          <c:cat>
            <c:strRef>
              <c:f>r_rural!$B$1:$G$1</c:f>
              <c:strCache>
                <c:ptCount val="6"/>
                <c:pt idx="0">
                  <c:v>1994</c:v>
                </c:pt>
                <c:pt idx="1">
                  <c:v>1999</c:v>
                </c:pt>
                <c:pt idx="2">
                  <c:v>2004</c:v>
                </c:pt>
                <c:pt idx="3">
                  <c:v>2009</c:v>
                </c:pt>
                <c:pt idx="4">
                  <c:v>2014</c:v>
                </c:pt>
                <c:pt idx="5">
                  <c:v>2019</c:v>
                </c:pt>
              </c:strCache>
            </c:strRef>
          </c:cat>
          <c:val>
            <c:numRef>
              <c:f>r_rural!$B$3:$G$3</c:f>
              <c:numCache>
                <c:formatCode>General</c:formatCode>
                <c:ptCount val="6"/>
                <c:pt idx="0">
                  <c:v>0.75490701198577881</c:v>
                </c:pt>
                <c:pt idx="1">
                  <c:v>0.79239314794540405</c:v>
                </c:pt>
                <c:pt idx="2">
                  <c:v>0.79732340574264526</c:v>
                </c:pt>
                <c:pt idx="3">
                  <c:v>0.79798787832260132</c:v>
                </c:pt>
                <c:pt idx="4">
                  <c:v>0.82482105493545532</c:v>
                </c:pt>
                <c:pt idx="5">
                  <c:v>0.73750942945480347</c:v>
                </c:pt>
              </c:numCache>
            </c:numRef>
          </c:val>
          <c:extLst xmlns:c16r2="http://schemas.microsoft.com/office/drawing/2015/06/chart">
            <c:ext xmlns:c16="http://schemas.microsoft.com/office/drawing/2014/chart" uri="{C3380CC4-5D6E-409C-BE32-E72D297353CC}">
              <c16:uniqueId val="{00000001-A943-4763-97EA-AC750DB1757E}"/>
            </c:ext>
          </c:extLst>
        </c:ser>
        <c:dLbls>
          <c:showLegendKey val="0"/>
          <c:showVal val="0"/>
          <c:showCatName val="0"/>
          <c:showSerName val="0"/>
          <c:showPercent val="0"/>
          <c:showBubbleSize val="0"/>
        </c:dLbls>
        <c:gapWidth val="219"/>
        <c:overlap val="-27"/>
        <c:axId val="1128173792"/>
        <c:axId val="1128169440"/>
      </c:barChart>
      <c:catAx>
        <c:axId val="11281737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8169440"/>
        <c:crosses val="autoZero"/>
        <c:auto val="1"/>
        <c:lblAlgn val="ctr"/>
        <c:lblOffset val="100"/>
        <c:noMultiLvlLbl val="0"/>
      </c:catAx>
      <c:valAx>
        <c:axId val="1128169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8173792"/>
        <c:crosses val="autoZero"/>
        <c:crossBetween val="between"/>
      </c:valAx>
      <c:spPr>
        <a:ln>
          <a:solidFill>
            <a:sysClr val="windowText" lastClr="000000"/>
          </a:solidFill>
        </a:ln>
      </c:spPr>
    </c:plotArea>
    <c:legend>
      <c:legendPos val="b"/>
      <c:layout>
        <c:manualLayout>
          <c:xMode val="edge"/>
          <c:yMode val="edge"/>
          <c:x val="8.4333397874446006E-2"/>
          <c:y val="0.129488024248015"/>
          <c:w val="0.34534115537559001"/>
          <c:h val="6.80233679763748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A13 - Vote for the ANC among rural areas, 1994-2019</a:t>
            </a:r>
          </a:p>
        </c:rich>
      </c:tx>
      <c:overlay val="0"/>
    </c:title>
    <c:autoTitleDeleted val="0"/>
    <c:plotArea>
      <c:layout>
        <c:manualLayout>
          <c:layoutTarget val="inner"/>
          <c:xMode val="edge"/>
          <c:yMode val="edge"/>
          <c:x val="5.3032261885851702E-2"/>
          <c:y val="8.9040366315949193E-2"/>
          <c:w val="0.91671441917566998"/>
          <c:h val="0.702268954614646"/>
        </c:manualLayout>
      </c:layout>
      <c:scatterChart>
        <c:scatterStyle val="lineMarker"/>
        <c:varyColors val="0"/>
        <c:ser>
          <c:idx val="0"/>
          <c:order val="0"/>
          <c:tx>
            <c:v>Difference between (% of rural areas voting ANC) and (% of urban areas voting ANC)</c:v>
          </c:tx>
          <c:spPr>
            <a:ln w="38100"/>
          </c:spPr>
          <c:marker>
            <c:symbol val="circle"/>
            <c:size val="10"/>
          </c:marker>
          <c:xVal>
            <c:numRef>
              <c:f>r_ruraldiff!$A$2:$A$7</c:f>
              <c:numCache>
                <c:formatCode>General</c:formatCode>
                <c:ptCount val="6"/>
                <c:pt idx="0">
                  <c:v>1994</c:v>
                </c:pt>
                <c:pt idx="1">
                  <c:v>1999</c:v>
                </c:pt>
                <c:pt idx="2">
                  <c:v>2004</c:v>
                </c:pt>
                <c:pt idx="3">
                  <c:v>2009</c:v>
                </c:pt>
                <c:pt idx="4">
                  <c:v>2014</c:v>
                </c:pt>
                <c:pt idx="5">
                  <c:v>2019</c:v>
                </c:pt>
              </c:numCache>
            </c:numRef>
          </c:xVal>
          <c:yVal>
            <c:numRef>
              <c:f>r_ruraldiff!$B$2:$B$7</c:f>
              <c:numCache>
                <c:formatCode>General</c:formatCode>
                <c:ptCount val="6"/>
                <c:pt idx="0">
                  <c:v>21.400976181030273</c:v>
                </c:pt>
                <c:pt idx="1">
                  <c:v>23.685234069824219</c:v>
                </c:pt>
                <c:pt idx="2">
                  <c:v>15.932374954223633</c:v>
                </c:pt>
                <c:pt idx="3">
                  <c:v>20.720600128173828</c:v>
                </c:pt>
                <c:pt idx="4">
                  <c:v>27.239782333374023</c:v>
                </c:pt>
                <c:pt idx="5">
                  <c:v>25.026529312133789</c:v>
                </c:pt>
              </c:numCache>
            </c:numRef>
          </c:yVal>
          <c:smooth val="0"/>
          <c:extLst xmlns:c16r2="http://schemas.microsoft.com/office/drawing/2015/06/chart">
            <c:ext xmlns:c16="http://schemas.microsoft.com/office/drawing/2014/chart" uri="{C3380CC4-5D6E-409C-BE32-E72D297353CC}">
              <c16:uniqueId val="{00000000-F1E1-4C82-8229-7987B9AABA95}"/>
            </c:ext>
          </c:extLst>
        </c:ser>
        <c:ser>
          <c:idx val="1"/>
          <c:order val="1"/>
          <c:tx>
            <c:v>After controlling for population group</c:v>
          </c:tx>
          <c:spPr>
            <a:ln w="38100">
              <a:solidFill>
                <a:srgbClr val="FF0000"/>
              </a:solidFill>
            </a:ln>
          </c:spPr>
          <c:marker>
            <c:symbol val="square"/>
            <c:size val="9"/>
            <c:spPr>
              <a:solidFill>
                <a:srgbClr val="FF0000"/>
              </a:solidFill>
              <a:ln>
                <a:solidFill>
                  <a:srgbClr val="FF0000"/>
                </a:solidFill>
              </a:ln>
            </c:spPr>
          </c:marker>
          <c:xVal>
            <c:numRef>
              <c:f>r_ruraldiff!$A$2:$A$7</c:f>
              <c:numCache>
                <c:formatCode>General</c:formatCode>
                <c:ptCount val="6"/>
                <c:pt idx="0">
                  <c:v>1994</c:v>
                </c:pt>
                <c:pt idx="1">
                  <c:v>1999</c:v>
                </c:pt>
                <c:pt idx="2">
                  <c:v>2004</c:v>
                </c:pt>
                <c:pt idx="3">
                  <c:v>2009</c:v>
                </c:pt>
                <c:pt idx="4">
                  <c:v>2014</c:v>
                </c:pt>
                <c:pt idx="5">
                  <c:v>2019</c:v>
                </c:pt>
              </c:numCache>
            </c:numRef>
          </c:xVal>
          <c:yVal>
            <c:numRef>
              <c:f>r_ruraldiff!$C$2:$C$7</c:f>
              <c:numCache>
                <c:formatCode>General</c:formatCode>
                <c:ptCount val="6"/>
                <c:pt idx="0">
                  <c:v>-0.68575590848922729</c:v>
                </c:pt>
                <c:pt idx="1">
                  <c:v>-0.1903996467590332</c:v>
                </c:pt>
                <c:pt idx="2">
                  <c:v>-5.9897074699401855</c:v>
                </c:pt>
                <c:pt idx="3">
                  <c:v>-0.38357084989547729</c:v>
                </c:pt>
                <c:pt idx="4">
                  <c:v>9.5184135437011719</c:v>
                </c:pt>
                <c:pt idx="5">
                  <c:v>7.126896858215332</c:v>
                </c:pt>
              </c:numCache>
            </c:numRef>
          </c:yVal>
          <c:smooth val="0"/>
          <c:extLst xmlns:c16r2="http://schemas.microsoft.com/office/drawing/2015/06/chart">
            <c:ext xmlns:c16="http://schemas.microsoft.com/office/drawing/2014/chart" uri="{C3380CC4-5D6E-409C-BE32-E72D297353CC}">
              <c16:uniqueId val="{00000001-F1E1-4C82-8229-7987B9AABA95}"/>
            </c:ext>
          </c:extLst>
        </c:ser>
        <c:ser>
          <c:idx val="2"/>
          <c:order val="2"/>
          <c:tx>
            <c:v>After controlling for population group, age, gender, income, education, region, employment status</c:v>
          </c:tx>
          <c:spPr>
            <a:ln w="38100">
              <a:solidFill>
                <a:schemeClr val="accent6"/>
              </a:solidFill>
            </a:ln>
          </c:spPr>
          <c:marker>
            <c:symbol val="triangle"/>
            <c:size val="11"/>
            <c:spPr>
              <a:solidFill>
                <a:schemeClr val="accent6"/>
              </a:solidFill>
              <a:ln>
                <a:solidFill>
                  <a:schemeClr val="accent6"/>
                </a:solidFill>
              </a:ln>
            </c:spPr>
          </c:marker>
          <c:xVal>
            <c:numRef>
              <c:f>r_ruraldiff!$A$2:$A$7</c:f>
              <c:numCache>
                <c:formatCode>General</c:formatCode>
                <c:ptCount val="6"/>
                <c:pt idx="0">
                  <c:v>1994</c:v>
                </c:pt>
                <c:pt idx="1">
                  <c:v>1999</c:v>
                </c:pt>
                <c:pt idx="2">
                  <c:v>2004</c:v>
                </c:pt>
                <c:pt idx="3">
                  <c:v>2009</c:v>
                </c:pt>
                <c:pt idx="4">
                  <c:v>2014</c:v>
                </c:pt>
                <c:pt idx="5">
                  <c:v>2019</c:v>
                </c:pt>
              </c:numCache>
            </c:numRef>
          </c:xVal>
          <c:yVal>
            <c:numRef>
              <c:f>r_ruraldiff!$D$2:$D$7</c:f>
              <c:numCache>
                <c:formatCode>General</c:formatCode>
                <c:ptCount val="6"/>
                <c:pt idx="0">
                  <c:v>0.39587336778640747</c:v>
                </c:pt>
                <c:pt idx="1">
                  <c:v>1.6740931272506714</c:v>
                </c:pt>
                <c:pt idx="2">
                  <c:v>-6.100771427154541</c:v>
                </c:pt>
                <c:pt idx="3">
                  <c:v>2.124422550201416</c:v>
                </c:pt>
                <c:pt idx="4">
                  <c:v>4.5764193534851074</c:v>
                </c:pt>
                <c:pt idx="5">
                  <c:v>3.6622226238250732</c:v>
                </c:pt>
              </c:numCache>
            </c:numRef>
          </c:yVal>
          <c:smooth val="0"/>
          <c:extLst xmlns:c16r2="http://schemas.microsoft.com/office/drawing/2015/06/chart">
            <c:ext xmlns:c16="http://schemas.microsoft.com/office/drawing/2014/chart" uri="{C3380CC4-5D6E-409C-BE32-E72D297353CC}">
              <c16:uniqueId val="{00000002-F1E1-4C82-8229-7987B9AABA95}"/>
            </c:ext>
          </c:extLst>
        </c:ser>
        <c:ser>
          <c:idx val="3"/>
          <c:order val="3"/>
          <c:tx>
            <c:strRef>
              <c:f>r_incdiff_bot50!$E$1</c:f>
              <c:strCache>
                <c:ptCount val="1"/>
                <c:pt idx="0">
                  <c:v>zero</c:v>
                </c:pt>
              </c:strCache>
            </c:strRef>
          </c:tx>
          <c:spPr>
            <a:ln w="28575">
              <a:solidFill>
                <a:schemeClr val="tx1"/>
              </a:solidFill>
            </a:ln>
          </c:spPr>
          <c:marker>
            <c:symbol val="none"/>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3-F1E1-4C82-8229-7987B9AABA95}"/>
            </c:ext>
          </c:extLst>
        </c:ser>
        <c:dLbls>
          <c:showLegendKey val="0"/>
          <c:showVal val="0"/>
          <c:showCatName val="0"/>
          <c:showSerName val="0"/>
          <c:showPercent val="0"/>
          <c:showBubbleSize val="0"/>
        </c:dLbls>
        <c:axId val="1128166720"/>
        <c:axId val="1128172160"/>
      </c:scatterChart>
      <c:valAx>
        <c:axId val="1128166720"/>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128172160"/>
        <c:crosses val="autoZero"/>
        <c:crossBetween val="midCat"/>
        <c:majorUnit val="5"/>
      </c:valAx>
      <c:valAx>
        <c:axId val="1128172160"/>
        <c:scaling>
          <c:orientation val="minMax"/>
          <c:max val="45"/>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128166720"/>
        <c:crosses val="autoZero"/>
        <c:crossBetween val="midCat"/>
        <c:majorUnit val="5"/>
      </c:valAx>
      <c:spPr>
        <a:ln>
          <a:solidFill>
            <a:sysClr val="windowText" lastClr="000000"/>
          </a:solidFill>
        </a:ln>
      </c:spPr>
    </c:plotArea>
    <c:legend>
      <c:legendPos val="b"/>
      <c:legendEntry>
        <c:idx val="3"/>
        <c:delete val="1"/>
      </c:legendEntry>
      <c:layout>
        <c:manualLayout>
          <c:xMode val="edge"/>
          <c:yMode val="edge"/>
          <c:x val="6.2384229108838403E-2"/>
          <c:y val="0.103590734621389"/>
          <c:w val="0.89179110947179696"/>
          <c:h val="0.163229845310083"/>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16.</a:t>
            </a:r>
            <a:r>
              <a:rPr lang="en-US" sz="1680" baseline="0"/>
              <a:t>3 - The racial cleavage in South Africa, 1994-2019</a:t>
            </a:r>
          </a:p>
          <a:p>
            <a:pPr>
              <a:defRPr sz="1680"/>
            </a:pPr>
            <a:r>
              <a:rPr lang="en-US" sz="1680" baseline="0"/>
              <a:t>Vote for the ANC among Africans</a:t>
            </a:r>
            <a:endParaRPr lang="en-US" sz="1680"/>
          </a:p>
        </c:rich>
      </c:tx>
      <c:layout>
        <c:manualLayout>
          <c:xMode val="edge"/>
          <c:yMode val="edge"/>
          <c:x val="0.17945468608415199"/>
          <c:y val="4.1891082196735402E-3"/>
        </c:manualLayout>
      </c:layout>
      <c:overlay val="0"/>
    </c:title>
    <c:autoTitleDeleted val="0"/>
    <c:plotArea>
      <c:layout>
        <c:manualLayout>
          <c:layoutTarget val="inner"/>
          <c:xMode val="edge"/>
          <c:yMode val="edge"/>
          <c:x val="5.3032261885851702E-2"/>
          <c:y val="0.110014612639537"/>
          <c:w val="0.91671441917566998"/>
          <c:h val="0.672807509522658"/>
        </c:manualLayout>
      </c:layout>
      <c:scatterChart>
        <c:scatterStyle val="lineMarker"/>
        <c:varyColors val="0"/>
        <c:ser>
          <c:idx val="0"/>
          <c:order val="0"/>
          <c:tx>
            <c:v>Difference between (% of Africans voting ANC) and (% of other population groups voting ANC)</c:v>
          </c:tx>
          <c:spPr>
            <a:ln w="38100">
              <a:solidFill>
                <a:schemeClr val="accent5"/>
              </a:solidFill>
            </a:ln>
          </c:spPr>
          <c:marker>
            <c:symbol val="circle"/>
            <c:size val="10"/>
            <c:spPr>
              <a:solidFill>
                <a:schemeClr val="accent5"/>
              </a:solidFill>
              <a:ln>
                <a:solidFill>
                  <a:schemeClr val="accent5"/>
                </a:solidFill>
              </a:ln>
            </c:spPr>
          </c:marker>
          <c:xVal>
            <c:numRef>
              <c:f>r_racediff_black!$A$2:$A$7</c:f>
              <c:numCache>
                <c:formatCode>General</c:formatCode>
                <c:ptCount val="6"/>
                <c:pt idx="0">
                  <c:v>1994</c:v>
                </c:pt>
                <c:pt idx="1">
                  <c:v>1999</c:v>
                </c:pt>
                <c:pt idx="2">
                  <c:v>2004</c:v>
                </c:pt>
                <c:pt idx="3">
                  <c:v>2009</c:v>
                </c:pt>
                <c:pt idx="4">
                  <c:v>2014</c:v>
                </c:pt>
                <c:pt idx="5">
                  <c:v>2019</c:v>
                </c:pt>
              </c:numCache>
            </c:numRef>
          </c:xVal>
          <c:yVal>
            <c:numRef>
              <c:f>r_racediff_black!$B$2:$B$7</c:f>
              <c:numCache>
                <c:formatCode>General</c:formatCode>
                <c:ptCount val="6"/>
                <c:pt idx="0">
                  <c:v>72.537513732910156</c:v>
                </c:pt>
                <c:pt idx="1">
                  <c:v>75.349578857421875</c:v>
                </c:pt>
                <c:pt idx="2">
                  <c:v>63.152145385742187</c:v>
                </c:pt>
                <c:pt idx="3">
                  <c:v>69.992523193359375</c:v>
                </c:pt>
                <c:pt idx="4">
                  <c:v>68.901092529296875</c:v>
                </c:pt>
                <c:pt idx="5">
                  <c:v>65.236747741699219</c:v>
                </c:pt>
              </c:numCache>
            </c:numRef>
          </c:yVal>
          <c:smooth val="0"/>
          <c:extLst xmlns:c16r2="http://schemas.microsoft.com/office/drawing/2015/06/chart">
            <c:ext xmlns:c16="http://schemas.microsoft.com/office/drawing/2014/chart" uri="{C3380CC4-5D6E-409C-BE32-E72D297353CC}">
              <c16:uniqueId val="{00000000-AD22-491B-953F-2AC586D0086B}"/>
            </c:ext>
          </c:extLst>
        </c:ser>
        <c:ser>
          <c:idx val="2"/>
          <c:order val="2"/>
          <c:tx>
            <c:v>After controlling for income, education, gender, age, province, location, employment status</c:v>
          </c:tx>
          <c:spPr>
            <a:ln w="38100">
              <a:solidFill>
                <a:srgbClr val="FF0000"/>
              </a:solidFill>
            </a:ln>
          </c:spPr>
          <c:marker>
            <c:symbol val="square"/>
            <c:size val="9"/>
            <c:spPr>
              <a:solidFill>
                <a:srgbClr val="FF0000"/>
              </a:solidFill>
              <a:ln>
                <a:solidFill>
                  <a:srgbClr val="FF0000"/>
                </a:solidFill>
              </a:ln>
            </c:spPr>
          </c:marker>
          <c:xVal>
            <c:numRef>
              <c:f>r_racediff_black!$A$2:$A$7</c:f>
              <c:numCache>
                <c:formatCode>General</c:formatCode>
                <c:ptCount val="6"/>
                <c:pt idx="0">
                  <c:v>1994</c:v>
                </c:pt>
                <c:pt idx="1">
                  <c:v>1999</c:v>
                </c:pt>
                <c:pt idx="2">
                  <c:v>2004</c:v>
                </c:pt>
                <c:pt idx="3">
                  <c:v>2009</c:v>
                </c:pt>
                <c:pt idx="4">
                  <c:v>2014</c:v>
                </c:pt>
                <c:pt idx="5">
                  <c:v>2019</c:v>
                </c:pt>
              </c:numCache>
            </c:numRef>
          </c:xVal>
          <c:yVal>
            <c:numRef>
              <c:f>r_racediff_black!$D$2:$D$7</c:f>
              <c:numCache>
                <c:formatCode>General</c:formatCode>
                <c:ptCount val="6"/>
                <c:pt idx="0">
                  <c:v>68.946441650390625</c:v>
                </c:pt>
                <c:pt idx="1">
                  <c:v>71.163841247558594</c:v>
                </c:pt>
                <c:pt idx="2">
                  <c:v>52.534820556640625</c:v>
                </c:pt>
                <c:pt idx="3">
                  <c:v>64.912483215332031</c:v>
                </c:pt>
                <c:pt idx="4">
                  <c:v>60.657852172851563</c:v>
                </c:pt>
                <c:pt idx="5">
                  <c:v>61.395866394042969</c:v>
                </c:pt>
              </c:numCache>
            </c:numRef>
          </c:yVal>
          <c:smooth val="0"/>
          <c:extLst xmlns:c16r2="http://schemas.microsoft.com/office/drawing/2015/06/chart">
            <c:ext xmlns:c16="http://schemas.microsoft.com/office/drawing/2014/chart" uri="{C3380CC4-5D6E-409C-BE32-E72D297353CC}">
              <c16:uniqueId val="{00000002-AD22-491B-953F-2AC586D0086B}"/>
            </c:ext>
          </c:extLst>
        </c:ser>
        <c:ser>
          <c:idx val="3"/>
          <c:order val="3"/>
          <c:tx>
            <c:strRef>
              <c:f>r_racediff_black!$E$1</c:f>
              <c:strCache>
                <c:ptCount val="1"/>
                <c:pt idx="0">
                  <c:v>zero</c:v>
                </c:pt>
              </c:strCache>
            </c:strRef>
          </c:tx>
          <c:spPr>
            <a:ln w="38100">
              <a:solidFill>
                <a:schemeClr val="tx1"/>
              </a:solidFill>
            </a:ln>
          </c:spPr>
          <c:marker>
            <c:symbol val="none"/>
          </c:marker>
          <c:xVal>
            <c:numRef>
              <c:f>r_racediff_black!$A$2:$A$7</c:f>
              <c:numCache>
                <c:formatCode>General</c:formatCode>
                <c:ptCount val="6"/>
                <c:pt idx="0">
                  <c:v>1994</c:v>
                </c:pt>
                <c:pt idx="1">
                  <c:v>1999</c:v>
                </c:pt>
                <c:pt idx="2">
                  <c:v>2004</c:v>
                </c:pt>
                <c:pt idx="3">
                  <c:v>2009</c:v>
                </c:pt>
                <c:pt idx="4">
                  <c:v>2014</c:v>
                </c:pt>
                <c:pt idx="5">
                  <c:v>2019</c:v>
                </c:pt>
              </c:numCache>
            </c:numRef>
          </c:xVal>
          <c:yVal>
            <c:numRef>
              <c:f>r_racediff_black!$E$2:$E$7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3-AD22-491B-953F-2AC586D0086B}"/>
            </c:ext>
          </c:extLst>
        </c:ser>
        <c:dLbls>
          <c:showLegendKey val="0"/>
          <c:showVal val="0"/>
          <c:showCatName val="0"/>
          <c:showSerName val="0"/>
          <c:showPercent val="0"/>
          <c:showBubbleSize val="0"/>
        </c:dLbls>
        <c:axId val="1264606000"/>
        <c:axId val="1264596752"/>
        <c:extLst xmlns:c16r2="http://schemas.microsoft.com/office/drawing/2015/06/chart">
          <c:ext xmlns:c15="http://schemas.microsoft.com/office/drawing/2012/chart" uri="{02D57815-91ED-43cb-92C2-25804820EDAC}">
            <c15:filteredScatterSeries>
              <c15:ser>
                <c:idx val="1"/>
                <c:order val="1"/>
                <c:tx>
                  <c:v>Après contrôle pour le revenu</c:v>
                </c:tx>
                <c:spPr>
                  <a:ln w="38100">
                    <a:solidFill>
                      <a:srgbClr val="FF0000"/>
                    </a:solidFill>
                  </a:ln>
                </c:spPr>
                <c:marker>
                  <c:symbol val="circle"/>
                  <c:size val="9"/>
                  <c:spPr>
                    <a:solidFill>
                      <a:srgbClr val="FF0000"/>
                    </a:solidFill>
                    <a:ln>
                      <a:solidFill>
                        <a:srgbClr val="FF0000"/>
                      </a:solidFill>
                    </a:ln>
                  </c:spPr>
                </c:marker>
                <c:xVal>
                  <c:numRef>
                    <c:extLst xmlns:c16r2="http://schemas.microsoft.com/office/drawing/2015/06/chart">
                      <c:ext uri="{02D57815-91ED-43cb-92C2-25804820EDAC}">
                        <c15:formulaRef>
                          <c15:sqref>r_racediff_black!$A$2:$A$7</c15:sqref>
                        </c15:formulaRef>
                      </c:ext>
                    </c:extLst>
                    <c:numCache>
                      <c:formatCode>General</c:formatCode>
                      <c:ptCount val="6"/>
                      <c:pt idx="0">
                        <c:v>1994</c:v>
                      </c:pt>
                      <c:pt idx="1">
                        <c:v>1999</c:v>
                      </c:pt>
                      <c:pt idx="2">
                        <c:v>2004</c:v>
                      </c:pt>
                      <c:pt idx="3">
                        <c:v>2009</c:v>
                      </c:pt>
                      <c:pt idx="4">
                        <c:v>2014</c:v>
                      </c:pt>
                      <c:pt idx="5">
                        <c:v>2019</c:v>
                      </c:pt>
                    </c:numCache>
                  </c:numRef>
                </c:xVal>
                <c:yVal>
                  <c:numRef>
                    <c:extLst xmlns:c16r2="http://schemas.microsoft.com/office/drawing/2015/06/chart">
                      <c:ext uri="{02D57815-91ED-43cb-92C2-25804820EDAC}">
                        <c15:formulaRef>
                          <c15:sqref>r_racediff_black!$C$2:$C$7</c15:sqref>
                        </c15:formulaRef>
                      </c:ext>
                    </c:extLst>
                    <c:numCache>
                      <c:formatCode>General</c:formatCode>
                      <c:ptCount val="6"/>
                      <c:pt idx="0">
                        <c:v>67.857925415039063</c:v>
                      </c:pt>
                      <c:pt idx="1">
                        <c:v>66.358665466308594</c:v>
                      </c:pt>
                      <c:pt idx="2">
                        <c:v>50.321353912353516</c:v>
                      </c:pt>
                      <c:pt idx="3">
                        <c:v>65.047470092773437</c:v>
                      </c:pt>
                      <c:pt idx="4">
                        <c:v>61.128437042236328</c:v>
                      </c:pt>
                      <c:pt idx="5">
                        <c:v>53.912322998046875</c:v>
                      </c:pt>
                    </c:numCache>
                  </c:numRef>
                </c:yVal>
                <c:smooth val="0"/>
                <c:extLst xmlns:c16r2="http://schemas.microsoft.com/office/drawing/2015/06/chart">
                  <c:ext xmlns:c16="http://schemas.microsoft.com/office/drawing/2014/chart" uri="{C3380CC4-5D6E-409C-BE32-E72D297353CC}">
                    <c16:uniqueId val="{00000001-AD22-491B-953F-2AC586D0086B}"/>
                  </c:ext>
                </c:extLst>
              </c15:ser>
            </c15:filteredScatterSeries>
          </c:ext>
        </c:extLst>
      </c:scatterChart>
      <c:valAx>
        <c:axId val="1264606000"/>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264596752"/>
        <c:crosses val="autoZero"/>
        <c:crossBetween val="midCat"/>
        <c:majorUnit val="5"/>
      </c:valAx>
      <c:valAx>
        <c:axId val="1264596752"/>
        <c:scaling>
          <c:orientation val="minMax"/>
          <c:max val="9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64606000"/>
        <c:crosses val="autoZero"/>
        <c:crossBetween val="midCat"/>
        <c:majorUnit val="10"/>
      </c:valAx>
      <c:spPr>
        <a:ln>
          <a:solidFill>
            <a:sysClr val="windowText" lastClr="000000"/>
          </a:solidFill>
        </a:ln>
      </c:spPr>
    </c:plotArea>
    <c:legend>
      <c:legendPos val="b"/>
      <c:legendEntry>
        <c:idx val="2"/>
        <c:delete val="1"/>
      </c:legendEntry>
      <c:layout>
        <c:manualLayout>
          <c:xMode val="edge"/>
          <c:yMode val="edge"/>
          <c:x val="6.2385856738290002E-2"/>
          <c:y val="0.56433062616349505"/>
          <c:w val="0.897263254729735"/>
          <c:h val="0.192501894376173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A14 - </a:t>
            </a:r>
            <a:r>
              <a:rPr lang="en-US" sz="1680" b="1" i="0" u="none" strike="noStrike" baseline="0">
                <a:effectLst/>
              </a:rPr>
              <a:t>Vote for ANC by income among Africans in South Africa</a:t>
            </a:r>
            <a:r>
              <a:rPr lang="en-US" sz="1680" b="1" i="0" u="none" strike="noStrike" baseline="0"/>
              <a:t> </a:t>
            </a:r>
            <a:endParaRPr lang="en-US" sz="1680" b="1"/>
          </a:p>
        </c:rich>
      </c:tx>
      <c:overlay val="0"/>
      <c:spPr>
        <a:noFill/>
        <a:ln>
          <a:noFill/>
        </a:ln>
        <a:effectLst/>
      </c:spPr>
    </c:title>
    <c:autoTitleDeleted val="0"/>
    <c:plotArea>
      <c:layout>
        <c:manualLayout>
          <c:layoutTarget val="inner"/>
          <c:xMode val="edge"/>
          <c:yMode val="edge"/>
          <c:x val="6.3530594488513406E-2"/>
          <c:y val="9.4898373091535301E-2"/>
          <c:w val="0.92146165401320901"/>
          <c:h val="0.67784964768964295"/>
        </c:manualLayout>
      </c:layout>
      <c:barChart>
        <c:barDir val="col"/>
        <c:grouping val="clustered"/>
        <c:varyColors val="0"/>
        <c:ser>
          <c:idx val="0"/>
          <c:order val="0"/>
          <c:tx>
            <c:v>Q1</c:v>
          </c:tx>
          <c:spPr>
            <a:solidFill>
              <a:schemeClr val="accent5"/>
            </a:solidFill>
            <a:ln>
              <a:solidFill>
                <a:schemeClr val="accent5"/>
              </a:solidFill>
            </a:ln>
            <a:effectLst/>
          </c:spPr>
          <c:invertIfNegative val="0"/>
          <c:cat>
            <c:strRef>
              <c:f>r_inc_black!$B$1:$G$1</c:f>
              <c:strCache>
                <c:ptCount val="6"/>
                <c:pt idx="0">
                  <c:v>1994</c:v>
                </c:pt>
                <c:pt idx="1">
                  <c:v>1999</c:v>
                </c:pt>
                <c:pt idx="2">
                  <c:v>2004</c:v>
                </c:pt>
                <c:pt idx="3">
                  <c:v>2009</c:v>
                </c:pt>
                <c:pt idx="4">
                  <c:v>2014</c:v>
                </c:pt>
                <c:pt idx="5">
                  <c:v>2019</c:v>
                </c:pt>
              </c:strCache>
            </c:strRef>
          </c:cat>
          <c:val>
            <c:numRef>
              <c:f>r_inc_black!$B$2:$G$2</c:f>
              <c:numCache>
                <c:formatCode>General</c:formatCode>
                <c:ptCount val="6"/>
                <c:pt idx="0">
                  <c:v>0.80108034610748291</c:v>
                </c:pt>
                <c:pt idx="1">
                  <c:v>0.84203845262527466</c:v>
                </c:pt>
                <c:pt idx="2">
                  <c:v>0.83764958381652832</c:v>
                </c:pt>
                <c:pt idx="3">
                  <c:v>0.90722203254699707</c:v>
                </c:pt>
                <c:pt idx="4">
                  <c:v>0.86134797334671021</c:v>
                </c:pt>
                <c:pt idx="5">
                  <c:v>0.77016991376876831</c:v>
                </c:pt>
              </c:numCache>
            </c:numRef>
          </c:val>
          <c:extLst xmlns:c16r2="http://schemas.microsoft.com/office/drawing/2015/06/chart">
            <c:ext xmlns:c16="http://schemas.microsoft.com/office/drawing/2014/chart" uri="{C3380CC4-5D6E-409C-BE32-E72D297353CC}">
              <c16:uniqueId val="{00000007-40C9-4DF0-9DD3-E5563A647755}"/>
            </c:ext>
          </c:extLst>
        </c:ser>
        <c:ser>
          <c:idx val="1"/>
          <c:order val="1"/>
          <c:tx>
            <c:v>Q2</c:v>
          </c:tx>
          <c:spPr>
            <a:solidFill>
              <a:srgbClr val="FF0000"/>
            </a:solidFill>
            <a:ln>
              <a:solidFill>
                <a:srgbClr val="FF0000"/>
              </a:solidFill>
            </a:ln>
            <a:effectLst/>
          </c:spPr>
          <c:invertIfNegative val="0"/>
          <c:cat>
            <c:strRef>
              <c:f>r_inc_black!$B$1:$G$1</c:f>
              <c:strCache>
                <c:ptCount val="6"/>
                <c:pt idx="0">
                  <c:v>1994</c:v>
                </c:pt>
                <c:pt idx="1">
                  <c:v>1999</c:v>
                </c:pt>
                <c:pt idx="2">
                  <c:v>2004</c:v>
                </c:pt>
                <c:pt idx="3">
                  <c:v>2009</c:v>
                </c:pt>
                <c:pt idx="4">
                  <c:v>2014</c:v>
                </c:pt>
                <c:pt idx="5">
                  <c:v>2019</c:v>
                </c:pt>
              </c:strCache>
            </c:strRef>
          </c:cat>
          <c:val>
            <c:numRef>
              <c:f>r_inc_black!$B$3:$G$3</c:f>
              <c:numCache>
                <c:formatCode>General</c:formatCode>
                <c:ptCount val="6"/>
                <c:pt idx="0">
                  <c:v>0.81888717412948608</c:v>
                </c:pt>
                <c:pt idx="1">
                  <c:v>0.86725181341171265</c:v>
                </c:pt>
                <c:pt idx="2">
                  <c:v>0.84865260124206543</c:v>
                </c:pt>
                <c:pt idx="3">
                  <c:v>0.85580587387084961</c:v>
                </c:pt>
                <c:pt idx="4">
                  <c:v>0.86071556806564331</c:v>
                </c:pt>
                <c:pt idx="5">
                  <c:v>0.75121033191680908</c:v>
                </c:pt>
              </c:numCache>
            </c:numRef>
          </c:val>
          <c:extLst xmlns:c16r2="http://schemas.microsoft.com/office/drawing/2015/06/chart">
            <c:ext xmlns:c16="http://schemas.microsoft.com/office/drawing/2014/chart" uri="{C3380CC4-5D6E-409C-BE32-E72D297353CC}">
              <c16:uniqueId val="{00000009-40C9-4DF0-9DD3-E5563A647755}"/>
            </c:ext>
          </c:extLst>
        </c:ser>
        <c:ser>
          <c:idx val="2"/>
          <c:order val="2"/>
          <c:tx>
            <c:v>Q3</c:v>
          </c:tx>
          <c:spPr>
            <a:solidFill>
              <a:schemeClr val="accent6"/>
            </a:solidFill>
            <a:ln>
              <a:solidFill>
                <a:schemeClr val="accent6"/>
              </a:solidFill>
            </a:ln>
            <a:effectLst/>
          </c:spPr>
          <c:invertIfNegative val="0"/>
          <c:cat>
            <c:strRef>
              <c:f>r_inc_black!$B$1:$G$1</c:f>
              <c:strCache>
                <c:ptCount val="6"/>
                <c:pt idx="0">
                  <c:v>1994</c:v>
                </c:pt>
                <c:pt idx="1">
                  <c:v>1999</c:v>
                </c:pt>
                <c:pt idx="2">
                  <c:v>2004</c:v>
                </c:pt>
                <c:pt idx="3">
                  <c:v>2009</c:v>
                </c:pt>
                <c:pt idx="4">
                  <c:v>2014</c:v>
                </c:pt>
                <c:pt idx="5">
                  <c:v>2019</c:v>
                </c:pt>
              </c:strCache>
            </c:strRef>
          </c:cat>
          <c:val>
            <c:numRef>
              <c:f>r_inc_black!$B$4:$G$4</c:f>
              <c:numCache>
                <c:formatCode>General</c:formatCode>
                <c:ptCount val="6"/>
                <c:pt idx="0">
                  <c:v>0.850197434425354</c:v>
                </c:pt>
                <c:pt idx="1">
                  <c:v>0.85817939043045044</c:v>
                </c:pt>
                <c:pt idx="2">
                  <c:v>0.87310618162155151</c:v>
                </c:pt>
                <c:pt idx="3">
                  <c:v>0.87128186225891113</c:v>
                </c:pt>
                <c:pt idx="4">
                  <c:v>0.80138975381851196</c:v>
                </c:pt>
                <c:pt idx="5">
                  <c:v>0.73107790946960449</c:v>
                </c:pt>
              </c:numCache>
            </c:numRef>
          </c:val>
          <c:extLst xmlns:c16r2="http://schemas.microsoft.com/office/drawing/2015/06/chart">
            <c:ext xmlns:c16="http://schemas.microsoft.com/office/drawing/2014/chart" uri="{C3380CC4-5D6E-409C-BE32-E72D297353CC}">
              <c16:uniqueId val="{0000000B-40C9-4DF0-9DD3-E5563A647755}"/>
            </c:ext>
          </c:extLst>
        </c:ser>
        <c:ser>
          <c:idx val="3"/>
          <c:order val="3"/>
          <c:tx>
            <c:v>Q4</c:v>
          </c:tx>
          <c:spPr>
            <a:solidFill>
              <a:schemeClr val="accent4"/>
            </a:solidFill>
            <a:ln>
              <a:solidFill>
                <a:schemeClr val="accent4"/>
              </a:solidFill>
            </a:ln>
            <a:effectLst/>
          </c:spPr>
          <c:invertIfNegative val="0"/>
          <c:cat>
            <c:strRef>
              <c:f>r_inc_black!$B$1:$G$1</c:f>
              <c:strCache>
                <c:ptCount val="6"/>
                <c:pt idx="0">
                  <c:v>1994</c:v>
                </c:pt>
                <c:pt idx="1">
                  <c:v>1999</c:v>
                </c:pt>
                <c:pt idx="2">
                  <c:v>2004</c:v>
                </c:pt>
                <c:pt idx="3">
                  <c:v>2009</c:v>
                </c:pt>
                <c:pt idx="4">
                  <c:v>2014</c:v>
                </c:pt>
                <c:pt idx="5">
                  <c:v>2019</c:v>
                </c:pt>
              </c:strCache>
            </c:strRef>
          </c:cat>
          <c:val>
            <c:numRef>
              <c:f>r_inc_black!$B$5:$G$5</c:f>
              <c:numCache>
                <c:formatCode>General</c:formatCode>
                <c:ptCount val="6"/>
                <c:pt idx="0">
                  <c:v>0.84479773044586182</c:v>
                </c:pt>
                <c:pt idx="1">
                  <c:v>0.86110478639602661</c:v>
                </c:pt>
                <c:pt idx="2">
                  <c:v>0.87477827072143555</c:v>
                </c:pt>
                <c:pt idx="3">
                  <c:v>0.788860023021698</c:v>
                </c:pt>
                <c:pt idx="4">
                  <c:v>0.86242455244064331</c:v>
                </c:pt>
                <c:pt idx="5">
                  <c:v>0.76838481426239014</c:v>
                </c:pt>
              </c:numCache>
            </c:numRef>
          </c:val>
          <c:extLst xmlns:c16r2="http://schemas.microsoft.com/office/drawing/2015/06/chart">
            <c:ext xmlns:c16="http://schemas.microsoft.com/office/drawing/2014/chart" uri="{C3380CC4-5D6E-409C-BE32-E72D297353CC}">
              <c16:uniqueId val="{0000000D-40C9-4DF0-9DD3-E5563A647755}"/>
            </c:ext>
          </c:extLst>
        </c:ser>
        <c:ser>
          <c:idx val="4"/>
          <c:order val="4"/>
          <c:tx>
            <c:v>D9</c:v>
          </c:tx>
          <c:spPr>
            <a:solidFill>
              <a:schemeClr val="bg2">
                <a:lumMod val="50000"/>
              </a:schemeClr>
            </a:solidFill>
            <a:ln>
              <a:solidFill>
                <a:schemeClr val="bg2">
                  <a:lumMod val="50000"/>
                </a:schemeClr>
              </a:solidFill>
            </a:ln>
            <a:effectLst/>
          </c:spPr>
          <c:invertIfNegative val="0"/>
          <c:cat>
            <c:strRef>
              <c:f>r_inc_black!$B$1:$G$1</c:f>
              <c:strCache>
                <c:ptCount val="6"/>
                <c:pt idx="0">
                  <c:v>1994</c:v>
                </c:pt>
                <c:pt idx="1">
                  <c:v>1999</c:v>
                </c:pt>
                <c:pt idx="2">
                  <c:v>2004</c:v>
                </c:pt>
                <c:pt idx="3">
                  <c:v>2009</c:v>
                </c:pt>
                <c:pt idx="4">
                  <c:v>2014</c:v>
                </c:pt>
                <c:pt idx="5">
                  <c:v>2019</c:v>
                </c:pt>
              </c:strCache>
            </c:strRef>
          </c:cat>
          <c:val>
            <c:numRef>
              <c:f>r_inc_black!$B$6:$G$6</c:f>
              <c:numCache>
                <c:formatCode>General</c:formatCode>
                <c:ptCount val="6"/>
                <c:pt idx="0">
                  <c:v>0.91050636768341064</c:v>
                </c:pt>
                <c:pt idx="1">
                  <c:v>0.87010771036148071</c:v>
                </c:pt>
                <c:pt idx="2">
                  <c:v>0.82577496767044067</c:v>
                </c:pt>
                <c:pt idx="3">
                  <c:v>0.71285593509674072</c:v>
                </c:pt>
                <c:pt idx="4">
                  <c:v>0.72191137075424194</c:v>
                </c:pt>
                <c:pt idx="5">
                  <c:v>0.75837188959121704</c:v>
                </c:pt>
              </c:numCache>
            </c:numRef>
          </c:val>
          <c:extLst xmlns:c16r2="http://schemas.microsoft.com/office/drawing/2015/06/chart">
            <c:ext xmlns:c16="http://schemas.microsoft.com/office/drawing/2014/chart" uri="{C3380CC4-5D6E-409C-BE32-E72D297353CC}">
              <c16:uniqueId val="{0000000F-40C9-4DF0-9DD3-E5563A647755}"/>
            </c:ext>
          </c:extLst>
        </c:ser>
        <c:ser>
          <c:idx val="5"/>
          <c:order val="5"/>
          <c:tx>
            <c:v>D10</c:v>
          </c:tx>
          <c:spPr>
            <a:solidFill>
              <a:schemeClr val="tx1"/>
            </a:solidFill>
            <a:ln>
              <a:solidFill>
                <a:schemeClr val="tx1"/>
              </a:solidFill>
            </a:ln>
            <a:effectLst/>
          </c:spPr>
          <c:invertIfNegative val="0"/>
          <c:cat>
            <c:strRef>
              <c:f>r_inc_black!$B$1:$G$1</c:f>
              <c:strCache>
                <c:ptCount val="6"/>
                <c:pt idx="0">
                  <c:v>1994</c:v>
                </c:pt>
                <c:pt idx="1">
                  <c:v>1999</c:v>
                </c:pt>
                <c:pt idx="2">
                  <c:v>2004</c:v>
                </c:pt>
                <c:pt idx="3">
                  <c:v>2009</c:v>
                </c:pt>
                <c:pt idx="4">
                  <c:v>2014</c:v>
                </c:pt>
                <c:pt idx="5">
                  <c:v>2019</c:v>
                </c:pt>
              </c:strCache>
            </c:strRef>
          </c:cat>
          <c:val>
            <c:numRef>
              <c:f>r_inc_black!$B$7:$G$7</c:f>
              <c:numCache>
                <c:formatCode>General</c:formatCode>
                <c:ptCount val="6"/>
                <c:pt idx="0">
                  <c:v>0.87431716918945313</c:v>
                </c:pt>
                <c:pt idx="1">
                  <c:v>0.84906232357025146</c:v>
                </c:pt>
                <c:pt idx="2">
                  <c:v>0.8319549560546875</c:v>
                </c:pt>
                <c:pt idx="3">
                  <c:v>0.79174524545669556</c:v>
                </c:pt>
                <c:pt idx="4">
                  <c:v>0.67335629463195801</c:v>
                </c:pt>
                <c:pt idx="5">
                  <c:v>0.50646448135375977</c:v>
                </c:pt>
              </c:numCache>
            </c:numRef>
          </c:val>
          <c:extLst xmlns:c16r2="http://schemas.microsoft.com/office/drawing/2015/06/chart">
            <c:ext xmlns:c16="http://schemas.microsoft.com/office/drawing/2014/chart" uri="{C3380CC4-5D6E-409C-BE32-E72D297353CC}">
              <c16:uniqueId val="{00000011-40C9-4DF0-9DD3-E5563A647755}"/>
            </c:ext>
          </c:extLst>
        </c:ser>
        <c:dLbls>
          <c:showLegendKey val="0"/>
          <c:showVal val="0"/>
          <c:showCatName val="0"/>
          <c:showSerName val="0"/>
          <c:showPercent val="0"/>
          <c:showBubbleSize val="0"/>
        </c:dLbls>
        <c:gapWidth val="219"/>
        <c:overlap val="-27"/>
        <c:axId val="1264601104"/>
        <c:axId val="1264602192"/>
      </c:barChart>
      <c:catAx>
        <c:axId val="1264601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2192"/>
        <c:crosses val="autoZero"/>
        <c:auto val="1"/>
        <c:lblAlgn val="ctr"/>
        <c:lblOffset val="100"/>
        <c:noMultiLvlLbl val="0"/>
      </c:catAx>
      <c:valAx>
        <c:axId val="1264602192"/>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1104"/>
        <c:crosses val="autoZero"/>
        <c:crossBetween val="between"/>
        <c:majorUnit val="0.1"/>
      </c:valAx>
      <c:spPr>
        <a:ln>
          <a:solidFill>
            <a:sysClr val="windowText" lastClr="000000"/>
          </a:solidFill>
        </a:ln>
      </c:spPr>
    </c:plotArea>
    <c:legend>
      <c:legendPos val="b"/>
      <c:layout>
        <c:manualLayout>
          <c:xMode val="edge"/>
          <c:yMode val="edge"/>
          <c:x val="0.59649851444853397"/>
          <c:y val="0.114790896071993"/>
          <c:w val="0.38288050639183002"/>
          <c:h val="9.48069383586466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B1 - Vote for DA / NP / NNP by population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Black</c:v>
          </c:tx>
          <c:spPr>
            <a:solidFill>
              <a:schemeClr val="tx1"/>
            </a:solidFill>
            <a:ln>
              <a:solidFill>
                <a:schemeClr val="tx1"/>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r_vote_da!$C$22:$H$22</c:f>
              <c:numCache>
                <c:formatCode>General</c:formatCode>
                <c:ptCount val="6"/>
                <c:pt idx="0">
                  <c:v>2.2548437118530273E-2</c:v>
                </c:pt>
                <c:pt idx="1">
                  <c:v>1.8395660445094109E-2</c:v>
                </c:pt>
                <c:pt idx="2">
                  <c:v>1.8430715426802635E-2</c:v>
                </c:pt>
                <c:pt idx="3">
                  <c:v>1.5670107677578926E-2</c:v>
                </c:pt>
                <c:pt idx="4">
                  <c:v>5.9576757252216339E-2</c:v>
                </c:pt>
                <c:pt idx="5">
                  <c:v>7.5289234519004822E-2</c:v>
                </c:pt>
              </c:numCache>
            </c:numRef>
          </c:val>
          <c:extLst xmlns:c16r2="http://schemas.microsoft.com/office/drawing/2015/06/chart">
            <c:ext xmlns:c16="http://schemas.microsoft.com/office/drawing/2014/chart" uri="{C3380CC4-5D6E-409C-BE32-E72D297353CC}">
              <c16:uniqueId val="{00000000-60C1-4EAF-AC11-EA4FAAB44DB3}"/>
            </c:ext>
          </c:extLst>
        </c:ser>
        <c:ser>
          <c:idx val="2"/>
          <c:order val="1"/>
          <c:tx>
            <c:strRef>
              <c:f>r_vote_da!$B$24</c:f>
              <c:strCache>
                <c:ptCount val="1"/>
                <c:pt idx="0">
                  <c:v>Coloured</c:v>
                </c:pt>
              </c:strCache>
            </c:strRef>
          </c:tx>
          <c:spPr>
            <a:solidFill>
              <a:schemeClr val="accent5"/>
            </a:solidFill>
            <a:ln>
              <a:solidFill>
                <a:schemeClr val="accent5"/>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r_vote_da!$C$24:$H$24</c:f>
              <c:numCache>
                <c:formatCode>General</c:formatCode>
                <c:ptCount val="6"/>
                <c:pt idx="0">
                  <c:v>0.65782403945922852</c:v>
                </c:pt>
                <c:pt idx="1">
                  <c:v>0.64233857393264771</c:v>
                </c:pt>
                <c:pt idx="2">
                  <c:v>0.39075317978858948</c:v>
                </c:pt>
                <c:pt idx="3">
                  <c:v>0.65267050266265869</c:v>
                </c:pt>
                <c:pt idx="4">
                  <c:v>0.74102920293807983</c:v>
                </c:pt>
                <c:pt idx="5">
                  <c:v>0.80366116762161255</c:v>
                </c:pt>
              </c:numCache>
            </c:numRef>
          </c:val>
          <c:extLst xmlns:c16r2="http://schemas.microsoft.com/office/drawing/2015/06/chart">
            <c:ext xmlns:c16="http://schemas.microsoft.com/office/drawing/2014/chart" uri="{C3380CC4-5D6E-409C-BE32-E72D297353CC}">
              <c16:uniqueId val="{00000004-60C1-4EAF-AC11-EA4FAAB44DB3}"/>
            </c:ext>
          </c:extLst>
        </c:ser>
        <c:ser>
          <c:idx val="3"/>
          <c:order val="2"/>
          <c:tx>
            <c:v>Indian</c:v>
          </c:tx>
          <c:spPr>
            <a:solidFill>
              <a:schemeClr val="accent5">
                <a:lumMod val="40000"/>
                <a:lumOff val="60000"/>
              </a:schemeClr>
            </a:solidFill>
            <a:ln>
              <a:solidFill>
                <a:schemeClr val="accent5">
                  <a:lumMod val="40000"/>
                  <a:lumOff val="60000"/>
                </a:schemeClr>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r_vote_da!$C$25:$H$25</c:f>
              <c:numCache>
                <c:formatCode>General</c:formatCode>
                <c:ptCount val="6"/>
                <c:pt idx="0">
                  <c:v>0.6724168062210083</c:v>
                </c:pt>
                <c:pt idx="1">
                  <c:v>0.69594550132751465</c:v>
                </c:pt>
                <c:pt idx="2">
                  <c:v>0.43824845552444458</c:v>
                </c:pt>
                <c:pt idx="3">
                  <c:v>0.38050290942192078</c:v>
                </c:pt>
                <c:pt idx="4">
                  <c:v>0.47587805986404419</c:v>
                </c:pt>
                <c:pt idx="5">
                  <c:v>0.85621887445449829</c:v>
                </c:pt>
              </c:numCache>
            </c:numRef>
          </c:val>
          <c:extLst xmlns:c16r2="http://schemas.microsoft.com/office/drawing/2015/06/chart">
            <c:ext xmlns:c16="http://schemas.microsoft.com/office/drawing/2014/chart" uri="{C3380CC4-5D6E-409C-BE32-E72D297353CC}">
              <c16:uniqueId val="{00000005-60C1-4EAF-AC11-EA4FAAB44DB3}"/>
            </c:ext>
          </c:extLst>
        </c:ser>
        <c:ser>
          <c:idx val="1"/>
          <c:order val="3"/>
          <c:tx>
            <c:v>White</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r_vote_da!$C$23:$H$23</c:f>
              <c:numCache>
                <c:formatCode>General</c:formatCode>
                <c:ptCount val="6"/>
                <c:pt idx="0">
                  <c:v>0.69448429346084595</c:v>
                </c:pt>
                <c:pt idx="1">
                  <c:v>0.70459568500518799</c:v>
                </c:pt>
                <c:pt idx="2">
                  <c:v>0.7171938419342041</c:v>
                </c:pt>
                <c:pt idx="3">
                  <c:v>0.69061249494552612</c:v>
                </c:pt>
                <c:pt idx="4">
                  <c:v>0.94073861837387085</c:v>
                </c:pt>
                <c:pt idx="5">
                  <c:v>0.91488581895828247</c:v>
                </c:pt>
              </c:numCache>
            </c:numRef>
          </c:val>
          <c:extLst xmlns:c16r2="http://schemas.microsoft.com/office/drawing/2015/06/chart">
            <c:ext xmlns:c16="http://schemas.microsoft.com/office/drawing/2014/chart" uri="{C3380CC4-5D6E-409C-BE32-E72D297353CC}">
              <c16:uniqueId val="{00000003-60C1-4EAF-AC11-EA4FAAB44DB3}"/>
            </c:ext>
          </c:extLst>
        </c:ser>
        <c:dLbls>
          <c:showLegendKey val="0"/>
          <c:showVal val="0"/>
          <c:showCatName val="0"/>
          <c:showSerName val="0"/>
          <c:showPercent val="0"/>
          <c:showBubbleSize val="0"/>
        </c:dLbls>
        <c:gapWidth val="219"/>
        <c:overlap val="-27"/>
        <c:axId val="1118191472"/>
        <c:axId val="1118181680"/>
      </c:barChart>
      <c:catAx>
        <c:axId val="1118191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8181680"/>
        <c:crosses val="autoZero"/>
        <c:auto val="1"/>
        <c:lblAlgn val="ctr"/>
        <c:lblOffset val="100"/>
        <c:noMultiLvlLbl val="0"/>
      </c:catAx>
      <c:valAx>
        <c:axId val="11181816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8191472"/>
        <c:crosses val="autoZero"/>
        <c:crossBetween val="between"/>
      </c:valAx>
      <c:spPr>
        <a:ln>
          <a:solidFill>
            <a:sysClr val="windowText" lastClr="000000"/>
          </a:solidFill>
        </a:ln>
      </c:spPr>
    </c:plotArea>
    <c:legend>
      <c:legendPos val="b"/>
      <c:layout>
        <c:manualLayout>
          <c:xMode val="edge"/>
          <c:yMode val="edge"/>
          <c:x val="9.8008717682248794E-2"/>
          <c:y val="0.10647351645833"/>
          <c:w val="0.400081953751592"/>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B2 - Vote for DA / NP / NNP by language</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strRef>
              <c:f>r_vote_da!$B$26</c:f>
              <c:strCache>
                <c:ptCount val="1"/>
                <c:pt idx="0">
                  <c:v>Africans</c:v>
                </c:pt>
              </c:strCache>
            </c:strRef>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r_vote_da!$C$26:$H$26</c:f>
              <c:numCache>
                <c:formatCode>General</c:formatCode>
                <c:ptCount val="6"/>
                <c:pt idx="0">
                  <c:v>0.69173938035964966</c:v>
                </c:pt>
                <c:pt idx="1">
                  <c:v>0.63065057992935181</c:v>
                </c:pt>
                <c:pt idx="2">
                  <c:v>0.57560139894485474</c:v>
                </c:pt>
                <c:pt idx="3">
                  <c:v>0.6498374342918396</c:v>
                </c:pt>
                <c:pt idx="4">
                  <c:v>0.83980584144592285</c:v>
                </c:pt>
                <c:pt idx="5">
                  <c:v>0.84403574466705322</c:v>
                </c:pt>
              </c:numCache>
            </c:numRef>
          </c:val>
          <c:extLst xmlns:c16r2="http://schemas.microsoft.com/office/drawing/2015/06/chart">
            <c:ext xmlns:c16="http://schemas.microsoft.com/office/drawing/2014/chart" uri="{C3380CC4-5D6E-409C-BE32-E72D297353CC}">
              <c16:uniqueId val="{00000000-6D9C-4DC9-9F44-914C8519CFE0}"/>
            </c:ext>
          </c:extLst>
        </c:ser>
        <c:ser>
          <c:idx val="1"/>
          <c:order val="1"/>
          <c:tx>
            <c:v>English</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r_vote_da!$C$27:$H$27</c:f>
              <c:numCache>
                <c:formatCode>General</c:formatCode>
                <c:ptCount val="6"/>
                <c:pt idx="0">
                  <c:v>0.67227911949157715</c:v>
                </c:pt>
                <c:pt idx="1">
                  <c:v>0.76438528299331665</c:v>
                </c:pt>
                <c:pt idx="2">
                  <c:v>0.5615086555480957</c:v>
                </c:pt>
                <c:pt idx="3">
                  <c:v>0.60420286655426025</c:v>
                </c:pt>
                <c:pt idx="4">
                  <c:v>0.76167726516723633</c:v>
                </c:pt>
                <c:pt idx="5">
                  <c:v>0.87796664237976074</c:v>
                </c:pt>
              </c:numCache>
            </c:numRef>
          </c:val>
          <c:extLst xmlns:c16r2="http://schemas.microsoft.com/office/drawing/2015/06/chart">
            <c:ext xmlns:c16="http://schemas.microsoft.com/office/drawing/2014/chart" uri="{C3380CC4-5D6E-409C-BE32-E72D297353CC}">
              <c16:uniqueId val="{00000003-6D9C-4DC9-9F44-914C8519CFE0}"/>
            </c:ext>
          </c:extLst>
        </c:ser>
        <c:ser>
          <c:idx val="7"/>
          <c:order val="2"/>
          <c:tx>
            <c:v>Zulu</c:v>
          </c:tx>
          <c:invertIfNegative val="0"/>
          <c:cat>
            <c:strRef>
              <c:f>r_vote_da!$C$1:$H$1</c:f>
              <c:strCache>
                <c:ptCount val="6"/>
                <c:pt idx="0">
                  <c:v>1994</c:v>
                </c:pt>
                <c:pt idx="1">
                  <c:v>1999</c:v>
                </c:pt>
                <c:pt idx="2">
                  <c:v>2004</c:v>
                </c:pt>
                <c:pt idx="3">
                  <c:v>2009</c:v>
                </c:pt>
                <c:pt idx="4">
                  <c:v>2014</c:v>
                </c:pt>
                <c:pt idx="5">
                  <c:v>2019</c:v>
                </c:pt>
              </c:strCache>
            </c:strRef>
          </c:cat>
          <c:val>
            <c:numRef>
              <c:f>r_vote_da!$C$33:$H$33</c:f>
              <c:numCache>
                <c:formatCode>General</c:formatCode>
                <c:ptCount val="6"/>
                <c:pt idx="0">
                  <c:v>1.352953165769577E-2</c:v>
                </c:pt>
                <c:pt idx="1">
                  <c:v>5.2656985819339752E-2</c:v>
                </c:pt>
                <c:pt idx="2">
                  <c:v>9.8618697375059128E-3</c:v>
                </c:pt>
                <c:pt idx="3">
                  <c:v>1.4430069364607334E-2</c:v>
                </c:pt>
                <c:pt idx="4">
                  <c:v>3.1457953155040741E-2</c:v>
                </c:pt>
                <c:pt idx="5">
                  <c:v>4.506877064704895E-2</c:v>
                </c:pt>
              </c:numCache>
            </c:numRef>
          </c:val>
          <c:extLst xmlns:c16r2="http://schemas.microsoft.com/office/drawing/2015/06/chart">
            <c:ext xmlns:c16="http://schemas.microsoft.com/office/drawing/2014/chart" uri="{C3380CC4-5D6E-409C-BE32-E72D297353CC}">
              <c16:uniqueId val="{00000009-6D9C-4DC9-9F44-914C8519CFE0}"/>
            </c:ext>
          </c:extLst>
        </c:ser>
        <c:ser>
          <c:idx val="6"/>
          <c:order val="3"/>
          <c:tx>
            <c:v>Xhosa</c:v>
          </c:tx>
          <c:invertIfNegative val="0"/>
          <c:cat>
            <c:strRef>
              <c:f>r_vote_da!$C$1:$H$1</c:f>
              <c:strCache>
                <c:ptCount val="6"/>
                <c:pt idx="0">
                  <c:v>1994</c:v>
                </c:pt>
                <c:pt idx="1">
                  <c:v>1999</c:v>
                </c:pt>
                <c:pt idx="2">
                  <c:v>2004</c:v>
                </c:pt>
                <c:pt idx="3">
                  <c:v>2009</c:v>
                </c:pt>
                <c:pt idx="4">
                  <c:v>2014</c:v>
                </c:pt>
                <c:pt idx="5">
                  <c:v>2019</c:v>
                </c:pt>
              </c:strCache>
            </c:strRef>
          </c:cat>
          <c:val>
            <c:numRef>
              <c:f>r_vote_da!$C$32:$H$32</c:f>
              <c:numCache>
                <c:formatCode>General</c:formatCode>
                <c:ptCount val="6"/>
                <c:pt idx="0">
                  <c:v>3.1079284381121397E-3</c:v>
                </c:pt>
                <c:pt idx="1">
                  <c:v>1.8326432909816504E-3</c:v>
                </c:pt>
                <c:pt idx="2">
                  <c:v>1.3765590265393257E-2</c:v>
                </c:pt>
                <c:pt idx="3">
                  <c:v>6.9826566614210606E-3</c:v>
                </c:pt>
                <c:pt idx="4">
                  <c:v>7.9847536981105804E-2</c:v>
                </c:pt>
                <c:pt idx="5">
                  <c:v>3.9068568497896194E-2</c:v>
                </c:pt>
              </c:numCache>
            </c:numRef>
          </c:val>
          <c:extLst xmlns:c16r2="http://schemas.microsoft.com/office/drawing/2015/06/chart">
            <c:ext xmlns:c16="http://schemas.microsoft.com/office/drawing/2014/chart" uri="{C3380CC4-5D6E-409C-BE32-E72D297353CC}">
              <c16:uniqueId val="{00000008-6D9C-4DC9-9F44-914C8519CFE0}"/>
            </c:ext>
          </c:extLst>
        </c:ser>
        <c:ser>
          <c:idx val="2"/>
          <c:order val="4"/>
          <c:tx>
            <c:v>North Sotho</c:v>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r_vote_da!$C$28:$H$28</c:f>
              <c:numCache>
                <c:formatCode>General</c:formatCode>
                <c:ptCount val="6"/>
                <c:pt idx="0">
                  <c:v>2.7236660942435265E-2</c:v>
                </c:pt>
                <c:pt idx="1">
                  <c:v>1.0135859483852983E-3</c:v>
                </c:pt>
                <c:pt idx="2">
                  <c:v>1.7597710713744164E-2</c:v>
                </c:pt>
                <c:pt idx="3">
                  <c:v>1.9967004656791687E-2</c:v>
                </c:pt>
                <c:pt idx="4">
                  <c:v>4.2633373290300369E-2</c:v>
                </c:pt>
                <c:pt idx="5">
                  <c:v>7.4257165193557739E-2</c:v>
                </c:pt>
              </c:numCache>
            </c:numRef>
          </c:val>
          <c:extLst xmlns:c16r2="http://schemas.microsoft.com/office/drawing/2015/06/chart">
            <c:ext xmlns:c16="http://schemas.microsoft.com/office/drawing/2014/chart" uri="{C3380CC4-5D6E-409C-BE32-E72D297353CC}">
              <c16:uniqueId val="{00000004-6D9C-4DC9-9F44-914C8519CFE0}"/>
            </c:ext>
          </c:extLst>
        </c:ser>
        <c:ser>
          <c:idx val="4"/>
          <c:order val="5"/>
          <c:tx>
            <c:v>South Sotho</c:v>
          </c:tx>
          <c:spPr>
            <a:solidFill>
              <a:schemeClr val="accent6">
                <a:lumMod val="40000"/>
                <a:lumOff val="60000"/>
              </a:schemeClr>
            </a:solidFill>
            <a:ln>
              <a:solidFill>
                <a:schemeClr val="accent6">
                  <a:lumMod val="40000"/>
                  <a:lumOff val="60000"/>
                </a:schemeClr>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r_vote_da!$C$30:$H$30</c:f>
              <c:numCache>
                <c:formatCode>General</c:formatCode>
                <c:ptCount val="6"/>
                <c:pt idx="0">
                  <c:v>3.1410183757543564E-2</c:v>
                </c:pt>
                <c:pt idx="1">
                  <c:v>1.4476482756435871E-2</c:v>
                </c:pt>
                <c:pt idx="2">
                  <c:v>3.3868600148707628E-3</c:v>
                </c:pt>
                <c:pt idx="3">
                  <c:v>1.5575144439935684E-2</c:v>
                </c:pt>
                <c:pt idx="4">
                  <c:v>0.1524820476770401</c:v>
                </c:pt>
                <c:pt idx="5">
                  <c:v>0.10520924627780914</c:v>
                </c:pt>
              </c:numCache>
            </c:numRef>
          </c:val>
          <c:extLst xmlns:c16r2="http://schemas.microsoft.com/office/drawing/2015/06/chart">
            <c:ext xmlns:c16="http://schemas.microsoft.com/office/drawing/2014/chart" uri="{C3380CC4-5D6E-409C-BE32-E72D297353CC}">
              <c16:uniqueId val="{00000006-6D9C-4DC9-9F44-914C8519CFE0}"/>
            </c:ext>
          </c:extLst>
        </c:ser>
        <c:ser>
          <c:idx val="5"/>
          <c:order val="6"/>
          <c:tx>
            <c:strRef>
              <c:f>r_vote_da!$B$31</c:f>
              <c:strCache>
                <c:ptCount val="1"/>
                <c:pt idx="0">
                  <c:v>Tswana</c:v>
                </c:pt>
              </c:strCache>
            </c:strRef>
          </c:tx>
          <c:spPr>
            <a:solidFill>
              <a:srgbClr val="7030A0"/>
            </a:solidFill>
            <a:ln>
              <a:solidFill>
                <a:srgbClr val="7030A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r_vote_da!$C$31:$H$31</c:f>
              <c:numCache>
                <c:formatCode>General</c:formatCode>
                <c:ptCount val="6"/>
                <c:pt idx="0">
                  <c:v>4.2341787368059158E-2</c:v>
                </c:pt>
                <c:pt idx="1">
                  <c:v>8.6126336827874184E-3</c:v>
                </c:pt>
                <c:pt idx="2">
                  <c:v>1.5338853001594543E-2</c:v>
                </c:pt>
                <c:pt idx="3">
                  <c:v>0</c:v>
                </c:pt>
                <c:pt idx="4">
                  <c:v>7.8718177974224091E-3</c:v>
                </c:pt>
                <c:pt idx="5">
                  <c:v>0.19127169251441956</c:v>
                </c:pt>
              </c:numCache>
            </c:numRef>
          </c:val>
          <c:extLst xmlns:c16r2="http://schemas.microsoft.com/office/drawing/2015/06/chart">
            <c:ext xmlns:c16="http://schemas.microsoft.com/office/drawing/2014/chart" uri="{C3380CC4-5D6E-409C-BE32-E72D297353CC}">
              <c16:uniqueId val="{00000007-6D9C-4DC9-9F44-914C8519CFE0}"/>
            </c:ext>
          </c:extLst>
        </c:ser>
        <c:ser>
          <c:idx val="3"/>
          <c:order val="7"/>
          <c:tx>
            <c:v>Others</c:v>
          </c:tx>
          <c:spPr>
            <a:solidFill>
              <a:schemeClr val="accent3"/>
            </a:solidFill>
            <a:ln>
              <a:solidFill>
                <a:schemeClr val="accent3"/>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r_vote_da!$C$29:$H$29</c:f>
              <c:numCache>
                <c:formatCode>General</c:formatCode>
                <c:ptCount val="6"/>
                <c:pt idx="0">
                  <c:v>5.3393717855215073E-2</c:v>
                </c:pt>
                <c:pt idx="1">
                  <c:v>2.4086568504571915E-2</c:v>
                </c:pt>
                <c:pt idx="2">
                  <c:v>9.3926331028342247E-3</c:v>
                </c:pt>
                <c:pt idx="3">
                  <c:v>4.9763184040784836E-2</c:v>
                </c:pt>
                <c:pt idx="4">
                  <c:v>9.5476306974887848E-2</c:v>
                </c:pt>
                <c:pt idx="5">
                  <c:v>7.5494028627872467E-2</c:v>
                </c:pt>
              </c:numCache>
            </c:numRef>
          </c:val>
          <c:extLst xmlns:c16r2="http://schemas.microsoft.com/office/drawing/2015/06/chart">
            <c:ext xmlns:c16="http://schemas.microsoft.com/office/drawing/2014/chart" uri="{C3380CC4-5D6E-409C-BE32-E72D297353CC}">
              <c16:uniqueId val="{00000005-6D9C-4DC9-9F44-914C8519CFE0}"/>
            </c:ext>
          </c:extLst>
        </c:ser>
        <c:dLbls>
          <c:showLegendKey val="0"/>
          <c:showVal val="0"/>
          <c:showCatName val="0"/>
          <c:showSerName val="0"/>
          <c:showPercent val="0"/>
          <c:showBubbleSize val="0"/>
        </c:dLbls>
        <c:gapWidth val="219"/>
        <c:overlap val="-27"/>
        <c:axId val="1082285920"/>
        <c:axId val="1082289184"/>
      </c:barChart>
      <c:catAx>
        <c:axId val="10822859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9184"/>
        <c:crosses val="autoZero"/>
        <c:auto val="1"/>
        <c:lblAlgn val="ctr"/>
        <c:lblOffset val="100"/>
        <c:noMultiLvlLbl val="0"/>
      </c:catAx>
      <c:valAx>
        <c:axId val="10822891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5920"/>
        <c:crosses val="autoZero"/>
        <c:crossBetween val="between"/>
      </c:valAx>
      <c:spPr>
        <a:ln>
          <a:solidFill>
            <a:sysClr val="windowText" lastClr="000000"/>
          </a:solidFill>
        </a:ln>
      </c:spPr>
    </c:plotArea>
    <c:legend>
      <c:legendPos val="b"/>
      <c:layout>
        <c:manualLayout>
          <c:xMode val="edge"/>
          <c:yMode val="edge"/>
          <c:x val="8.5699501115960197E-2"/>
          <c:y val="9.3909024504057095E-2"/>
          <c:w val="0.58197082080289897"/>
          <c:h val="0.11618725380108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B3 - Vote for DA / NP / NNP by region</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Cape Region</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r_vote_da!$C$13:$H$13</c:f>
              <c:numCache>
                <c:formatCode>General</c:formatCode>
                <c:ptCount val="6"/>
                <c:pt idx="0">
                  <c:v>0.30697518587112427</c:v>
                </c:pt>
                <c:pt idx="1">
                  <c:v>0.30331149697303772</c:v>
                </c:pt>
                <c:pt idx="2">
                  <c:v>0.28510260581970215</c:v>
                </c:pt>
                <c:pt idx="3">
                  <c:v>0.39222171902656555</c:v>
                </c:pt>
                <c:pt idx="4">
                  <c:v>0.40016159415245056</c:v>
                </c:pt>
                <c:pt idx="5">
                  <c:v>0.36165860295295715</c:v>
                </c:pt>
              </c:numCache>
            </c:numRef>
          </c:val>
          <c:extLst xmlns:c16r2="http://schemas.microsoft.com/office/drawing/2015/06/chart">
            <c:ext xmlns:c16="http://schemas.microsoft.com/office/drawing/2014/chart" uri="{C3380CC4-5D6E-409C-BE32-E72D297353CC}">
              <c16:uniqueId val="{00000000-50D8-4A2E-BC35-FB0F7F75FA59}"/>
            </c:ext>
          </c:extLst>
        </c:ser>
        <c:ser>
          <c:idx val="1"/>
          <c:order val="1"/>
          <c:tx>
            <c:v>Free State</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r_vote_da!$C$14:$H$14</c:f>
              <c:numCache>
                <c:formatCode>General</c:formatCode>
                <c:ptCount val="6"/>
                <c:pt idx="0">
                  <c:v>0.16481432318687439</c:v>
                </c:pt>
                <c:pt idx="1">
                  <c:v>8.5987314581871033E-2</c:v>
                </c:pt>
                <c:pt idx="2">
                  <c:v>0.14408844709396362</c:v>
                </c:pt>
                <c:pt idx="3">
                  <c:v>0.1644861102104187</c:v>
                </c:pt>
                <c:pt idx="4">
                  <c:v>0.10427507758140564</c:v>
                </c:pt>
                <c:pt idx="5">
                  <c:v>0.15405946969985962</c:v>
                </c:pt>
              </c:numCache>
            </c:numRef>
          </c:val>
          <c:extLst xmlns:c16r2="http://schemas.microsoft.com/office/drawing/2015/06/chart">
            <c:ext xmlns:c16="http://schemas.microsoft.com/office/drawing/2014/chart" uri="{C3380CC4-5D6E-409C-BE32-E72D297353CC}">
              <c16:uniqueId val="{00000002-50D8-4A2E-BC35-FB0F7F75FA59}"/>
            </c:ext>
          </c:extLst>
        </c:ser>
        <c:ser>
          <c:idx val="2"/>
          <c:order val="2"/>
          <c:tx>
            <c:strRef>
              <c:f>r_vote_da!$B$15</c:f>
              <c:strCache>
                <c:ptCount val="1"/>
                <c:pt idx="0">
                  <c:v>Kwazulu-Natal</c:v>
                </c:pt>
              </c:strCache>
            </c:strRef>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r_vote_da!$C$15:$H$15</c:f>
              <c:numCache>
                <c:formatCode>General</c:formatCode>
                <c:ptCount val="6"/>
                <c:pt idx="0">
                  <c:v>0.20223110914230347</c:v>
                </c:pt>
                <c:pt idx="1">
                  <c:v>0.20180040597915649</c:v>
                </c:pt>
                <c:pt idx="2">
                  <c:v>8.6973443627357483E-2</c:v>
                </c:pt>
                <c:pt idx="3">
                  <c:v>8.3992287516593933E-2</c:v>
                </c:pt>
                <c:pt idx="4">
                  <c:v>8.0712772905826569E-2</c:v>
                </c:pt>
                <c:pt idx="5">
                  <c:v>0.12539507448673248</c:v>
                </c:pt>
              </c:numCache>
            </c:numRef>
          </c:val>
          <c:extLst xmlns:c16r2="http://schemas.microsoft.com/office/drawing/2015/06/chart">
            <c:ext xmlns:c16="http://schemas.microsoft.com/office/drawing/2014/chart" uri="{C3380CC4-5D6E-409C-BE32-E72D297353CC}">
              <c16:uniqueId val="{00000003-50D8-4A2E-BC35-FB0F7F75FA59}"/>
            </c:ext>
          </c:extLst>
        </c:ser>
        <c:ser>
          <c:idx val="3"/>
          <c:order val="3"/>
          <c:tx>
            <c:v>Gauteng / Limpopo / Mpumalanga / North West</c:v>
          </c:tx>
          <c:invertIfNegative val="0"/>
          <c:cat>
            <c:strRef>
              <c:f>r_vote_da!$C$1:$H$1</c:f>
              <c:strCache>
                <c:ptCount val="6"/>
                <c:pt idx="0">
                  <c:v>1994</c:v>
                </c:pt>
                <c:pt idx="1">
                  <c:v>1999</c:v>
                </c:pt>
                <c:pt idx="2">
                  <c:v>2004</c:v>
                </c:pt>
                <c:pt idx="3">
                  <c:v>2009</c:v>
                </c:pt>
                <c:pt idx="4">
                  <c:v>2014</c:v>
                </c:pt>
                <c:pt idx="5">
                  <c:v>2019</c:v>
                </c:pt>
              </c:strCache>
            </c:strRef>
          </c:cat>
          <c:val>
            <c:numRef>
              <c:f>r_vote_da!$C$16:$H$16</c:f>
              <c:numCache>
                <c:formatCode>General</c:formatCode>
                <c:ptCount val="6"/>
                <c:pt idx="0">
                  <c:v>0.18149691820144653</c:v>
                </c:pt>
                <c:pt idx="1">
                  <c:v>0.13778787851333618</c:v>
                </c:pt>
                <c:pt idx="2">
                  <c:v>0.11618784815073013</c:v>
                </c:pt>
                <c:pt idx="3">
                  <c:v>8.8926114141941071E-2</c:v>
                </c:pt>
                <c:pt idx="4">
                  <c:v>0.28701737523078918</c:v>
                </c:pt>
                <c:pt idx="5">
                  <c:v>0.25945428013801575</c:v>
                </c:pt>
              </c:numCache>
            </c:numRef>
          </c:val>
          <c:extLst xmlns:c16r2="http://schemas.microsoft.com/office/drawing/2015/06/chart">
            <c:ext xmlns:c16="http://schemas.microsoft.com/office/drawing/2014/chart" uri="{C3380CC4-5D6E-409C-BE32-E72D297353CC}">
              <c16:uniqueId val="{00000004-50D8-4A2E-BC35-FB0F7F75FA59}"/>
            </c:ext>
          </c:extLst>
        </c:ser>
        <c:dLbls>
          <c:showLegendKey val="0"/>
          <c:showVal val="0"/>
          <c:showCatName val="0"/>
          <c:showSerName val="0"/>
          <c:showPercent val="0"/>
          <c:showBubbleSize val="0"/>
        </c:dLbls>
        <c:gapWidth val="219"/>
        <c:overlap val="-27"/>
        <c:axId val="1118187664"/>
        <c:axId val="1118189296"/>
      </c:barChart>
      <c:catAx>
        <c:axId val="11181876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8189296"/>
        <c:crosses val="autoZero"/>
        <c:auto val="1"/>
        <c:lblAlgn val="ctr"/>
        <c:lblOffset val="100"/>
        <c:noMultiLvlLbl val="0"/>
      </c:catAx>
      <c:valAx>
        <c:axId val="1118189296"/>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8187664"/>
        <c:crosses val="autoZero"/>
        <c:crossBetween val="between"/>
      </c:valAx>
      <c:spPr>
        <a:ln>
          <a:solidFill>
            <a:sysClr val="windowText" lastClr="000000"/>
          </a:solidFill>
        </a:ln>
      </c:spPr>
    </c:plotArea>
    <c:legend>
      <c:legendPos val="b"/>
      <c:layout>
        <c:manualLayout>
          <c:xMode val="edge"/>
          <c:yMode val="edge"/>
          <c:x val="8.9802573304723105E-2"/>
          <c:y val="0.102285352473573"/>
          <c:w val="0.87643517334403098"/>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B4 - Vote for DA / NP / NNP by education level</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Primary</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r_vote_da!$C$2:$H$2</c:f>
              <c:numCache>
                <c:formatCode>General</c:formatCode>
                <c:ptCount val="6"/>
                <c:pt idx="0">
                  <c:v>0.19954654574394226</c:v>
                </c:pt>
                <c:pt idx="1">
                  <c:v>0.11128614097833633</c:v>
                </c:pt>
                <c:pt idx="2">
                  <c:v>0.10093632340431213</c:v>
                </c:pt>
                <c:pt idx="3">
                  <c:v>0.13929878175258636</c:v>
                </c:pt>
                <c:pt idx="4">
                  <c:v>0.20010280609130859</c:v>
                </c:pt>
                <c:pt idx="5">
                  <c:v>0.1954224705696106</c:v>
                </c:pt>
              </c:numCache>
            </c:numRef>
          </c:val>
          <c:extLst xmlns:c16r2="http://schemas.microsoft.com/office/drawing/2015/06/chart">
            <c:ext xmlns:c16="http://schemas.microsoft.com/office/drawing/2014/chart" uri="{C3380CC4-5D6E-409C-BE32-E72D297353CC}">
              <c16:uniqueId val="{00000000-D4E7-4EAD-A471-B46CA0D92217}"/>
            </c:ext>
          </c:extLst>
        </c:ser>
        <c:ser>
          <c:idx val="1"/>
          <c:order val="1"/>
          <c:tx>
            <c:v>Secondary</c:v>
          </c:tx>
          <c:spPr>
            <a:solidFill>
              <a:srgbClr val="FF0000"/>
            </a:solidFill>
            <a:ln>
              <a:solidFill>
                <a:srgbClr val="FF0000"/>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r_vote_da!$C$3:$H$3</c:f>
              <c:numCache>
                <c:formatCode>General</c:formatCode>
                <c:ptCount val="6"/>
                <c:pt idx="0">
                  <c:v>0.31213107705116272</c:v>
                </c:pt>
                <c:pt idx="1">
                  <c:v>0.3337797224521637</c:v>
                </c:pt>
                <c:pt idx="2">
                  <c:v>0.23731082677841187</c:v>
                </c:pt>
                <c:pt idx="3">
                  <c:v>0.15937736630439758</c:v>
                </c:pt>
                <c:pt idx="4">
                  <c:v>0.32575297355651855</c:v>
                </c:pt>
                <c:pt idx="5">
                  <c:v>0.26313963532447815</c:v>
                </c:pt>
              </c:numCache>
            </c:numRef>
          </c:val>
          <c:extLst xmlns:c16r2="http://schemas.microsoft.com/office/drawing/2015/06/chart">
            <c:ext xmlns:c16="http://schemas.microsoft.com/office/drawing/2014/chart" uri="{C3380CC4-5D6E-409C-BE32-E72D297353CC}">
              <c16:uniqueId val="{00000001-D4E7-4EAD-A471-B46CA0D92217}"/>
            </c:ext>
          </c:extLst>
        </c:ser>
        <c:ser>
          <c:idx val="2"/>
          <c:order val="2"/>
          <c:tx>
            <c:v>Tertiary</c:v>
          </c:tx>
          <c:spPr>
            <a:solidFill>
              <a:schemeClr val="accent6"/>
            </a:solidFill>
            <a:ln>
              <a:solidFill>
                <a:schemeClr val="accent6"/>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r_vote_da!$C$4:$H$4</c:f>
              <c:numCache>
                <c:formatCode>General</c:formatCode>
                <c:ptCount val="6"/>
                <c:pt idx="0">
                  <c:v>0.41472551226615906</c:v>
                </c:pt>
                <c:pt idx="1">
                  <c:v>0.52522611618041992</c:v>
                </c:pt>
                <c:pt idx="2">
                  <c:v>0.35835584998130798</c:v>
                </c:pt>
                <c:pt idx="3">
                  <c:v>0.49597322940826416</c:v>
                </c:pt>
                <c:pt idx="4">
                  <c:v>0.67619502544403076</c:v>
                </c:pt>
                <c:pt idx="5">
                  <c:v>0.56955230236053467</c:v>
                </c:pt>
              </c:numCache>
            </c:numRef>
          </c:val>
          <c:extLst xmlns:c16r2="http://schemas.microsoft.com/office/drawing/2015/06/chart">
            <c:ext xmlns:c16="http://schemas.microsoft.com/office/drawing/2014/chart" uri="{C3380CC4-5D6E-409C-BE32-E72D297353CC}">
              <c16:uniqueId val="{00000002-D4E7-4EAD-A471-B46CA0D92217}"/>
            </c:ext>
          </c:extLst>
        </c:ser>
        <c:dLbls>
          <c:showLegendKey val="0"/>
          <c:showVal val="0"/>
          <c:showCatName val="0"/>
          <c:showSerName val="0"/>
          <c:showPercent val="0"/>
          <c:showBubbleSize val="0"/>
        </c:dLbls>
        <c:gapWidth val="219"/>
        <c:overlap val="-27"/>
        <c:axId val="892129056"/>
        <c:axId val="892139936"/>
      </c:barChart>
      <c:catAx>
        <c:axId val="892129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2139936"/>
        <c:crosses val="autoZero"/>
        <c:auto val="1"/>
        <c:lblAlgn val="ctr"/>
        <c:lblOffset val="100"/>
        <c:noMultiLvlLbl val="0"/>
      </c:catAx>
      <c:valAx>
        <c:axId val="8921399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2129056"/>
        <c:crosses val="autoZero"/>
        <c:crossBetween val="between"/>
      </c:valAx>
      <c:spPr>
        <a:ln>
          <a:solidFill>
            <a:sysClr val="windowText" lastClr="000000"/>
          </a:solidFill>
        </a:ln>
      </c:spPr>
    </c:plotArea>
    <c:legend>
      <c:legendPos val="b"/>
      <c:layout>
        <c:manualLayout>
          <c:xMode val="edge"/>
          <c:yMode val="edge"/>
          <c:x val="0.56712663793080298"/>
          <c:y val="0.10437943446595099"/>
          <c:w val="0.39768364882655899"/>
          <c:h val="0.10781092583157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B5 - Vote for DA / NP / NNP by education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Bottom 50 %</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r_vote_da!$C$5:$H$5</c:f>
              <c:numCache>
                <c:formatCode>General</c:formatCode>
                <c:ptCount val="6"/>
                <c:pt idx="0">
                  <c:v>0.19954654574394226</c:v>
                </c:pt>
                <c:pt idx="1">
                  <c:v>0.11128614842891693</c:v>
                </c:pt>
                <c:pt idx="2">
                  <c:v>0.10093632340431213</c:v>
                </c:pt>
                <c:pt idx="3">
                  <c:v>0.13929878175258636</c:v>
                </c:pt>
                <c:pt idx="4">
                  <c:v>0.20010280609130859</c:v>
                </c:pt>
                <c:pt idx="5">
                  <c:v>0.1954224705696106</c:v>
                </c:pt>
              </c:numCache>
            </c:numRef>
          </c:val>
          <c:extLst xmlns:c16r2="http://schemas.microsoft.com/office/drawing/2015/06/chart">
            <c:ext xmlns:c16="http://schemas.microsoft.com/office/drawing/2014/chart" uri="{C3380CC4-5D6E-409C-BE32-E72D297353CC}">
              <c16:uniqueId val="{00000000-A173-48BA-930F-424596850951}"/>
            </c:ext>
          </c:extLst>
        </c:ser>
        <c:ser>
          <c:idx val="1"/>
          <c:order val="1"/>
          <c:tx>
            <c:v>Middle 40 %</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r_vote_da!$C$6:$H$6</c:f>
              <c:numCache>
                <c:formatCode>General</c:formatCode>
                <c:ptCount val="6"/>
                <c:pt idx="0">
                  <c:v>0.22223265469074249</c:v>
                </c:pt>
                <c:pt idx="1">
                  <c:v>0.20410607755184174</c:v>
                </c:pt>
                <c:pt idx="2">
                  <c:v>0.19491085410118103</c:v>
                </c:pt>
                <c:pt idx="3">
                  <c:v>0.15777970850467682</c:v>
                </c:pt>
                <c:pt idx="4">
                  <c:v>0.31069621443748474</c:v>
                </c:pt>
                <c:pt idx="5">
                  <c:v>0.2621496319770813</c:v>
                </c:pt>
              </c:numCache>
            </c:numRef>
          </c:val>
          <c:extLst xmlns:c16r2="http://schemas.microsoft.com/office/drawing/2015/06/chart">
            <c:ext xmlns:c16="http://schemas.microsoft.com/office/drawing/2014/chart" uri="{C3380CC4-5D6E-409C-BE32-E72D297353CC}">
              <c16:uniqueId val="{00000003-A173-48BA-930F-424596850951}"/>
            </c:ext>
          </c:extLst>
        </c:ser>
        <c:ser>
          <c:idx val="2"/>
          <c:order val="2"/>
          <c:tx>
            <c:v>Top 10 %</c:v>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r_vote_da!$C$7:$H$7</c:f>
              <c:numCache>
                <c:formatCode>General</c:formatCode>
                <c:ptCount val="6"/>
                <c:pt idx="0">
                  <c:v>0.36591726541519165</c:v>
                </c:pt>
                <c:pt idx="1">
                  <c:v>0.40251627564430237</c:v>
                </c:pt>
                <c:pt idx="2">
                  <c:v>0.30039256811141968</c:v>
                </c:pt>
                <c:pt idx="3">
                  <c:v>0.44254541397094727</c:v>
                </c:pt>
                <c:pt idx="4">
                  <c:v>0.51410204172134399</c:v>
                </c:pt>
                <c:pt idx="5">
                  <c:v>0.5057254433631897</c:v>
                </c:pt>
              </c:numCache>
            </c:numRef>
          </c:val>
          <c:extLst xmlns:c16r2="http://schemas.microsoft.com/office/drawing/2015/06/chart">
            <c:ext xmlns:c16="http://schemas.microsoft.com/office/drawing/2014/chart" uri="{C3380CC4-5D6E-409C-BE32-E72D297353CC}">
              <c16:uniqueId val="{00000004-A173-48BA-930F-424596850951}"/>
            </c:ext>
          </c:extLst>
        </c:ser>
        <c:dLbls>
          <c:showLegendKey val="0"/>
          <c:showVal val="0"/>
          <c:showCatName val="0"/>
          <c:showSerName val="0"/>
          <c:showPercent val="0"/>
          <c:showBubbleSize val="0"/>
        </c:dLbls>
        <c:gapWidth val="219"/>
        <c:overlap val="-27"/>
        <c:axId val="893457072"/>
        <c:axId val="893451632"/>
      </c:barChart>
      <c:catAx>
        <c:axId val="8934570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1632"/>
        <c:crosses val="autoZero"/>
        <c:auto val="1"/>
        <c:lblAlgn val="ctr"/>
        <c:lblOffset val="100"/>
        <c:noMultiLvlLbl val="0"/>
      </c:catAx>
      <c:valAx>
        <c:axId val="89345163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7072"/>
        <c:crosses val="autoZero"/>
        <c:crossBetween val="between"/>
      </c:valAx>
      <c:spPr>
        <a:ln>
          <a:solidFill>
            <a:sysClr val="windowText" lastClr="000000"/>
          </a:solidFill>
        </a:ln>
      </c:spPr>
    </c:plotArea>
    <c:legend>
      <c:legendPos val="b"/>
      <c:layout>
        <c:manualLayout>
          <c:xMode val="edge"/>
          <c:yMode val="edge"/>
          <c:x val="0.49882061873413402"/>
          <c:y val="0.10437943446595099"/>
          <c:w val="0.47477873155199901"/>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B6 - Vote for DA / NP / NNP by income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Bottom 50 %</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r_vote_da!$C$8:$H$8</c:f>
              <c:numCache>
                <c:formatCode>General</c:formatCode>
                <c:ptCount val="6"/>
                <c:pt idx="0">
                  <c:v>0.11387968063354492</c:v>
                </c:pt>
                <c:pt idx="1">
                  <c:v>4.5461572706699371E-2</c:v>
                </c:pt>
                <c:pt idx="2">
                  <c:v>2.6300037279725075E-2</c:v>
                </c:pt>
                <c:pt idx="3">
                  <c:v>6.9410920143127441E-2</c:v>
                </c:pt>
                <c:pt idx="4">
                  <c:v>9.9736109375953674E-2</c:v>
                </c:pt>
                <c:pt idx="5">
                  <c:v>0.10253901034593582</c:v>
                </c:pt>
              </c:numCache>
            </c:numRef>
          </c:val>
          <c:extLst xmlns:c16r2="http://schemas.microsoft.com/office/drawing/2015/06/chart">
            <c:ext xmlns:c16="http://schemas.microsoft.com/office/drawing/2014/chart" uri="{C3380CC4-5D6E-409C-BE32-E72D297353CC}">
              <c16:uniqueId val="{00000000-9806-4B56-89ED-FA7464F8E965}"/>
            </c:ext>
          </c:extLst>
        </c:ser>
        <c:ser>
          <c:idx val="1"/>
          <c:order val="1"/>
          <c:tx>
            <c:v>Middle 40 %</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r_vote_da!$C$9:$H$9</c:f>
              <c:numCache>
                <c:formatCode>General</c:formatCode>
                <c:ptCount val="6"/>
                <c:pt idx="0">
                  <c:v>0.26237830519676208</c:v>
                </c:pt>
                <c:pt idx="1">
                  <c:v>0.21574592590332031</c:v>
                </c:pt>
                <c:pt idx="2">
                  <c:v>0.1381533294916153</c:v>
                </c:pt>
                <c:pt idx="3">
                  <c:v>0.23345281183719635</c:v>
                </c:pt>
                <c:pt idx="4">
                  <c:v>0.25165221095085144</c:v>
                </c:pt>
                <c:pt idx="5">
                  <c:v>0.23284821212291718</c:v>
                </c:pt>
              </c:numCache>
            </c:numRef>
          </c:val>
          <c:extLst xmlns:c16r2="http://schemas.microsoft.com/office/drawing/2015/06/chart">
            <c:ext xmlns:c16="http://schemas.microsoft.com/office/drawing/2014/chart" uri="{C3380CC4-5D6E-409C-BE32-E72D297353CC}">
              <c16:uniqueId val="{00000003-9806-4B56-89ED-FA7464F8E965}"/>
            </c:ext>
          </c:extLst>
        </c:ser>
        <c:ser>
          <c:idx val="2"/>
          <c:order val="2"/>
          <c:tx>
            <c:v>Top 10 %</c:v>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r_vote_da!$C$10:$H$10</c:f>
              <c:numCache>
                <c:formatCode>General</c:formatCode>
                <c:ptCount val="6"/>
                <c:pt idx="0">
                  <c:v>0.55561357736587524</c:v>
                </c:pt>
                <c:pt idx="1">
                  <c:v>0.67520761489868164</c:v>
                </c:pt>
                <c:pt idx="2">
                  <c:v>0.49524614214897156</c:v>
                </c:pt>
                <c:pt idx="3">
                  <c:v>0.38545078039169312</c:v>
                </c:pt>
                <c:pt idx="4">
                  <c:v>0.72529810667037964</c:v>
                </c:pt>
                <c:pt idx="5">
                  <c:v>0.59042292833328247</c:v>
                </c:pt>
              </c:numCache>
            </c:numRef>
          </c:val>
          <c:extLst xmlns:c16r2="http://schemas.microsoft.com/office/drawing/2015/06/chart">
            <c:ext xmlns:c16="http://schemas.microsoft.com/office/drawing/2014/chart" uri="{C3380CC4-5D6E-409C-BE32-E72D297353CC}">
              <c16:uniqueId val="{00000004-9806-4B56-89ED-FA7464F8E965}"/>
            </c:ext>
          </c:extLst>
        </c:ser>
        <c:dLbls>
          <c:showLegendKey val="0"/>
          <c:showVal val="0"/>
          <c:showCatName val="0"/>
          <c:showSerName val="0"/>
          <c:showPercent val="0"/>
          <c:showBubbleSize val="0"/>
        </c:dLbls>
        <c:gapWidth val="219"/>
        <c:overlap val="-27"/>
        <c:axId val="1264591856"/>
        <c:axId val="1264602736"/>
      </c:barChart>
      <c:catAx>
        <c:axId val="1264591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2736"/>
        <c:crosses val="autoZero"/>
        <c:auto val="1"/>
        <c:lblAlgn val="ctr"/>
        <c:lblOffset val="100"/>
        <c:noMultiLvlLbl val="0"/>
      </c:catAx>
      <c:valAx>
        <c:axId val="126460273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1856"/>
        <c:crosses val="autoZero"/>
        <c:crossBetween val="between"/>
      </c:valAx>
      <c:spPr>
        <a:ln>
          <a:solidFill>
            <a:sysClr val="windowText" lastClr="000000"/>
          </a:solidFill>
        </a:ln>
      </c:spPr>
    </c:plotArea>
    <c:legend>
      <c:legendPos val="b"/>
      <c:layout>
        <c:manualLayout>
          <c:xMode val="edge"/>
          <c:yMode val="edge"/>
          <c:x val="0.48925777720407898"/>
          <c:y val="0.10437943446595099"/>
          <c:w val="0.484341573082053"/>
          <c:h val="7.22115319611325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B7 - Vote for DA / NP / NNP by wealth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Bottom 50 %</c:v>
          </c:tx>
          <c:spPr>
            <a:solidFill>
              <a:schemeClr val="accent5"/>
            </a:solidFill>
            <a:ln>
              <a:solidFill>
                <a:schemeClr val="accent5"/>
              </a:solidFill>
            </a:ln>
            <a:effectLst/>
          </c:spPr>
          <c:invertIfNegative val="0"/>
          <c:cat>
            <c:strRef>
              <c:f>r_vote_da!$E$1:$H$1</c:f>
              <c:strCache>
                <c:ptCount val="4"/>
                <c:pt idx="0">
                  <c:v>2004</c:v>
                </c:pt>
                <c:pt idx="1">
                  <c:v>2009</c:v>
                </c:pt>
                <c:pt idx="2">
                  <c:v>2014</c:v>
                </c:pt>
                <c:pt idx="3">
                  <c:v>2019</c:v>
                </c:pt>
              </c:strCache>
            </c:strRef>
          </c:cat>
          <c:val>
            <c:numRef>
              <c:f>r_vote_da!$E$34:$H$34</c:f>
              <c:numCache>
                <c:formatCode>General</c:formatCode>
                <c:ptCount val="4"/>
                <c:pt idx="0">
                  <c:v>2.4451276287436485E-2</c:v>
                </c:pt>
                <c:pt idx="1">
                  <c:v>4.9031473696231842E-2</c:v>
                </c:pt>
                <c:pt idx="2">
                  <c:v>0.10094485431909561</c:v>
                </c:pt>
                <c:pt idx="3">
                  <c:v>9.2251867055892944E-2</c:v>
                </c:pt>
              </c:numCache>
            </c:numRef>
          </c:val>
          <c:extLst xmlns:c16r2="http://schemas.microsoft.com/office/drawing/2015/06/chart">
            <c:ext xmlns:c16="http://schemas.microsoft.com/office/drawing/2014/chart" uri="{C3380CC4-5D6E-409C-BE32-E72D297353CC}">
              <c16:uniqueId val="{00000000-AC88-40E6-86CB-4EB048E52D7D}"/>
            </c:ext>
          </c:extLst>
        </c:ser>
        <c:ser>
          <c:idx val="1"/>
          <c:order val="1"/>
          <c:tx>
            <c:v>Middle 40 %</c:v>
          </c:tx>
          <c:spPr>
            <a:solidFill>
              <a:srgbClr val="FF0000"/>
            </a:solidFill>
            <a:ln>
              <a:solidFill>
                <a:srgbClr val="FF0000"/>
              </a:solidFill>
            </a:ln>
          </c:spPr>
          <c:invertIfNegative val="0"/>
          <c:cat>
            <c:strRef>
              <c:f>r_vote_da!$E$1:$H$1</c:f>
              <c:strCache>
                <c:ptCount val="4"/>
                <c:pt idx="0">
                  <c:v>2004</c:v>
                </c:pt>
                <c:pt idx="1">
                  <c:v>2009</c:v>
                </c:pt>
                <c:pt idx="2">
                  <c:v>2014</c:v>
                </c:pt>
                <c:pt idx="3">
                  <c:v>2019</c:v>
                </c:pt>
              </c:strCache>
            </c:strRef>
          </c:cat>
          <c:val>
            <c:numRef>
              <c:f>r_vote_da!$E$35:$H$35</c:f>
              <c:numCache>
                <c:formatCode>General</c:formatCode>
                <c:ptCount val="4"/>
                <c:pt idx="0">
                  <c:v>0.23146678507328033</c:v>
                </c:pt>
                <c:pt idx="1">
                  <c:v>0.25418385863304138</c:v>
                </c:pt>
                <c:pt idx="2">
                  <c:v>0.34489470720291138</c:v>
                </c:pt>
                <c:pt idx="3">
                  <c:v>0.35083624720573425</c:v>
                </c:pt>
              </c:numCache>
            </c:numRef>
          </c:val>
          <c:extLst xmlns:c16r2="http://schemas.microsoft.com/office/drawing/2015/06/chart">
            <c:ext xmlns:c16="http://schemas.microsoft.com/office/drawing/2014/chart" uri="{C3380CC4-5D6E-409C-BE32-E72D297353CC}">
              <c16:uniqueId val="{00000003-AC88-40E6-86CB-4EB048E52D7D}"/>
            </c:ext>
          </c:extLst>
        </c:ser>
        <c:ser>
          <c:idx val="2"/>
          <c:order val="2"/>
          <c:tx>
            <c:v>Top 10 %</c:v>
          </c:tx>
          <c:spPr>
            <a:solidFill>
              <a:schemeClr val="accent6"/>
            </a:solidFill>
            <a:ln>
              <a:solidFill>
                <a:schemeClr val="accent6"/>
              </a:solidFill>
            </a:ln>
          </c:spPr>
          <c:invertIfNegative val="0"/>
          <c:cat>
            <c:strRef>
              <c:f>r_vote_da!$E$1:$H$1</c:f>
              <c:strCache>
                <c:ptCount val="4"/>
                <c:pt idx="0">
                  <c:v>2004</c:v>
                </c:pt>
                <c:pt idx="1">
                  <c:v>2009</c:v>
                </c:pt>
                <c:pt idx="2">
                  <c:v>2014</c:v>
                </c:pt>
                <c:pt idx="3">
                  <c:v>2019</c:v>
                </c:pt>
              </c:strCache>
            </c:strRef>
          </c:cat>
          <c:val>
            <c:numRef>
              <c:f>r_vote_da!$E$36:$H$36</c:f>
              <c:numCache>
                <c:formatCode>General</c:formatCode>
                <c:ptCount val="4"/>
                <c:pt idx="0">
                  <c:v>0.61981284618377686</c:v>
                </c:pt>
                <c:pt idx="1">
                  <c:v>0.5456920862197876</c:v>
                </c:pt>
                <c:pt idx="2">
                  <c:v>0.83444833755493164</c:v>
                </c:pt>
                <c:pt idx="3">
                  <c:v>0.78911185264587402</c:v>
                </c:pt>
              </c:numCache>
            </c:numRef>
          </c:val>
          <c:extLst xmlns:c16r2="http://schemas.microsoft.com/office/drawing/2015/06/chart">
            <c:ext xmlns:c16="http://schemas.microsoft.com/office/drawing/2014/chart" uri="{C3380CC4-5D6E-409C-BE32-E72D297353CC}">
              <c16:uniqueId val="{00000004-AC88-40E6-86CB-4EB048E52D7D}"/>
            </c:ext>
          </c:extLst>
        </c:ser>
        <c:dLbls>
          <c:showLegendKey val="0"/>
          <c:showVal val="0"/>
          <c:showCatName val="0"/>
          <c:showSerName val="0"/>
          <c:showPercent val="0"/>
          <c:showBubbleSize val="0"/>
        </c:dLbls>
        <c:gapWidth val="219"/>
        <c:overlap val="-27"/>
        <c:axId val="1082290272"/>
        <c:axId val="1128174336"/>
      </c:barChart>
      <c:catAx>
        <c:axId val="10822902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8174336"/>
        <c:crosses val="autoZero"/>
        <c:auto val="1"/>
        <c:lblAlgn val="ctr"/>
        <c:lblOffset val="100"/>
        <c:noMultiLvlLbl val="0"/>
      </c:catAx>
      <c:valAx>
        <c:axId val="11281743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90272"/>
        <c:crosses val="autoZero"/>
        <c:crossBetween val="between"/>
      </c:valAx>
      <c:spPr>
        <a:ln>
          <a:solidFill>
            <a:sysClr val="windowText" lastClr="000000"/>
          </a:solidFill>
        </a:ln>
      </c:spPr>
    </c:plotArea>
    <c:legend>
      <c:legendPos val="b"/>
      <c:layout>
        <c:manualLayout>
          <c:xMode val="edge"/>
          <c:yMode val="edge"/>
          <c:x val="9.8008717682248794E-2"/>
          <c:y val="0.10647351645833"/>
          <c:w val="0.48160933264489503"/>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B8 - Vote for DA / NP / NNP by location</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Urban areas</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r_vote_da!$C$11:$H$11</c:f>
              <c:numCache>
                <c:formatCode>General</c:formatCode>
                <c:ptCount val="6"/>
                <c:pt idx="0">
                  <c:v>0.30231177806854248</c:v>
                </c:pt>
                <c:pt idx="1">
                  <c:v>0.29933929443359375</c:v>
                </c:pt>
                <c:pt idx="2">
                  <c:v>0.23793360590934753</c:v>
                </c:pt>
                <c:pt idx="3">
                  <c:v>0.23991318047046661</c:v>
                </c:pt>
                <c:pt idx="4">
                  <c:v>0.34456688165664673</c:v>
                </c:pt>
                <c:pt idx="5">
                  <c:v>0.35531318187713623</c:v>
                </c:pt>
              </c:numCache>
            </c:numRef>
          </c:val>
          <c:extLst xmlns:c16r2="http://schemas.microsoft.com/office/drawing/2015/06/chart">
            <c:ext xmlns:c16="http://schemas.microsoft.com/office/drawing/2014/chart" uri="{C3380CC4-5D6E-409C-BE32-E72D297353CC}">
              <c16:uniqueId val="{00000000-7F4C-475D-846F-4F81CD01B556}"/>
            </c:ext>
          </c:extLst>
        </c:ser>
        <c:ser>
          <c:idx val="1"/>
          <c:order val="1"/>
          <c:tx>
            <c:v>Rural areas</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r_vote_da!$C$12:$H$12</c:f>
              <c:numCache>
                <c:formatCode>General</c:formatCode>
                <c:ptCount val="6"/>
                <c:pt idx="0">
                  <c:v>0.10872308909893036</c:v>
                </c:pt>
                <c:pt idx="1">
                  <c:v>6.066054105758667E-2</c:v>
                </c:pt>
                <c:pt idx="2">
                  <c:v>2.8922272846102715E-2</c:v>
                </c:pt>
                <c:pt idx="3">
                  <c:v>5.6762460619211197E-2</c:v>
                </c:pt>
                <c:pt idx="4">
                  <c:v>7.6194167137145996E-2</c:v>
                </c:pt>
                <c:pt idx="5">
                  <c:v>6.4156167209148407E-2</c:v>
                </c:pt>
              </c:numCache>
            </c:numRef>
          </c:val>
          <c:extLst xmlns:c16r2="http://schemas.microsoft.com/office/drawing/2015/06/chart">
            <c:ext xmlns:c16="http://schemas.microsoft.com/office/drawing/2014/chart" uri="{C3380CC4-5D6E-409C-BE32-E72D297353CC}">
              <c16:uniqueId val="{00000003-7F4C-475D-846F-4F81CD01B556}"/>
            </c:ext>
          </c:extLst>
        </c:ser>
        <c:dLbls>
          <c:showLegendKey val="0"/>
          <c:showVal val="0"/>
          <c:showCatName val="0"/>
          <c:showSerName val="0"/>
          <c:showPercent val="0"/>
          <c:showBubbleSize val="0"/>
        </c:dLbls>
        <c:gapWidth val="219"/>
        <c:overlap val="-27"/>
        <c:axId val="893458160"/>
        <c:axId val="1128168352"/>
      </c:barChart>
      <c:catAx>
        <c:axId val="8934581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8168352"/>
        <c:crosses val="autoZero"/>
        <c:auto val="1"/>
        <c:lblAlgn val="ctr"/>
        <c:lblOffset val="100"/>
        <c:noMultiLvlLbl val="0"/>
      </c:catAx>
      <c:valAx>
        <c:axId val="112816835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8160"/>
        <c:crosses val="autoZero"/>
        <c:crossBetween val="between"/>
      </c:valAx>
      <c:spPr>
        <a:ln>
          <a:solidFill>
            <a:sysClr val="windowText" lastClr="000000"/>
          </a:solidFill>
        </a:ln>
      </c:spPr>
    </c:plotArea>
    <c:legend>
      <c:legendPos val="b"/>
      <c:layout>
        <c:manualLayout>
          <c:xMode val="edge"/>
          <c:yMode val="edge"/>
          <c:x val="0.62320195784389498"/>
          <c:y val="0.10437943446595099"/>
          <c:w val="0.33190127857544799"/>
          <c:h val="7.01174499687537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B9 - Vote for DA / NP / NNP by gender</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Women</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r_vote_da!$C$17:$H$17</c:f>
              <c:numCache>
                <c:formatCode>General</c:formatCode>
                <c:ptCount val="6"/>
                <c:pt idx="0">
                  <c:v>0.221705362200737</c:v>
                </c:pt>
                <c:pt idx="1">
                  <c:v>0.1876940131187439</c:v>
                </c:pt>
                <c:pt idx="2">
                  <c:v>0.15885753929615021</c:v>
                </c:pt>
                <c:pt idx="3">
                  <c:v>0.18009667098522186</c:v>
                </c:pt>
                <c:pt idx="4">
                  <c:v>0.25757861137390137</c:v>
                </c:pt>
                <c:pt idx="5">
                  <c:v>0.23035436868667603</c:v>
                </c:pt>
              </c:numCache>
            </c:numRef>
          </c:val>
          <c:extLst xmlns:c16r2="http://schemas.microsoft.com/office/drawing/2015/06/chart">
            <c:ext xmlns:c16="http://schemas.microsoft.com/office/drawing/2014/chart" uri="{C3380CC4-5D6E-409C-BE32-E72D297353CC}">
              <c16:uniqueId val="{00000000-7F08-4B14-AAC4-9B3968479367}"/>
            </c:ext>
          </c:extLst>
        </c:ser>
        <c:ser>
          <c:idx val="1"/>
          <c:order val="1"/>
          <c:tx>
            <c:v>Men</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r_vote_da!$C$18:$H$18</c:f>
              <c:numCache>
                <c:formatCode>General</c:formatCode>
                <c:ptCount val="6"/>
                <c:pt idx="0">
                  <c:v>0.22831928730010986</c:v>
                </c:pt>
                <c:pt idx="1">
                  <c:v>0.19350989162921906</c:v>
                </c:pt>
                <c:pt idx="2">
                  <c:v>0.16270560026168823</c:v>
                </c:pt>
                <c:pt idx="3">
                  <c:v>0.17908503115177155</c:v>
                </c:pt>
                <c:pt idx="4">
                  <c:v>0.29712456464767456</c:v>
                </c:pt>
                <c:pt idx="5">
                  <c:v>0.27943509817123413</c:v>
                </c:pt>
              </c:numCache>
            </c:numRef>
          </c:val>
          <c:extLst xmlns:c16r2="http://schemas.microsoft.com/office/drawing/2015/06/chart">
            <c:ext xmlns:c16="http://schemas.microsoft.com/office/drawing/2014/chart" uri="{C3380CC4-5D6E-409C-BE32-E72D297353CC}">
              <c16:uniqueId val="{00000002-7F08-4B14-AAC4-9B3968479367}"/>
            </c:ext>
          </c:extLst>
        </c:ser>
        <c:dLbls>
          <c:showLegendKey val="0"/>
          <c:showVal val="0"/>
          <c:showCatName val="0"/>
          <c:showSerName val="0"/>
          <c:showPercent val="0"/>
          <c:showBubbleSize val="0"/>
        </c:dLbls>
        <c:gapWidth val="219"/>
        <c:overlap val="-27"/>
        <c:axId val="1264603280"/>
        <c:axId val="1128161280"/>
      </c:barChart>
      <c:catAx>
        <c:axId val="1264603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8161280"/>
        <c:crosses val="autoZero"/>
        <c:auto val="1"/>
        <c:lblAlgn val="ctr"/>
        <c:lblOffset val="100"/>
        <c:noMultiLvlLbl val="0"/>
      </c:catAx>
      <c:valAx>
        <c:axId val="112816128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3280"/>
        <c:crosses val="autoZero"/>
        <c:crossBetween val="between"/>
      </c:valAx>
      <c:spPr>
        <a:ln>
          <a:solidFill>
            <a:sysClr val="windowText" lastClr="000000"/>
          </a:solidFill>
        </a:ln>
      </c:spPr>
    </c:plotArea>
    <c:legend>
      <c:legendPos val="b"/>
      <c:layout>
        <c:manualLayout>
          <c:xMode val="edge"/>
          <c:yMode val="edge"/>
          <c:x val="9.8008717682248794E-2"/>
          <c:y val="0.10647351645833"/>
          <c:w val="0.32186522861704397"/>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16.4 - The ANC vote by income in South Africa, 1994-2019</a:t>
            </a:r>
          </a:p>
        </c:rich>
      </c:tx>
      <c:layout>
        <c:manualLayout>
          <c:xMode val="edge"/>
          <c:yMode val="edge"/>
          <c:x val="0.17018057192324901"/>
          <c:y val="3.1388477973526903E-2"/>
        </c:manualLayout>
      </c:layout>
      <c:overlay val="0"/>
      <c:spPr>
        <a:noFill/>
        <a:ln>
          <a:noFill/>
        </a:ln>
        <a:effectLst/>
      </c:spPr>
    </c:title>
    <c:autoTitleDeleted val="0"/>
    <c:plotArea>
      <c:layout>
        <c:manualLayout>
          <c:layoutTarget val="inner"/>
          <c:xMode val="edge"/>
          <c:yMode val="edge"/>
          <c:x val="6.3530594488513406E-2"/>
          <c:y val="0.117887690285524"/>
          <c:w val="0.92146165401320901"/>
          <c:h val="0.65067910046588895"/>
        </c:manualLayout>
      </c:layout>
      <c:lineChart>
        <c:grouping val="standard"/>
        <c:varyColors val="0"/>
        <c:ser>
          <c:idx val="0"/>
          <c:order val="0"/>
          <c:tx>
            <c:strRef>
              <c:f>r_inc!$B$1</c:f>
              <c:strCache>
                <c:ptCount val="1"/>
                <c:pt idx="0">
                  <c:v>1994</c:v>
                </c:pt>
              </c:strCache>
            </c:strRef>
          </c:tx>
          <c:spPr>
            <a:ln w="38100">
              <a:solidFill>
                <a:schemeClr val="accent5"/>
              </a:solidFill>
            </a:ln>
            <a:effectLst/>
          </c:spPr>
          <c:marker>
            <c:symbol val="circle"/>
            <c:size val="10"/>
            <c:spPr>
              <a:solidFill>
                <a:schemeClr val="accent5"/>
              </a:solidFill>
              <a:ln>
                <a:solidFill>
                  <a:schemeClr val="accent5"/>
                </a:solidFill>
              </a:ln>
            </c:spPr>
          </c:marker>
          <c:cat>
            <c:strLit>
              <c:ptCount val="6"/>
              <c:pt idx="0">
                <c:v>Q1</c:v>
              </c:pt>
              <c:pt idx="1">
                <c:v>Q2</c:v>
              </c:pt>
              <c:pt idx="2">
                <c:v>Q3</c:v>
              </c:pt>
              <c:pt idx="3">
                <c:v>Q4</c:v>
              </c:pt>
              <c:pt idx="4">
                <c:v>D9</c:v>
              </c:pt>
              <c:pt idx="5">
                <c:v>D10</c:v>
              </c:pt>
            </c:strLit>
          </c:cat>
          <c:val>
            <c:numRef>
              <c:f>r_inc!$B$2:$B$7</c:f>
              <c:numCache>
                <c:formatCode>General</c:formatCode>
                <c:ptCount val="6"/>
                <c:pt idx="0">
                  <c:v>0.73949235677719116</c:v>
                </c:pt>
                <c:pt idx="1">
                  <c:v>0.75684303045272827</c:v>
                </c:pt>
                <c:pt idx="2">
                  <c:v>0.7214280366897583</c:v>
                </c:pt>
                <c:pt idx="3">
                  <c:v>0.68916845321655273</c:v>
                </c:pt>
                <c:pt idx="4">
                  <c:v>0.34770050644874573</c:v>
                </c:pt>
                <c:pt idx="5">
                  <c:v>0.1041400209069252</c:v>
                </c:pt>
              </c:numCache>
            </c:numRef>
          </c:val>
          <c:smooth val="0"/>
          <c:extLst xmlns:c16r2="http://schemas.microsoft.com/office/drawing/2015/06/chart">
            <c:ext xmlns:c16="http://schemas.microsoft.com/office/drawing/2014/chart" uri="{C3380CC4-5D6E-409C-BE32-E72D297353CC}">
              <c16:uniqueId val="{00000000-4FB3-419F-A951-848191C01E10}"/>
            </c:ext>
          </c:extLst>
        </c:ser>
        <c:ser>
          <c:idx val="1"/>
          <c:order val="1"/>
          <c:tx>
            <c:strRef>
              <c:f>r_inc!$C$1</c:f>
              <c:strCache>
                <c:ptCount val="1"/>
                <c:pt idx="0">
                  <c:v>1999</c:v>
                </c:pt>
              </c:strCache>
            </c:strRef>
          </c:tx>
          <c:spPr>
            <a:ln w="38100">
              <a:solidFill>
                <a:srgbClr val="FF0000"/>
              </a:solidFill>
            </a:ln>
            <a:effectLst/>
          </c:spPr>
          <c:marker>
            <c:symbol val="triangle"/>
            <c:size val="11"/>
            <c:spPr>
              <a:solidFill>
                <a:srgbClr val="FF0000"/>
              </a:solidFill>
              <a:ln>
                <a:solidFill>
                  <a:srgbClr val="FF0000"/>
                </a:solidFill>
              </a:ln>
            </c:spPr>
          </c:marker>
          <c:cat>
            <c:strLit>
              <c:ptCount val="6"/>
              <c:pt idx="0">
                <c:v>Q1</c:v>
              </c:pt>
              <c:pt idx="1">
                <c:v>Q2</c:v>
              </c:pt>
              <c:pt idx="2">
                <c:v>Q3</c:v>
              </c:pt>
              <c:pt idx="3">
                <c:v>Q4</c:v>
              </c:pt>
              <c:pt idx="4">
                <c:v>D9</c:v>
              </c:pt>
              <c:pt idx="5">
                <c:v>D10</c:v>
              </c:pt>
            </c:strLit>
          </c:cat>
          <c:val>
            <c:numRef>
              <c:f>r_inc!$C$2:$C$7</c:f>
              <c:numCache>
                <c:formatCode>General</c:formatCode>
                <c:ptCount val="6"/>
                <c:pt idx="0">
                  <c:v>0.8279082179069519</c:v>
                </c:pt>
                <c:pt idx="1">
                  <c:v>0.83363306522369385</c:v>
                </c:pt>
                <c:pt idx="2">
                  <c:v>0.79419654607772827</c:v>
                </c:pt>
                <c:pt idx="3">
                  <c:v>0.70887690782546997</c:v>
                </c:pt>
                <c:pt idx="4">
                  <c:v>0.37944862246513367</c:v>
                </c:pt>
                <c:pt idx="5">
                  <c:v>7.8402139246463776E-2</c:v>
                </c:pt>
              </c:numCache>
            </c:numRef>
          </c:val>
          <c:smooth val="0"/>
          <c:extLst xmlns:c16r2="http://schemas.microsoft.com/office/drawing/2015/06/chart">
            <c:ext xmlns:c16="http://schemas.microsoft.com/office/drawing/2014/chart" uri="{C3380CC4-5D6E-409C-BE32-E72D297353CC}">
              <c16:uniqueId val="{00000001-4FB3-419F-A951-848191C01E10}"/>
            </c:ext>
          </c:extLst>
        </c:ser>
        <c:ser>
          <c:idx val="2"/>
          <c:order val="2"/>
          <c:tx>
            <c:strRef>
              <c:f>r_inc!$D$1</c:f>
              <c:strCache>
                <c:ptCount val="1"/>
                <c:pt idx="0">
                  <c:v>2004</c:v>
                </c:pt>
              </c:strCache>
            </c:strRef>
          </c:tx>
          <c:spPr>
            <a:ln w="38100">
              <a:solidFill>
                <a:schemeClr val="accent6"/>
              </a:solidFill>
            </a:ln>
            <a:effectLst/>
          </c:spPr>
          <c:marker>
            <c:symbol val="circle"/>
            <c:size val="10"/>
            <c:spPr>
              <a:solidFill>
                <a:schemeClr val="bg1"/>
              </a:solidFill>
              <a:ln>
                <a:solidFill>
                  <a:schemeClr val="accent6"/>
                </a:solidFill>
              </a:ln>
            </c:spPr>
          </c:marker>
          <c:cat>
            <c:strLit>
              <c:ptCount val="6"/>
              <c:pt idx="0">
                <c:v>Q1</c:v>
              </c:pt>
              <c:pt idx="1">
                <c:v>Q2</c:v>
              </c:pt>
              <c:pt idx="2">
                <c:v>Q3</c:v>
              </c:pt>
              <c:pt idx="3">
                <c:v>Q4</c:v>
              </c:pt>
              <c:pt idx="4">
                <c:v>D9</c:v>
              </c:pt>
              <c:pt idx="5">
                <c:v>D10</c:v>
              </c:pt>
            </c:strLit>
          </c:cat>
          <c:val>
            <c:numRef>
              <c:f>r_inc!$D$2:$D$7</c:f>
              <c:numCache>
                <c:formatCode>General</c:formatCode>
                <c:ptCount val="6"/>
                <c:pt idx="0">
                  <c:v>0.82607269287109375</c:v>
                </c:pt>
                <c:pt idx="1">
                  <c:v>0.84384429454803467</c:v>
                </c:pt>
                <c:pt idx="2">
                  <c:v>0.81415987014770508</c:v>
                </c:pt>
                <c:pt idx="3">
                  <c:v>0.76866209506988525</c:v>
                </c:pt>
                <c:pt idx="4">
                  <c:v>0.57474350929260254</c:v>
                </c:pt>
                <c:pt idx="5">
                  <c:v>0.34957131743431091</c:v>
                </c:pt>
              </c:numCache>
            </c:numRef>
          </c:val>
          <c:smooth val="0"/>
          <c:extLst xmlns:c16r2="http://schemas.microsoft.com/office/drawing/2015/06/chart">
            <c:ext xmlns:c16="http://schemas.microsoft.com/office/drawing/2014/chart" uri="{C3380CC4-5D6E-409C-BE32-E72D297353CC}">
              <c16:uniqueId val="{00000002-4FB3-419F-A951-848191C01E10}"/>
            </c:ext>
          </c:extLst>
        </c:ser>
        <c:ser>
          <c:idx val="3"/>
          <c:order val="3"/>
          <c:tx>
            <c:strRef>
              <c:f>r_inc!$E$1</c:f>
              <c:strCache>
                <c:ptCount val="1"/>
                <c:pt idx="0">
                  <c:v>2009</c:v>
                </c:pt>
              </c:strCache>
            </c:strRef>
          </c:tx>
          <c:spPr>
            <a:ln w="38100">
              <a:solidFill>
                <a:schemeClr val="accent4"/>
              </a:solidFill>
            </a:ln>
            <a:effectLst/>
          </c:spPr>
          <c:marker>
            <c:symbol val="square"/>
            <c:size val="9"/>
            <c:spPr>
              <a:solidFill>
                <a:schemeClr val="accent4"/>
              </a:solidFill>
              <a:ln>
                <a:solidFill>
                  <a:schemeClr val="accent4"/>
                </a:solidFill>
              </a:ln>
            </c:spPr>
          </c:marker>
          <c:cat>
            <c:strLit>
              <c:ptCount val="6"/>
              <c:pt idx="0">
                <c:v>Q1</c:v>
              </c:pt>
              <c:pt idx="1">
                <c:v>Q2</c:v>
              </c:pt>
              <c:pt idx="2">
                <c:v>Q3</c:v>
              </c:pt>
              <c:pt idx="3">
                <c:v>Q4</c:v>
              </c:pt>
              <c:pt idx="4">
                <c:v>D9</c:v>
              </c:pt>
              <c:pt idx="5">
                <c:v>D10</c:v>
              </c:pt>
            </c:strLit>
          </c:cat>
          <c:val>
            <c:numRef>
              <c:f>r_inc!$E$2:$E$7</c:f>
              <c:numCache>
                <c:formatCode>General</c:formatCode>
                <c:ptCount val="6"/>
                <c:pt idx="0">
                  <c:v>0.8614659309387207</c:v>
                </c:pt>
                <c:pt idx="1">
                  <c:v>0.80464190244674683</c:v>
                </c:pt>
                <c:pt idx="2">
                  <c:v>0.73519062995910645</c:v>
                </c:pt>
                <c:pt idx="3">
                  <c:v>0.55894732475280762</c:v>
                </c:pt>
                <c:pt idx="4">
                  <c:v>0.40990158915519714</c:v>
                </c:pt>
                <c:pt idx="5">
                  <c:v>0.33353528380393982</c:v>
                </c:pt>
              </c:numCache>
            </c:numRef>
          </c:val>
          <c:smooth val="0"/>
          <c:extLst xmlns:c16r2="http://schemas.microsoft.com/office/drawing/2015/06/chart">
            <c:ext xmlns:c16="http://schemas.microsoft.com/office/drawing/2014/chart" uri="{C3380CC4-5D6E-409C-BE32-E72D297353CC}">
              <c16:uniqueId val="{00000003-4FB3-419F-A951-848191C01E10}"/>
            </c:ext>
          </c:extLst>
        </c:ser>
        <c:ser>
          <c:idx val="4"/>
          <c:order val="4"/>
          <c:tx>
            <c:strRef>
              <c:f>r_inc!$F$1</c:f>
              <c:strCache>
                <c:ptCount val="1"/>
                <c:pt idx="0">
                  <c:v>2014</c:v>
                </c:pt>
              </c:strCache>
            </c:strRef>
          </c:tx>
          <c:spPr>
            <a:ln w="38100">
              <a:solidFill>
                <a:srgbClr val="7030A0"/>
              </a:solidFill>
            </a:ln>
            <a:effectLst/>
          </c:spPr>
          <c:marker>
            <c:symbol val="diamond"/>
            <c:size val="10"/>
            <c:spPr>
              <a:solidFill>
                <a:srgbClr val="7030A0"/>
              </a:solidFill>
              <a:ln>
                <a:solidFill>
                  <a:srgbClr val="7030A0"/>
                </a:solidFill>
              </a:ln>
            </c:spPr>
          </c:marker>
          <c:cat>
            <c:strLit>
              <c:ptCount val="6"/>
              <c:pt idx="0">
                <c:v>Q1</c:v>
              </c:pt>
              <c:pt idx="1">
                <c:v>Q2</c:v>
              </c:pt>
              <c:pt idx="2">
                <c:v>Q3</c:v>
              </c:pt>
              <c:pt idx="3">
                <c:v>Q4</c:v>
              </c:pt>
              <c:pt idx="4">
                <c:v>D9</c:v>
              </c:pt>
              <c:pt idx="5">
                <c:v>D10</c:v>
              </c:pt>
            </c:strLit>
          </c:cat>
          <c:val>
            <c:numRef>
              <c:f>r_inc!$F$2:$F$7</c:f>
              <c:numCache>
                <c:formatCode>General</c:formatCode>
                <c:ptCount val="6"/>
                <c:pt idx="0">
                  <c:v>0.84180355072021484</c:v>
                </c:pt>
                <c:pt idx="1">
                  <c:v>0.7849772572517395</c:v>
                </c:pt>
                <c:pt idx="2">
                  <c:v>0.71064591407775879</c:v>
                </c:pt>
                <c:pt idx="3">
                  <c:v>0.66203010082244873</c:v>
                </c:pt>
                <c:pt idx="4">
                  <c:v>0.48807844519615173</c:v>
                </c:pt>
                <c:pt idx="5">
                  <c:v>0.22193793952465057</c:v>
                </c:pt>
              </c:numCache>
            </c:numRef>
          </c:val>
          <c:smooth val="0"/>
          <c:extLst xmlns:c16r2="http://schemas.microsoft.com/office/drawing/2015/06/chart">
            <c:ext xmlns:c16="http://schemas.microsoft.com/office/drawing/2014/chart" uri="{C3380CC4-5D6E-409C-BE32-E72D297353CC}">
              <c16:uniqueId val="{00000004-4FB3-419F-A951-848191C01E10}"/>
            </c:ext>
          </c:extLst>
        </c:ser>
        <c:ser>
          <c:idx val="5"/>
          <c:order val="5"/>
          <c:tx>
            <c:strRef>
              <c:f>r_inc!$G$1</c:f>
              <c:strCache>
                <c:ptCount val="1"/>
                <c:pt idx="0">
                  <c:v>2019</c:v>
                </c:pt>
              </c:strCache>
            </c:strRef>
          </c:tx>
          <c:spPr>
            <a:ln w="38100">
              <a:solidFill>
                <a:schemeClr val="tx1"/>
              </a:solidFill>
            </a:ln>
          </c:spPr>
          <c:marker>
            <c:symbol val="square"/>
            <c:size val="9"/>
            <c:spPr>
              <a:solidFill>
                <a:schemeClr val="bg1"/>
              </a:solidFill>
              <a:ln>
                <a:solidFill>
                  <a:schemeClr val="tx1"/>
                </a:solidFill>
              </a:ln>
            </c:spPr>
          </c:marker>
          <c:cat>
            <c:strLit>
              <c:ptCount val="6"/>
              <c:pt idx="0">
                <c:v>Q1</c:v>
              </c:pt>
              <c:pt idx="1">
                <c:v>Q2</c:v>
              </c:pt>
              <c:pt idx="2">
                <c:v>Q3</c:v>
              </c:pt>
              <c:pt idx="3">
                <c:v>Q4</c:v>
              </c:pt>
              <c:pt idx="4">
                <c:v>D9</c:v>
              </c:pt>
              <c:pt idx="5">
                <c:v>D10</c:v>
              </c:pt>
            </c:strLit>
          </c:cat>
          <c:val>
            <c:numRef>
              <c:f>r_inc!$G$2:$G$7</c:f>
              <c:numCache>
                <c:formatCode>General</c:formatCode>
                <c:ptCount val="6"/>
                <c:pt idx="0">
                  <c:v>0.76103109121322632</c:v>
                </c:pt>
                <c:pt idx="1">
                  <c:v>0.70905512571334839</c:v>
                </c:pt>
                <c:pt idx="2">
                  <c:v>0.67074364423751831</c:v>
                </c:pt>
                <c:pt idx="3">
                  <c:v>0.6444968581199646</c:v>
                </c:pt>
                <c:pt idx="4">
                  <c:v>0.49284285306930542</c:v>
                </c:pt>
                <c:pt idx="5">
                  <c:v>0.19390900433063507</c:v>
                </c:pt>
              </c:numCache>
            </c:numRef>
          </c:val>
          <c:smooth val="0"/>
          <c:extLst xmlns:c16r2="http://schemas.microsoft.com/office/drawing/2015/06/chart">
            <c:ext xmlns:c16="http://schemas.microsoft.com/office/drawing/2014/chart" uri="{C3380CC4-5D6E-409C-BE32-E72D297353CC}">
              <c16:uniqueId val="{00000005-4FB3-419F-A951-848191C01E10}"/>
            </c:ext>
          </c:extLst>
        </c:ser>
        <c:dLbls>
          <c:showLegendKey val="0"/>
          <c:showVal val="0"/>
          <c:showCatName val="0"/>
          <c:showSerName val="0"/>
          <c:showPercent val="0"/>
          <c:showBubbleSize val="0"/>
        </c:dLbls>
        <c:marker val="1"/>
        <c:smooth val="0"/>
        <c:axId val="1264590768"/>
        <c:axId val="1264601648"/>
      </c:lineChart>
      <c:catAx>
        <c:axId val="12645907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601648"/>
        <c:crosses val="autoZero"/>
        <c:auto val="1"/>
        <c:lblAlgn val="ctr"/>
        <c:lblOffset val="100"/>
        <c:noMultiLvlLbl val="0"/>
      </c:catAx>
      <c:valAx>
        <c:axId val="12646016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0768"/>
        <c:crosses val="autoZero"/>
        <c:crossBetween val="between"/>
        <c:majorUnit val="0.1"/>
      </c:valAx>
      <c:spPr>
        <a:ln>
          <a:solidFill>
            <a:sysClr val="windowText" lastClr="000000"/>
          </a:solidFill>
        </a:ln>
      </c:spPr>
    </c:plotArea>
    <c:legend>
      <c:legendPos val="b"/>
      <c:layout>
        <c:manualLayout>
          <c:xMode val="edge"/>
          <c:yMode val="edge"/>
          <c:x val="8.2255644281283902E-2"/>
          <c:y val="0.57765739305754304"/>
          <c:w val="0.41579047408791397"/>
          <c:h val="0.16435113962580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B10 - Vote for DA / NP / NNP by age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20-29</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r_vote_da!$C$19:$H$19</c:f>
              <c:numCache>
                <c:formatCode>General</c:formatCode>
                <c:ptCount val="6"/>
                <c:pt idx="0">
                  <c:v>0.17784671485424042</c:v>
                </c:pt>
                <c:pt idx="1">
                  <c:v>0.15809467434883118</c:v>
                </c:pt>
                <c:pt idx="2">
                  <c:v>0.10577715933322906</c:v>
                </c:pt>
                <c:pt idx="3">
                  <c:v>0.11663998663425446</c:v>
                </c:pt>
                <c:pt idx="4">
                  <c:v>0.17512257397174835</c:v>
                </c:pt>
                <c:pt idx="5">
                  <c:v>0.18826273083686829</c:v>
                </c:pt>
              </c:numCache>
            </c:numRef>
          </c:val>
          <c:extLst xmlns:c16r2="http://schemas.microsoft.com/office/drawing/2015/06/chart">
            <c:ext xmlns:c16="http://schemas.microsoft.com/office/drawing/2014/chart" uri="{C3380CC4-5D6E-409C-BE32-E72D297353CC}">
              <c16:uniqueId val="{00000000-D812-4474-A476-C35B1375FA7A}"/>
            </c:ext>
          </c:extLst>
        </c:ser>
        <c:ser>
          <c:idx val="1"/>
          <c:order val="1"/>
          <c:tx>
            <c:v>30-49</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r_vote_da!$C$20:$H$20</c:f>
              <c:numCache>
                <c:formatCode>General</c:formatCode>
                <c:ptCount val="6"/>
                <c:pt idx="0">
                  <c:v>0.24466869235038757</c:v>
                </c:pt>
                <c:pt idx="1">
                  <c:v>0.20156712830066681</c:v>
                </c:pt>
                <c:pt idx="2">
                  <c:v>0.15801829099655151</c:v>
                </c:pt>
                <c:pt idx="3">
                  <c:v>0.1807747483253479</c:v>
                </c:pt>
                <c:pt idx="4">
                  <c:v>0.24478927254676819</c:v>
                </c:pt>
                <c:pt idx="5">
                  <c:v>0.24438771605491638</c:v>
                </c:pt>
              </c:numCache>
            </c:numRef>
          </c:val>
          <c:extLst xmlns:c16r2="http://schemas.microsoft.com/office/drawing/2015/06/chart">
            <c:ext xmlns:c16="http://schemas.microsoft.com/office/drawing/2014/chart" uri="{C3380CC4-5D6E-409C-BE32-E72D297353CC}">
              <c16:uniqueId val="{00000002-D812-4474-A476-C35B1375FA7A}"/>
            </c:ext>
          </c:extLst>
        </c:ser>
        <c:ser>
          <c:idx val="2"/>
          <c:order val="2"/>
          <c:tx>
            <c:strRef>
              <c:f>r_vote_da!$B$21</c:f>
              <c:strCache>
                <c:ptCount val="1"/>
                <c:pt idx="0">
                  <c:v>50+</c:v>
                </c:pt>
              </c:strCache>
            </c:strRef>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r_vote_da!$C$21:$H$21</c:f>
              <c:numCache>
                <c:formatCode>General</c:formatCode>
                <c:ptCount val="6"/>
                <c:pt idx="0">
                  <c:v>0.30017945170402527</c:v>
                </c:pt>
                <c:pt idx="1">
                  <c:v>0.22970062494277954</c:v>
                </c:pt>
                <c:pt idx="2">
                  <c:v>0.2335173487663269</c:v>
                </c:pt>
                <c:pt idx="3">
                  <c:v>0.26262924075126648</c:v>
                </c:pt>
                <c:pt idx="4">
                  <c:v>0.41339382529258728</c:v>
                </c:pt>
                <c:pt idx="5">
                  <c:v>0.35776364803314209</c:v>
                </c:pt>
              </c:numCache>
            </c:numRef>
          </c:val>
          <c:extLst xmlns:c16r2="http://schemas.microsoft.com/office/drawing/2015/06/chart">
            <c:ext xmlns:c16="http://schemas.microsoft.com/office/drawing/2014/chart" uri="{C3380CC4-5D6E-409C-BE32-E72D297353CC}">
              <c16:uniqueId val="{00000003-D812-4474-A476-C35B1375FA7A}"/>
            </c:ext>
          </c:extLst>
        </c:ser>
        <c:dLbls>
          <c:showLegendKey val="0"/>
          <c:showVal val="0"/>
          <c:showCatName val="0"/>
          <c:showSerName val="0"/>
          <c:showPercent val="0"/>
          <c:showBubbleSize val="0"/>
        </c:dLbls>
        <c:gapWidth val="219"/>
        <c:overlap val="-27"/>
        <c:axId val="1118190928"/>
        <c:axId val="1123604416"/>
      </c:barChart>
      <c:catAx>
        <c:axId val="11181909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604416"/>
        <c:crosses val="autoZero"/>
        <c:auto val="1"/>
        <c:lblAlgn val="ctr"/>
        <c:lblOffset val="100"/>
        <c:noMultiLvlLbl val="0"/>
      </c:catAx>
      <c:valAx>
        <c:axId val="1123604416"/>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8190928"/>
        <c:crosses val="autoZero"/>
        <c:crossBetween val="between"/>
      </c:valAx>
      <c:spPr>
        <a:ln>
          <a:solidFill>
            <a:sysClr val="windowText" lastClr="000000"/>
          </a:solidFill>
        </a:ln>
      </c:spPr>
    </c:plotArea>
    <c:legend>
      <c:legendPos val="b"/>
      <c:layout>
        <c:manualLayout>
          <c:xMode val="edge"/>
          <c:yMode val="edge"/>
          <c:x val="9.8008717682248794E-2"/>
          <c:y val="0.10647351645833"/>
          <c:w val="0.283232811654448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B11 - Vote for DA / NP / NNP by language among non-Blacks</a:t>
            </a:r>
          </a:p>
        </c:rich>
      </c:tx>
      <c:overlay val="0"/>
      <c:spPr>
        <a:noFill/>
        <a:ln>
          <a:noFill/>
        </a:ln>
        <a:effectLst/>
      </c:spPr>
    </c:title>
    <c:autoTitleDeleted val="0"/>
    <c:plotArea>
      <c:layout>
        <c:manualLayout>
          <c:layoutTarget val="inner"/>
          <c:xMode val="edge"/>
          <c:yMode val="edge"/>
          <c:x val="7.4334098845270605E-2"/>
          <c:y val="0.109956841168912"/>
          <c:w val="0.91062130312926604"/>
          <c:h val="0.70884064178170203"/>
        </c:manualLayout>
      </c:layout>
      <c:barChart>
        <c:barDir val="col"/>
        <c:grouping val="clustered"/>
        <c:varyColors val="0"/>
        <c:ser>
          <c:idx val="0"/>
          <c:order val="0"/>
          <c:tx>
            <c:strRef>
              <c:f>r_vote_da!$B$26</c:f>
              <c:strCache>
                <c:ptCount val="1"/>
                <c:pt idx="0">
                  <c:v>Africans</c:v>
                </c:pt>
              </c:strCache>
            </c:strRef>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r_vote_da_nonblack!$C$19:$H$19</c:f>
              <c:numCache>
                <c:formatCode>General</c:formatCode>
                <c:ptCount val="6"/>
                <c:pt idx="0">
                  <c:v>0.8115885853767395</c:v>
                </c:pt>
                <c:pt idx="1">
                  <c:v>0.71123403310775757</c:v>
                </c:pt>
                <c:pt idx="2">
                  <c:v>0.57882392406463623</c:v>
                </c:pt>
                <c:pt idx="3">
                  <c:v>0.66346514225006104</c:v>
                </c:pt>
                <c:pt idx="4">
                  <c:v>0.86551082134246826</c:v>
                </c:pt>
                <c:pt idx="5">
                  <c:v>0.89498651027679443</c:v>
                </c:pt>
              </c:numCache>
            </c:numRef>
          </c:val>
          <c:extLst xmlns:c16r2="http://schemas.microsoft.com/office/drawing/2015/06/chart">
            <c:ext xmlns:c16="http://schemas.microsoft.com/office/drawing/2014/chart" uri="{C3380CC4-5D6E-409C-BE32-E72D297353CC}">
              <c16:uniqueId val="{00000000-484D-49AD-AB48-3D14E76C12D9}"/>
            </c:ext>
          </c:extLst>
        </c:ser>
        <c:ser>
          <c:idx val="1"/>
          <c:order val="1"/>
          <c:tx>
            <c:v>English</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r_vote_da_nonblack!$C$20:$H$20</c:f>
              <c:numCache>
                <c:formatCode>General</c:formatCode>
                <c:ptCount val="6"/>
                <c:pt idx="0">
                  <c:v>0.69217836856842041</c:v>
                </c:pt>
                <c:pt idx="1">
                  <c:v>0.78629934787750244</c:v>
                </c:pt>
                <c:pt idx="2">
                  <c:v>0.59344643354415894</c:v>
                </c:pt>
                <c:pt idx="3">
                  <c:v>0.63780933618545532</c:v>
                </c:pt>
                <c:pt idx="4">
                  <c:v>0.80457723140716553</c:v>
                </c:pt>
                <c:pt idx="5">
                  <c:v>0.9293474555015564</c:v>
                </c:pt>
              </c:numCache>
            </c:numRef>
          </c:val>
          <c:extLst xmlns:c16r2="http://schemas.microsoft.com/office/drawing/2015/06/chart">
            <c:ext xmlns:c16="http://schemas.microsoft.com/office/drawing/2014/chart" uri="{C3380CC4-5D6E-409C-BE32-E72D297353CC}">
              <c16:uniqueId val="{00000001-484D-49AD-AB48-3D14E76C12D9}"/>
            </c:ext>
          </c:extLst>
        </c:ser>
        <c:ser>
          <c:idx val="3"/>
          <c:order val="2"/>
          <c:tx>
            <c:v>Others</c:v>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r_vote_da_nonblack!$C$21:$H$21</c:f>
              <c:numCache>
                <c:formatCode>General</c:formatCode>
                <c:ptCount val="6"/>
                <c:pt idx="0">
                  <c:v>0.26260337233543396</c:v>
                </c:pt>
                <c:pt idx="1">
                  <c:v>0.63691961765289307</c:v>
                </c:pt>
                <c:pt idx="2">
                  <c:v>0.1684880405664444</c:v>
                </c:pt>
                <c:pt idx="3">
                  <c:v>0.22654378414154053</c:v>
                </c:pt>
                <c:pt idx="4">
                  <c:v>0.64780700206756592</c:v>
                </c:pt>
                <c:pt idx="5">
                  <c:v>0.54413837194442749</c:v>
                </c:pt>
              </c:numCache>
            </c:numRef>
          </c:val>
          <c:extLst xmlns:c16r2="http://schemas.microsoft.com/office/drawing/2015/06/chart">
            <c:ext xmlns:c16="http://schemas.microsoft.com/office/drawing/2014/chart" uri="{C3380CC4-5D6E-409C-BE32-E72D297353CC}">
              <c16:uniqueId val="{00000007-484D-49AD-AB48-3D14E76C12D9}"/>
            </c:ext>
          </c:extLst>
        </c:ser>
        <c:dLbls>
          <c:showLegendKey val="0"/>
          <c:showVal val="0"/>
          <c:showCatName val="0"/>
          <c:showSerName val="0"/>
          <c:showPercent val="0"/>
          <c:showBubbleSize val="0"/>
        </c:dLbls>
        <c:gapWidth val="219"/>
        <c:overlap val="-27"/>
        <c:axId val="1123600064"/>
        <c:axId val="1123598976"/>
      </c:barChart>
      <c:catAx>
        <c:axId val="1123600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8976"/>
        <c:crosses val="autoZero"/>
        <c:auto val="1"/>
        <c:lblAlgn val="ctr"/>
        <c:lblOffset val="100"/>
        <c:noMultiLvlLbl val="0"/>
      </c:catAx>
      <c:valAx>
        <c:axId val="11235989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600064"/>
        <c:crosses val="autoZero"/>
        <c:crossBetween val="between"/>
      </c:valAx>
      <c:spPr>
        <a:ln>
          <a:solidFill>
            <a:sysClr val="windowText" lastClr="000000"/>
          </a:solidFill>
        </a:ln>
      </c:spPr>
    </c:plotArea>
    <c:legend>
      <c:legendPos val="b"/>
      <c:layout>
        <c:manualLayout>
          <c:xMode val="edge"/>
          <c:yMode val="edge"/>
          <c:x val="8.8431758530183702E-2"/>
          <c:y val="0.119013606562778"/>
          <c:w val="0.53410164526733195"/>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800" b="1"/>
              <a:t> B12 - Vote for DA / NP / NNP by region among non-Blacks</a:t>
            </a:r>
          </a:p>
        </c:rich>
      </c:tx>
      <c:overlay val="0"/>
      <c:spPr>
        <a:noFill/>
        <a:ln>
          <a:noFill/>
        </a:ln>
        <a:effectLst/>
      </c:spPr>
    </c:title>
    <c:autoTitleDeleted val="0"/>
    <c:plotArea>
      <c:layout>
        <c:manualLayout>
          <c:layoutTarget val="inner"/>
          <c:xMode val="edge"/>
          <c:yMode val="edge"/>
          <c:x val="7.4334098845270605E-2"/>
          <c:y val="0.109956841168912"/>
          <c:w val="0.91062130312926604"/>
          <c:h val="0.62507742233057695"/>
        </c:manualLayout>
      </c:layout>
      <c:barChart>
        <c:barDir val="col"/>
        <c:grouping val="clustered"/>
        <c:varyColors val="0"/>
        <c:ser>
          <c:idx val="0"/>
          <c:order val="0"/>
          <c:tx>
            <c:v>Cape Region</c:v>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r_vote_da_nonblack!$C$10:$H$10</c:f>
              <c:numCache>
                <c:formatCode>General</c:formatCode>
                <c:ptCount val="6"/>
                <c:pt idx="0">
                  <c:v>0.73213589191436768</c:v>
                </c:pt>
                <c:pt idx="1">
                  <c:v>0.70377087593078613</c:v>
                </c:pt>
                <c:pt idx="2">
                  <c:v>0.57225573062896729</c:v>
                </c:pt>
                <c:pt idx="3">
                  <c:v>0.80463683605194092</c:v>
                </c:pt>
                <c:pt idx="4">
                  <c:v>0.85509359836578369</c:v>
                </c:pt>
                <c:pt idx="5">
                  <c:v>0.84787678718566895</c:v>
                </c:pt>
              </c:numCache>
            </c:numRef>
          </c:val>
          <c:extLst xmlns:c16r2="http://schemas.microsoft.com/office/drawing/2015/06/chart">
            <c:ext xmlns:c16="http://schemas.microsoft.com/office/drawing/2014/chart" uri="{C3380CC4-5D6E-409C-BE32-E72D297353CC}">
              <c16:uniqueId val="{00000000-F8A9-4EA9-85C1-8BC763BA1DC2}"/>
            </c:ext>
          </c:extLst>
        </c:ser>
        <c:ser>
          <c:idx val="1"/>
          <c:order val="1"/>
          <c:tx>
            <c:v>Free State</c:v>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r_vote_da_nonblack!$C$11:$H$11</c:f>
              <c:numCache>
                <c:formatCode>General</c:formatCode>
                <c:ptCount val="6"/>
                <c:pt idx="0">
                  <c:v>0.90389972925186157</c:v>
                </c:pt>
                <c:pt idx="1">
                  <c:v>0.79002594947814941</c:v>
                </c:pt>
                <c:pt idx="2">
                  <c:v>0.71480536460876465</c:v>
                </c:pt>
                <c:pt idx="3">
                  <c:v>0.63915210962295532</c:v>
                </c:pt>
                <c:pt idx="4">
                  <c:v>0.69564950466156006</c:v>
                </c:pt>
                <c:pt idx="5">
                  <c:v>0.85571831464767456</c:v>
                </c:pt>
              </c:numCache>
            </c:numRef>
          </c:val>
          <c:extLst xmlns:c16r2="http://schemas.microsoft.com/office/drawing/2015/06/chart">
            <c:ext xmlns:c16="http://schemas.microsoft.com/office/drawing/2014/chart" uri="{C3380CC4-5D6E-409C-BE32-E72D297353CC}">
              <c16:uniqueId val="{00000001-F8A9-4EA9-85C1-8BC763BA1DC2}"/>
            </c:ext>
          </c:extLst>
        </c:ser>
        <c:ser>
          <c:idx val="2"/>
          <c:order val="2"/>
          <c:tx>
            <c:strRef>
              <c:f>r_vote_da!$B$15</c:f>
              <c:strCache>
                <c:ptCount val="1"/>
                <c:pt idx="0">
                  <c:v>Kwazulu-Natal</c:v>
                </c:pt>
              </c:strCache>
            </c:strRef>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r_vote_da_nonblack!$C$12:$H$12</c:f>
              <c:numCache>
                <c:formatCode>General</c:formatCode>
                <c:ptCount val="6"/>
                <c:pt idx="0">
                  <c:v>0.6560627818107605</c:v>
                </c:pt>
                <c:pt idx="1">
                  <c:v>0.75852644443511963</c:v>
                </c:pt>
                <c:pt idx="2">
                  <c:v>0.50985455513000488</c:v>
                </c:pt>
                <c:pt idx="3">
                  <c:v>0.4997582733631134</c:v>
                </c:pt>
                <c:pt idx="4">
                  <c:v>0.51628446578979492</c:v>
                </c:pt>
                <c:pt idx="5">
                  <c:v>0.87793070077896118</c:v>
                </c:pt>
              </c:numCache>
            </c:numRef>
          </c:val>
          <c:extLst xmlns:c16r2="http://schemas.microsoft.com/office/drawing/2015/06/chart">
            <c:ext xmlns:c16="http://schemas.microsoft.com/office/drawing/2014/chart" uri="{C3380CC4-5D6E-409C-BE32-E72D297353CC}">
              <c16:uniqueId val="{00000002-F8A9-4EA9-85C1-8BC763BA1DC2}"/>
            </c:ext>
          </c:extLst>
        </c:ser>
        <c:ser>
          <c:idx val="3"/>
          <c:order val="3"/>
          <c:tx>
            <c:v>Gauteng / Limpopo / Mpumalanga / North West</c:v>
          </c:tx>
          <c:invertIfNegative val="0"/>
          <c:cat>
            <c:strRef>
              <c:f>r_vote_da!$C$1:$H$1</c:f>
              <c:strCache>
                <c:ptCount val="6"/>
                <c:pt idx="0">
                  <c:v>1994</c:v>
                </c:pt>
                <c:pt idx="1">
                  <c:v>1999</c:v>
                </c:pt>
                <c:pt idx="2">
                  <c:v>2004</c:v>
                </c:pt>
                <c:pt idx="3">
                  <c:v>2009</c:v>
                </c:pt>
                <c:pt idx="4">
                  <c:v>2014</c:v>
                </c:pt>
                <c:pt idx="5">
                  <c:v>2019</c:v>
                </c:pt>
              </c:strCache>
            </c:strRef>
          </c:cat>
          <c:val>
            <c:numRef>
              <c:f>r_vote_da_nonblack!$C$13:$H$13</c:f>
              <c:numCache>
                <c:formatCode>General</c:formatCode>
                <c:ptCount val="6"/>
                <c:pt idx="0">
                  <c:v>0.84911811351776123</c:v>
                </c:pt>
                <c:pt idx="1">
                  <c:v>0.76782536506652832</c:v>
                </c:pt>
                <c:pt idx="2">
                  <c:v>0.59612399339675903</c:v>
                </c:pt>
                <c:pt idx="3">
                  <c:v>0.43846455216407776</c:v>
                </c:pt>
                <c:pt idx="4">
                  <c:v>0.88175374269485474</c:v>
                </c:pt>
                <c:pt idx="5">
                  <c:v>0.9566185474395752</c:v>
                </c:pt>
              </c:numCache>
            </c:numRef>
          </c:val>
          <c:extLst xmlns:c16r2="http://schemas.microsoft.com/office/drawing/2015/06/chart">
            <c:ext xmlns:c16="http://schemas.microsoft.com/office/drawing/2014/chart" uri="{C3380CC4-5D6E-409C-BE32-E72D297353CC}">
              <c16:uniqueId val="{00000003-F8A9-4EA9-85C1-8BC763BA1DC2}"/>
            </c:ext>
          </c:extLst>
        </c:ser>
        <c:dLbls>
          <c:showLegendKey val="0"/>
          <c:showVal val="0"/>
          <c:showCatName val="0"/>
          <c:showSerName val="0"/>
          <c:showPercent val="0"/>
          <c:showBubbleSize val="0"/>
        </c:dLbls>
        <c:gapWidth val="219"/>
        <c:overlap val="-27"/>
        <c:axId val="1123597888"/>
        <c:axId val="1123593536"/>
      </c:barChart>
      <c:catAx>
        <c:axId val="1123597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3536"/>
        <c:crosses val="autoZero"/>
        <c:auto val="1"/>
        <c:lblAlgn val="ctr"/>
        <c:lblOffset val="100"/>
        <c:noMultiLvlLbl val="0"/>
      </c:catAx>
      <c:valAx>
        <c:axId val="11235935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7888"/>
        <c:crosses val="autoZero"/>
        <c:crossBetween val="between"/>
      </c:valAx>
      <c:spPr>
        <a:ln>
          <a:solidFill>
            <a:sysClr val="windowText" lastClr="000000"/>
          </a:solidFill>
        </a:ln>
      </c:spPr>
    </c:plotArea>
    <c:legend>
      <c:legendPos val="b"/>
      <c:layout>
        <c:manualLayout>
          <c:xMode val="edge"/>
          <c:yMode val="edge"/>
          <c:x val="8.2964119656785004E-2"/>
          <c:y val="0.79123832796621696"/>
          <c:w val="0.87643517334403098"/>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B13 - Vote for DA / NP / NNP by education among non-Blacks</a:t>
            </a:r>
          </a:p>
        </c:rich>
      </c:tx>
      <c:overlay val="0"/>
      <c:spPr>
        <a:noFill/>
        <a:ln>
          <a:noFill/>
        </a:ln>
        <a:effectLst/>
      </c:spPr>
    </c:title>
    <c:autoTitleDeleted val="0"/>
    <c:plotArea>
      <c:layout>
        <c:manualLayout>
          <c:layoutTarget val="inner"/>
          <c:xMode val="edge"/>
          <c:yMode val="edge"/>
          <c:x val="7.4334098845270605E-2"/>
          <c:y val="0.116232991796528"/>
          <c:w val="0.91062130312926604"/>
          <c:h val="0.67115326326887004"/>
        </c:manualLayout>
      </c:layout>
      <c:barChart>
        <c:barDir val="col"/>
        <c:grouping val="clustered"/>
        <c:varyColors val="0"/>
        <c:ser>
          <c:idx val="0"/>
          <c:order val="0"/>
          <c:tx>
            <c:v>Primary</c:v>
          </c:tx>
          <c:spPr>
            <a:solidFill>
              <a:schemeClr val="accent5"/>
            </a:solidFill>
            <a:ln>
              <a:solidFill>
                <a:schemeClr val="accent5"/>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r_vote_da_nonblack!$C$2:$H$2</c:f>
              <c:numCache>
                <c:formatCode>General</c:formatCode>
                <c:ptCount val="6"/>
                <c:pt idx="0">
                  <c:v>0.77518749237060547</c:v>
                </c:pt>
                <c:pt idx="1">
                  <c:v>0.69634532928466797</c:v>
                </c:pt>
                <c:pt idx="2">
                  <c:v>0.52388536930084229</c:v>
                </c:pt>
                <c:pt idx="3">
                  <c:v>0.67326414585113525</c:v>
                </c:pt>
                <c:pt idx="4">
                  <c:v>0.77357161045074463</c:v>
                </c:pt>
                <c:pt idx="5">
                  <c:v>0.85515433549880981</c:v>
                </c:pt>
              </c:numCache>
            </c:numRef>
          </c:val>
          <c:extLst xmlns:c16r2="http://schemas.microsoft.com/office/drawing/2015/06/chart">
            <c:ext xmlns:c16="http://schemas.microsoft.com/office/drawing/2014/chart" uri="{C3380CC4-5D6E-409C-BE32-E72D297353CC}">
              <c16:uniqueId val="{00000000-17BA-4FF9-987F-E1126DC33858}"/>
            </c:ext>
          </c:extLst>
        </c:ser>
        <c:ser>
          <c:idx val="1"/>
          <c:order val="1"/>
          <c:tx>
            <c:v>Secondary</c:v>
          </c:tx>
          <c:spPr>
            <a:solidFill>
              <a:srgbClr val="FF0000"/>
            </a:solidFill>
            <a:ln>
              <a:solidFill>
                <a:srgbClr val="FF0000"/>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r_vote_da_nonblack!$C$3:$H$3</c:f>
              <c:numCache>
                <c:formatCode>General</c:formatCode>
                <c:ptCount val="6"/>
                <c:pt idx="0">
                  <c:v>0.74290430545806885</c:v>
                </c:pt>
                <c:pt idx="1">
                  <c:v>0.77824294567108154</c:v>
                </c:pt>
                <c:pt idx="2">
                  <c:v>0.62208718061447144</c:v>
                </c:pt>
                <c:pt idx="3">
                  <c:v>0.54892700910568237</c:v>
                </c:pt>
                <c:pt idx="4">
                  <c:v>0.88238430023193359</c:v>
                </c:pt>
                <c:pt idx="5">
                  <c:v>0.9141077995300293</c:v>
                </c:pt>
              </c:numCache>
            </c:numRef>
          </c:val>
          <c:extLst xmlns:c16r2="http://schemas.microsoft.com/office/drawing/2015/06/chart">
            <c:ext xmlns:c16="http://schemas.microsoft.com/office/drawing/2014/chart" uri="{C3380CC4-5D6E-409C-BE32-E72D297353CC}">
              <c16:uniqueId val="{00000001-17BA-4FF9-987F-E1126DC33858}"/>
            </c:ext>
          </c:extLst>
        </c:ser>
        <c:ser>
          <c:idx val="2"/>
          <c:order val="2"/>
          <c:tx>
            <c:v>Tertiary</c:v>
          </c:tx>
          <c:spPr>
            <a:solidFill>
              <a:schemeClr val="accent6"/>
            </a:solidFill>
            <a:ln>
              <a:solidFill>
                <a:schemeClr val="accent6"/>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r_vote_da_nonblack!$C$4:$H$4</c:f>
              <c:numCache>
                <c:formatCode>General</c:formatCode>
                <c:ptCount val="6"/>
                <c:pt idx="0">
                  <c:v>0.72492116689682007</c:v>
                </c:pt>
                <c:pt idx="1">
                  <c:v>0.75274521112442017</c:v>
                </c:pt>
                <c:pt idx="2">
                  <c:v>0.63279253244400024</c:v>
                </c:pt>
                <c:pt idx="3">
                  <c:v>0.783122718334198</c:v>
                </c:pt>
                <c:pt idx="4">
                  <c:v>0.92693459987640381</c:v>
                </c:pt>
                <c:pt idx="5">
                  <c:v>0.94286775588989258</c:v>
                </c:pt>
              </c:numCache>
            </c:numRef>
          </c:val>
          <c:extLst xmlns:c16r2="http://schemas.microsoft.com/office/drawing/2015/06/chart">
            <c:ext xmlns:c16="http://schemas.microsoft.com/office/drawing/2014/chart" uri="{C3380CC4-5D6E-409C-BE32-E72D297353CC}">
              <c16:uniqueId val="{00000002-17BA-4FF9-987F-E1126DC33858}"/>
            </c:ext>
          </c:extLst>
        </c:ser>
        <c:dLbls>
          <c:showLegendKey val="0"/>
          <c:showVal val="0"/>
          <c:showCatName val="0"/>
          <c:showSerName val="0"/>
          <c:showPercent val="0"/>
          <c:showBubbleSize val="0"/>
        </c:dLbls>
        <c:gapWidth val="219"/>
        <c:overlap val="-27"/>
        <c:axId val="1123595168"/>
        <c:axId val="1123602784"/>
      </c:barChart>
      <c:catAx>
        <c:axId val="11235951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602784"/>
        <c:crosses val="autoZero"/>
        <c:auto val="1"/>
        <c:lblAlgn val="ctr"/>
        <c:lblOffset val="100"/>
        <c:noMultiLvlLbl val="0"/>
      </c:catAx>
      <c:valAx>
        <c:axId val="11236027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5168"/>
        <c:crosses val="autoZero"/>
        <c:crossBetween val="between"/>
      </c:valAx>
      <c:spPr>
        <a:ln>
          <a:solidFill>
            <a:sysClr val="windowText" lastClr="000000"/>
          </a:solidFill>
        </a:ln>
      </c:spPr>
    </c:plotArea>
    <c:legend>
      <c:legendPos val="b"/>
      <c:layout>
        <c:manualLayout>
          <c:xMode val="edge"/>
          <c:yMode val="edge"/>
          <c:x val="8.4344369863603094E-2"/>
          <c:y val="0.13157612097651"/>
          <c:w val="0.39768364882655899"/>
          <c:h val="0.10781092583157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 </a:t>
            </a:r>
            <a:r>
              <a:rPr lang="en-US" sz="1680" b="1"/>
              <a:t>B14 - Vote for DA / NP / NNP by income quintile / decile among non-Blacks</a:t>
            </a:r>
          </a:p>
        </c:rich>
      </c:tx>
      <c:overlay val="0"/>
      <c:spPr>
        <a:noFill/>
        <a:ln>
          <a:noFill/>
        </a:ln>
        <a:effectLst/>
      </c:spPr>
    </c:title>
    <c:autoTitleDeleted val="0"/>
    <c:plotArea>
      <c:layout>
        <c:manualLayout>
          <c:layoutTarget val="inner"/>
          <c:xMode val="edge"/>
          <c:yMode val="edge"/>
          <c:x val="7.4334098845270605E-2"/>
          <c:y val="0.116263432216874"/>
          <c:w val="0.91062130312926604"/>
          <c:h val="0.68996951214485103"/>
        </c:manualLayout>
      </c:layout>
      <c:barChart>
        <c:barDir val="col"/>
        <c:grouping val="clustered"/>
        <c:varyColors val="0"/>
        <c:ser>
          <c:idx val="0"/>
          <c:order val="0"/>
          <c:tx>
            <c:v>Q1</c:v>
          </c:tx>
          <c:spPr>
            <a:solidFill>
              <a:schemeClr val="accent5"/>
            </a:solidFill>
            <a:ln>
              <a:solidFill>
                <a:schemeClr val="accent5"/>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r_vote_da_nonblack!$C$22:$H$22</c:f>
              <c:numCache>
                <c:formatCode>General</c:formatCode>
                <c:ptCount val="6"/>
                <c:pt idx="0">
                  <c:v>0.76429307460784912</c:v>
                </c:pt>
                <c:pt idx="1">
                  <c:v>0.62080031633377075</c:v>
                </c:pt>
                <c:pt idx="2">
                  <c:v>0.41944971680641174</c:v>
                </c:pt>
                <c:pt idx="3">
                  <c:v>0.68004971742630005</c:v>
                </c:pt>
                <c:pt idx="4">
                  <c:v>0.64125078916549683</c:v>
                </c:pt>
                <c:pt idx="5">
                  <c:v>0.71168404817581177</c:v>
                </c:pt>
              </c:numCache>
            </c:numRef>
          </c:val>
          <c:extLst xmlns:c16r2="http://schemas.microsoft.com/office/drawing/2015/06/chart">
            <c:ext xmlns:c16="http://schemas.microsoft.com/office/drawing/2014/chart" uri="{C3380CC4-5D6E-409C-BE32-E72D297353CC}">
              <c16:uniqueId val="{00000000-A418-4704-B460-EC5F73B2F11E}"/>
            </c:ext>
          </c:extLst>
        </c:ser>
        <c:ser>
          <c:idx val="1"/>
          <c:order val="1"/>
          <c:tx>
            <c:v>Q2</c:v>
          </c:tx>
          <c:spPr>
            <a:solidFill>
              <a:srgbClr val="FF0000"/>
            </a:solidFill>
            <a:ln>
              <a:solidFill>
                <a:srgbClr val="FF0000"/>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r_vote_da_nonblack!$C$23:$H$23</c:f>
              <c:numCache>
                <c:formatCode>General</c:formatCode>
                <c:ptCount val="6"/>
                <c:pt idx="0">
                  <c:v>0.7291414737701416</c:v>
                </c:pt>
                <c:pt idx="1">
                  <c:v>0.71011102199554443</c:v>
                </c:pt>
                <c:pt idx="2">
                  <c:v>0.40474992990493774</c:v>
                </c:pt>
                <c:pt idx="3">
                  <c:v>0.61730676889419556</c:v>
                </c:pt>
                <c:pt idx="4">
                  <c:v>0.80399346351623535</c:v>
                </c:pt>
                <c:pt idx="5">
                  <c:v>0.84661030769348145</c:v>
                </c:pt>
              </c:numCache>
            </c:numRef>
          </c:val>
          <c:extLst xmlns:c16r2="http://schemas.microsoft.com/office/drawing/2015/06/chart">
            <c:ext xmlns:c16="http://schemas.microsoft.com/office/drawing/2014/chart" uri="{C3380CC4-5D6E-409C-BE32-E72D297353CC}">
              <c16:uniqueId val="{00000002-A418-4704-B460-EC5F73B2F11E}"/>
            </c:ext>
          </c:extLst>
        </c:ser>
        <c:ser>
          <c:idx val="2"/>
          <c:order val="2"/>
          <c:tx>
            <c:v>Q3</c:v>
          </c:tx>
          <c:spPr>
            <a:solidFill>
              <a:schemeClr val="accent6"/>
            </a:solidFill>
            <a:ln>
              <a:solidFill>
                <a:schemeClr val="accent6"/>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r_vote_da_nonblack!$C$24:$H$24</c:f>
              <c:numCache>
                <c:formatCode>General</c:formatCode>
                <c:ptCount val="6"/>
                <c:pt idx="0">
                  <c:v>0.77557671070098877</c:v>
                </c:pt>
                <c:pt idx="1">
                  <c:v>0.76299560070037842</c:v>
                </c:pt>
                <c:pt idx="2">
                  <c:v>0.59095495939254761</c:v>
                </c:pt>
                <c:pt idx="3">
                  <c:v>0.68852472305297852</c:v>
                </c:pt>
                <c:pt idx="4">
                  <c:v>0.75753229856491089</c:v>
                </c:pt>
                <c:pt idx="5">
                  <c:v>0.85175728797912598</c:v>
                </c:pt>
              </c:numCache>
            </c:numRef>
          </c:val>
          <c:extLst xmlns:c16r2="http://schemas.microsoft.com/office/drawing/2015/06/chart">
            <c:ext xmlns:c16="http://schemas.microsoft.com/office/drawing/2014/chart" uri="{C3380CC4-5D6E-409C-BE32-E72D297353CC}">
              <c16:uniqueId val="{00000003-A418-4704-B460-EC5F73B2F11E}"/>
            </c:ext>
          </c:extLst>
        </c:ser>
        <c:ser>
          <c:idx val="3"/>
          <c:order val="3"/>
          <c:tx>
            <c:v>Q4</c:v>
          </c:tx>
          <c:spPr>
            <a:solidFill>
              <a:schemeClr val="accent4"/>
            </a:solidFill>
            <a:ln>
              <a:solidFill>
                <a:schemeClr val="accent4"/>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r_vote_da_nonblack!$C$25:$H$25</c:f>
              <c:numCache>
                <c:formatCode>General</c:formatCode>
                <c:ptCount val="6"/>
                <c:pt idx="0">
                  <c:v>0.74634933471679688</c:v>
                </c:pt>
                <c:pt idx="1">
                  <c:v>0.76235860586166382</c:v>
                </c:pt>
                <c:pt idx="2">
                  <c:v>0.62267863750457764</c:v>
                </c:pt>
                <c:pt idx="3">
                  <c:v>0.66835594177246094</c:v>
                </c:pt>
                <c:pt idx="4">
                  <c:v>0.8803597092628479</c:v>
                </c:pt>
                <c:pt idx="5">
                  <c:v>0.9158250093460083</c:v>
                </c:pt>
              </c:numCache>
            </c:numRef>
          </c:val>
          <c:extLst xmlns:c16r2="http://schemas.microsoft.com/office/drawing/2015/06/chart">
            <c:ext xmlns:c16="http://schemas.microsoft.com/office/drawing/2014/chart" uri="{C3380CC4-5D6E-409C-BE32-E72D297353CC}">
              <c16:uniqueId val="{00000004-A418-4704-B460-EC5F73B2F11E}"/>
            </c:ext>
          </c:extLst>
        </c:ser>
        <c:ser>
          <c:idx val="4"/>
          <c:order val="4"/>
          <c:tx>
            <c:v>D9</c:v>
          </c:tx>
          <c:spPr>
            <a:solidFill>
              <a:schemeClr val="accent2">
                <a:lumMod val="60000"/>
                <a:lumOff val="40000"/>
              </a:schemeClr>
            </a:solidFill>
            <a:ln>
              <a:solidFill>
                <a:schemeClr val="accent2">
                  <a:lumMod val="60000"/>
                  <a:lumOff val="40000"/>
                </a:schemeClr>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r_vote_da_nonblack!$C$26:$H$26</c:f>
              <c:numCache>
                <c:formatCode>General</c:formatCode>
                <c:ptCount val="6"/>
                <c:pt idx="0">
                  <c:v>0.80797374248504639</c:v>
                </c:pt>
                <c:pt idx="1">
                  <c:v>0.71369397640228271</c:v>
                </c:pt>
                <c:pt idx="2">
                  <c:v>0.77595531940460205</c:v>
                </c:pt>
                <c:pt idx="3">
                  <c:v>0.53075015544891357</c:v>
                </c:pt>
                <c:pt idx="4">
                  <c:v>0.92786335945129395</c:v>
                </c:pt>
                <c:pt idx="5">
                  <c:v>0.96737861633300781</c:v>
                </c:pt>
              </c:numCache>
            </c:numRef>
          </c:val>
          <c:extLst xmlns:c16r2="http://schemas.microsoft.com/office/drawing/2015/06/chart">
            <c:ext xmlns:c16="http://schemas.microsoft.com/office/drawing/2014/chart" uri="{C3380CC4-5D6E-409C-BE32-E72D297353CC}">
              <c16:uniqueId val="{00000005-A418-4704-B460-EC5F73B2F11E}"/>
            </c:ext>
          </c:extLst>
        </c:ser>
        <c:ser>
          <c:idx val="5"/>
          <c:order val="5"/>
          <c:tx>
            <c:v>D10</c:v>
          </c:tx>
          <c:spPr>
            <a:solidFill>
              <a:schemeClr val="tx1"/>
            </a:solidFill>
            <a:ln>
              <a:solidFill>
                <a:schemeClr val="tx1"/>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r_vote_da_nonblack!$C$27:$H$27</c:f>
              <c:numCache>
                <c:formatCode>General</c:formatCode>
                <c:ptCount val="6"/>
                <c:pt idx="0">
                  <c:v>0.7969590425491333</c:v>
                </c:pt>
                <c:pt idx="1">
                  <c:v>0.84627372026443481</c:v>
                </c:pt>
                <c:pt idx="2">
                  <c:v>0.75974667072296143</c:v>
                </c:pt>
                <c:pt idx="3">
                  <c:v>0.54081082344055176</c:v>
                </c:pt>
                <c:pt idx="4">
                  <c:v>0.91703987121582031</c:v>
                </c:pt>
                <c:pt idx="5">
                  <c:v>0.9131467342376709</c:v>
                </c:pt>
              </c:numCache>
            </c:numRef>
          </c:val>
          <c:extLst xmlns:c16r2="http://schemas.microsoft.com/office/drawing/2015/06/chart">
            <c:ext xmlns:c16="http://schemas.microsoft.com/office/drawing/2014/chart" uri="{C3380CC4-5D6E-409C-BE32-E72D297353CC}">
              <c16:uniqueId val="{00000006-A418-4704-B460-EC5F73B2F11E}"/>
            </c:ext>
          </c:extLst>
        </c:ser>
        <c:dLbls>
          <c:showLegendKey val="0"/>
          <c:showVal val="0"/>
          <c:showCatName val="0"/>
          <c:showSerName val="0"/>
          <c:showPercent val="0"/>
          <c:showBubbleSize val="0"/>
        </c:dLbls>
        <c:gapWidth val="219"/>
        <c:overlap val="-27"/>
        <c:axId val="1123591904"/>
        <c:axId val="1123596256"/>
      </c:barChart>
      <c:catAx>
        <c:axId val="11235919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6256"/>
        <c:crosses val="autoZero"/>
        <c:auto val="1"/>
        <c:lblAlgn val="ctr"/>
        <c:lblOffset val="100"/>
        <c:noMultiLvlLbl val="0"/>
      </c:catAx>
      <c:valAx>
        <c:axId val="11235962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1904"/>
        <c:crosses val="autoZero"/>
        <c:crossBetween val="between"/>
      </c:valAx>
      <c:spPr>
        <a:ln>
          <a:solidFill>
            <a:sysClr val="windowText" lastClr="000000"/>
          </a:solidFill>
        </a:ln>
      </c:spPr>
    </c:plotArea>
    <c:legend>
      <c:legendPos val="b"/>
      <c:layout>
        <c:manualLayout>
          <c:xMode val="edge"/>
          <c:yMode val="edge"/>
          <c:x val="9.8008717682248794E-2"/>
          <c:y val="0.12741433638211899"/>
          <c:w val="0.39708821874436301"/>
          <c:h val="8.26819419230268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B15 - Vote for DA / NP / NNP by income group among non-Blacks</a:t>
            </a:r>
          </a:p>
        </c:rich>
      </c:tx>
      <c:layout>
        <c:manualLayout>
          <c:xMode val="edge"/>
          <c:yMode val="edge"/>
          <c:x val="0.101563654178286"/>
          <c:y val="2.7204781977812401E-2"/>
        </c:manualLayout>
      </c:layout>
      <c:overlay val="0"/>
      <c:spPr>
        <a:noFill/>
        <a:ln>
          <a:noFill/>
        </a:ln>
        <a:effectLst/>
      </c:spPr>
    </c:title>
    <c:autoTitleDeleted val="0"/>
    <c:plotArea>
      <c:layout>
        <c:manualLayout>
          <c:layoutTarget val="inner"/>
          <c:xMode val="edge"/>
          <c:yMode val="edge"/>
          <c:x val="7.4334098845270605E-2"/>
          <c:y val="0.12254567819401101"/>
          <c:w val="0.91062130312926604"/>
          <c:h val="0.66902869222106298"/>
        </c:manualLayout>
      </c:layout>
      <c:barChart>
        <c:barDir val="col"/>
        <c:grouping val="clustered"/>
        <c:varyColors val="0"/>
        <c:ser>
          <c:idx val="0"/>
          <c:order val="0"/>
          <c:tx>
            <c:v>Bottom 50 %</c:v>
          </c:tx>
          <c:spPr>
            <a:solidFill>
              <a:schemeClr val="accent5"/>
            </a:solidFill>
            <a:ln>
              <a:solidFill>
                <a:schemeClr val="accent5"/>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r_vote_da_nonblack!$C$5:$H$5</c:f>
              <c:numCache>
                <c:formatCode>General</c:formatCode>
                <c:ptCount val="6"/>
                <c:pt idx="0">
                  <c:v>0.74551427364349365</c:v>
                </c:pt>
                <c:pt idx="1">
                  <c:v>0.69402724504470825</c:v>
                </c:pt>
                <c:pt idx="2">
                  <c:v>0.45267254114151001</c:v>
                </c:pt>
                <c:pt idx="3">
                  <c:v>0.66515690088272095</c:v>
                </c:pt>
                <c:pt idx="4">
                  <c:v>0.73222839832305908</c:v>
                </c:pt>
                <c:pt idx="5">
                  <c:v>0.78504663705825806</c:v>
                </c:pt>
              </c:numCache>
            </c:numRef>
          </c:val>
          <c:extLst xmlns:c16r2="http://schemas.microsoft.com/office/drawing/2015/06/chart">
            <c:ext xmlns:c16="http://schemas.microsoft.com/office/drawing/2014/chart" uri="{C3380CC4-5D6E-409C-BE32-E72D297353CC}">
              <c16:uniqueId val="{00000000-1AE4-4262-9FF4-C55A998391E3}"/>
            </c:ext>
          </c:extLst>
        </c:ser>
        <c:ser>
          <c:idx val="1"/>
          <c:order val="1"/>
          <c:tx>
            <c:v>Middle 40 %</c:v>
          </c:tx>
          <c:spPr>
            <a:solidFill>
              <a:srgbClr val="FF0000"/>
            </a:solidFill>
            <a:ln>
              <a:solidFill>
                <a:srgbClr val="FF0000"/>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r_vote_da_nonblack!$C$6:$H$6</c:f>
              <c:numCache>
                <c:formatCode>General</c:formatCode>
                <c:ptCount val="6"/>
                <c:pt idx="0">
                  <c:v>0.77773571014404297</c:v>
                </c:pt>
                <c:pt idx="1">
                  <c:v>0.73712223768234253</c:v>
                </c:pt>
                <c:pt idx="2">
                  <c:v>0.65196812152862549</c:v>
                </c:pt>
                <c:pt idx="3">
                  <c:v>0.62543541193008423</c:v>
                </c:pt>
                <c:pt idx="4">
                  <c:v>0.85921168327331543</c:v>
                </c:pt>
                <c:pt idx="5">
                  <c:v>0.9192308783531189</c:v>
                </c:pt>
              </c:numCache>
            </c:numRef>
          </c:val>
          <c:extLst xmlns:c16r2="http://schemas.microsoft.com/office/drawing/2015/06/chart">
            <c:ext xmlns:c16="http://schemas.microsoft.com/office/drawing/2014/chart" uri="{C3380CC4-5D6E-409C-BE32-E72D297353CC}">
              <c16:uniqueId val="{00000001-1AE4-4262-9FF4-C55A998391E3}"/>
            </c:ext>
          </c:extLst>
        </c:ser>
        <c:ser>
          <c:idx val="2"/>
          <c:order val="2"/>
          <c:tx>
            <c:v>Top 10 %</c:v>
          </c:tx>
          <c:spPr>
            <a:solidFill>
              <a:schemeClr val="accent6"/>
            </a:solidFill>
            <a:ln>
              <a:solidFill>
                <a:schemeClr val="accent6"/>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r_vote_da_nonblack!$C$7:$H$7</c:f>
              <c:numCache>
                <c:formatCode>General</c:formatCode>
                <c:ptCount val="6"/>
                <c:pt idx="0">
                  <c:v>0.7969590425491333</c:v>
                </c:pt>
                <c:pt idx="1">
                  <c:v>0.84627372026443481</c:v>
                </c:pt>
                <c:pt idx="2">
                  <c:v>0.75974667072296143</c:v>
                </c:pt>
                <c:pt idx="3">
                  <c:v>0.54081082344055176</c:v>
                </c:pt>
                <c:pt idx="4">
                  <c:v>0.91703987121582031</c:v>
                </c:pt>
                <c:pt idx="5">
                  <c:v>0.9131467342376709</c:v>
                </c:pt>
              </c:numCache>
            </c:numRef>
          </c:val>
          <c:extLst xmlns:c16r2="http://schemas.microsoft.com/office/drawing/2015/06/chart">
            <c:ext xmlns:c16="http://schemas.microsoft.com/office/drawing/2014/chart" uri="{C3380CC4-5D6E-409C-BE32-E72D297353CC}">
              <c16:uniqueId val="{00000002-1AE4-4262-9FF4-C55A998391E3}"/>
            </c:ext>
          </c:extLst>
        </c:ser>
        <c:dLbls>
          <c:showLegendKey val="0"/>
          <c:showVal val="0"/>
          <c:showCatName val="0"/>
          <c:showSerName val="0"/>
          <c:showPercent val="0"/>
          <c:showBubbleSize val="0"/>
        </c:dLbls>
        <c:gapWidth val="219"/>
        <c:overlap val="-27"/>
        <c:axId val="1123597344"/>
        <c:axId val="1123589728"/>
      </c:barChart>
      <c:catAx>
        <c:axId val="1123597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89728"/>
        <c:crosses val="autoZero"/>
        <c:auto val="1"/>
        <c:lblAlgn val="ctr"/>
        <c:lblOffset val="100"/>
        <c:noMultiLvlLbl val="0"/>
      </c:catAx>
      <c:valAx>
        <c:axId val="1123589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7344"/>
        <c:crosses val="autoZero"/>
        <c:crossBetween val="between"/>
      </c:valAx>
      <c:spPr>
        <a:ln>
          <a:solidFill>
            <a:sysClr val="windowText" lastClr="000000"/>
          </a:solidFill>
        </a:ln>
      </c:spPr>
    </c:plotArea>
    <c:legend>
      <c:legendPos val="b"/>
      <c:layout>
        <c:manualLayout>
          <c:xMode val="edge"/>
          <c:yMode val="edge"/>
          <c:x val="8.7067191845547898E-2"/>
          <c:y val="0.13579066435163401"/>
          <c:w val="0.47477873155199901"/>
          <c:h val="7.22115319611325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B16 - Vote for DA / NP / NNP by location among non-Blacks</a:t>
            </a:r>
          </a:p>
        </c:rich>
      </c:tx>
      <c:layout>
        <c:manualLayout>
          <c:xMode val="edge"/>
          <c:yMode val="edge"/>
          <c:x val="0.13344801342934301"/>
          <c:y val="2.5112106441057599E-2"/>
        </c:manualLayout>
      </c:layout>
      <c:overlay val="0"/>
      <c:spPr>
        <a:noFill/>
        <a:ln>
          <a:noFill/>
        </a:ln>
        <a:effectLst/>
      </c:spPr>
    </c:title>
    <c:autoTitleDeleted val="0"/>
    <c:plotArea>
      <c:layout>
        <c:manualLayout>
          <c:layoutTarget val="inner"/>
          <c:xMode val="edge"/>
          <c:yMode val="edge"/>
          <c:x val="7.4334098845270605E-2"/>
          <c:y val="0.122509142424143"/>
          <c:w val="0.91062130312926604"/>
          <c:h val="0.69628834052647204"/>
        </c:manualLayout>
      </c:layout>
      <c:barChart>
        <c:barDir val="col"/>
        <c:grouping val="clustered"/>
        <c:varyColors val="0"/>
        <c:ser>
          <c:idx val="0"/>
          <c:order val="0"/>
          <c:tx>
            <c:v>Urban areas</c:v>
          </c:tx>
          <c:spPr>
            <a:solidFill>
              <a:schemeClr val="accent5"/>
            </a:solidFill>
            <a:ln>
              <a:solidFill>
                <a:schemeClr val="accent5"/>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r_vote_da_nonblack!$C$8:$H$8</c:f>
              <c:numCache>
                <c:formatCode>General</c:formatCode>
                <c:ptCount val="6"/>
                <c:pt idx="0">
                  <c:v>0.77772265672683716</c:v>
                </c:pt>
                <c:pt idx="1">
                  <c:v>0.75620037317276001</c:v>
                </c:pt>
                <c:pt idx="2">
                  <c:v>0.59687131643295288</c:v>
                </c:pt>
                <c:pt idx="3">
                  <c:v>0.64444828033447266</c:v>
                </c:pt>
                <c:pt idx="4">
                  <c:v>0.84975385665893555</c:v>
                </c:pt>
                <c:pt idx="5">
                  <c:v>0.89515495300292969</c:v>
                </c:pt>
              </c:numCache>
            </c:numRef>
          </c:val>
          <c:extLst xmlns:c16r2="http://schemas.microsoft.com/office/drawing/2015/06/chart">
            <c:ext xmlns:c16="http://schemas.microsoft.com/office/drawing/2014/chart" uri="{C3380CC4-5D6E-409C-BE32-E72D297353CC}">
              <c16:uniqueId val="{00000000-DD03-45A3-9093-87199DEA81F3}"/>
            </c:ext>
          </c:extLst>
        </c:ser>
        <c:ser>
          <c:idx val="1"/>
          <c:order val="1"/>
          <c:tx>
            <c:v>Rural areas</c:v>
          </c:tx>
          <c:spPr>
            <a:solidFill>
              <a:srgbClr val="FF0000"/>
            </a:solidFill>
            <a:ln>
              <a:solidFill>
                <a:srgbClr val="FF0000"/>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r_vote_da_nonblack!$C$9:$H$9</c:f>
              <c:numCache>
                <c:formatCode>General</c:formatCode>
                <c:ptCount val="6"/>
                <c:pt idx="0">
                  <c:v>0.69554722309112549</c:v>
                </c:pt>
                <c:pt idx="1">
                  <c:v>0.64463901519775391</c:v>
                </c:pt>
                <c:pt idx="2">
                  <c:v>0.37977269291877747</c:v>
                </c:pt>
                <c:pt idx="3">
                  <c:v>0.67010188102722168</c:v>
                </c:pt>
                <c:pt idx="4">
                  <c:v>0.7171405553817749</c:v>
                </c:pt>
                <c:pt idx="5">
                  <c:v>0.89855396747589111</c:v>
                </c:pt>
              </c:numCache>
            </c:numRef>
          </c:val>
          <c:extLst xmlns:c16r2="http://schemas.microsoft.com/office/drawing/2015/06/chart">
            <c:ext xmlns:c16="http://schemas.microsoft.com/office/drawing/2014/chart" uri="{C3380CC4-5D6E-409C-BE32-E72D297353CC}">
              <c16:uniqueId val="{00000001-DD03-45A3-9093-87199DEA81F3}"/>
            </c:ext>
          </c:extLst>
        </c:ser>
        <c:dLbls>
          <c:showLegendKey val="0"/>
          <c:showVal val="0"/>
          <c:showCatName val="0"/>
          <c:showSerName val="0"/>
          <c:showPercent val="0"/>
          <c:showBubbleSize val="0"/>
        </c:dLbls>
        <c:gapWidth val="219"/>
        <c:overlap val="-27"/>
        <c:axId val="1123601696"/>
        <c:axId val="1123598432"/>
      </c:barChart>
      <c:catAx>
        <c:axId val="11236016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8432"/>
        <c:crosses val="autoZero"/>
        <c:auto val="1"/>
        <c:lblAlgn val="ctr"/>
        <c:lblOffset val="100"/>
        <c:noMultiLvlLbl val="0"/>
      </c:catAx>
      <c:valAx>
        <c:axId val="11235984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601696"/>
        <c:crosses val="autoZero"/>
        <c:crossBetween val="between"/>
      </c:valAx>
      <c:spPr>
        <a:ln>
          <a:solidFill>
            <a:sysClr val="windowText" lastClr="000000"/>
          </a:solidFill>
        </a:ln>
      </c:spPr>
    </c:plotArea>
    <c:legend>
      <c:legendPos val="b"/>
      <c:layout>
        <c:manualLayout>
          <c:xMode val="edge"/>
          <c:yMode val="edge"/>
          <c:x val="8.9802611763693502E-2"/>
          <c:y val="0.14831647613085999"/>
          <c:w val="0.33190127857544799"/>
          <c:h val="7.01174499687537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B17 - Vote for DA / NP / NNP by gender among non-Blacks</a:t>
            </a:r>
          </a:p>
        </c:rich>
      </c:tx>
      <c:layout>
        <c:manualLayout>
          <c:xMode val="edge"/>
          <c:yMode val="edge"/>
          <c:x val="0.13918395503007999"/>
          <c:y val="2.7204781977812401E-2"/>
        </c:manualLayout>
      </c:layout>
      <c:overlay val="0"/>
      <c:spPr>
        <a:noFill/>
        <a:ln>
          <a:noFill/>
        </a:ln>
        <a:effectLst/>
      </c:spPr>
    </c:title>
    <c:autoTitleDeleted val="0"/>
    <c:plotArea>
      <c:layout>
        <c:manualLayout>
          <c:layoutTarget val="inner"/>
          <c:xMode val="edge"/>
          <c:yMode val="edge"/>
          <c:x val="7.4334098845270605E-2"/>
          <c:y val="0.116232991796528"/>
          <c:w val="0.91062130312926604"/>
          <c:h val="0.70256449115408703"/>
        </c:manualLayout>
      </c:layout>
      <c:barChart>
        <c:barDir val="col"/>
        <c:grouping val="clustered"/>
        <c:varyColors val="0"/>
        <c:ser>
          <c:idx val="0"/>
          <c:order val="0"/>
          <c:tx>
            <c:v>Women</c:v>
          </c:tx>
          <c:spPr>
            <a:solidFill>
              <a:schemeClr val="accent5"/>
            </a:solidFill>
            <a:ln>
              <a:solidFill>
                <a:schemeClr val="accent5"/>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r_vote_da_nonblack!$C$14:$H$14</c:f>
              <c:numCache>
                <c:formatCode>General</c:formatCode>
                <c:ptCount val="6"/>
                <c:pt idx="0">
                  <c:v>0.75513249635696411</c:v>
                </c:pt>
                <c:pt idx="1">
                  <c:v>0.74571257829666138</c:v>
                </c:pt>
                <c:pt idx="2">
                  <c:v>0.57837843894958496</c:v>
                </c:pt>
                <c:pt idx="3">
                  <c:v>0.65517765283584595</c:v>
                </c:pt>
                <c:pt idx="4">
                  <c:v>0.84774351119995117</c:v>
                </c:pt>
                <c:pt idx="5">
                  <c:v>0.8838202953338623</c:v>
                </c:pt>
              </c:numCache>
            </c:numRef>
          </c:val>
          <c:extLst xmlns:c16r2="http://schemas.microsoft.com/office/drawing/2015/06/chart">
            <c:ext xmlns:c16="http://schemas.microsoft.com/office/drawing/2014/chart" uri="{C3380CC4-5D6E-409C-BE32-E72D297353CC}">
              <c16:uniqueId val="{00000000-BA72-4013-AEA5-0AED2B3A6611}"/>
            </c:ext>
          </c:extLst>
        </c:ser>
        <c:ser>
          <c:idx val="1"/>
          <c:order val="1"/>
          <c:tx>
            <c:v>Men</c:v>
          </c:tx>
          <c:spPr>
            <a:solidFill>
              <a:srgbClr val="FF0000"/>
            </a:solidFill>
            <a:ln>
              <a:solidFill>
                <a:srgbClr val="FF0000"/>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r_vote_da_nonblack!$C$15:$H$15</c:f>
              <c:numCache>
                <c:formatCode>General</c:formatCode>
                <c:ptCount val="6"/>
                <c:pt idx="0">
                  <c:v>0.76950681209564209</c:v>
                </c:pt>
                <c:pt idx="1">
                  <c:v>0.73115545511245728</c:v>
                </c:pt>
                <c:pt idx="2">
                  <c:v>0.58079195022583008</c:v>
                </c:pt>
                <c:pt idx="3">
                  <c:v>0.63602983951568604</c:v>
                </c:pt>
                <c:pt idx="4">
                  <c:v>0.83357685804367065</c:v>
                </c:pt>
                <c:pt idx="5">
                  <c:v>0.90593159198760986</c:v>
                </c:pt>
              </c:numCache>
            </c:numRef>
          </c:val>
          <c:extLst xmlns:c16r2="http://schemas.microsoft.com/office/drawing/2015/06/chart">
            <c:ext xmlns:c16="http://schemas.microsoft.com/office/drawing/2014/chart" uri="{C3380CC4-5D6E-409C-BE32-E72D297353CC}">
              <c16:uniqueId val="{00000001-BA72-4013-AEA5-0AED2B3A6611}"/>
            </c:ext>
          </c:extLst>
        </c:ser>
        <c:dLbls>
          <c:showLegendKey val="0"/>
          <c:showVal val="0"/>
          <c:showCatName val="0"/>
          <c:showSerName val="0"/>
          <c:showPercent val="0"/>
          <c:showBubbleSize val="0"/>
        </c:dLbls>
        <c:gapWidth val="219"/>
        <c:overlap val="-27"/>
        <c:axId val="1123602240"/>
        <c:axId val="1123603328"/>
      </c:barChart>
      <c:catAx>
        <c:axId val="1123602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603328"/>
        <c:crosses val="autoZero"/>
        <c:auto val="1"/>
        <c:lblAlgn val="ctr"/>
        <c:lblOffset val="100"/>
        <c:noMultiLvlLbl val="0"/>
      </c:catAx>
      <c:valAx>
        <c:axId val="11236033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602240"/>
        <c:crosses val="autoZero"/>
        <c:crossBetween val="between"/>
      </c:valAx>
      <c:spPr>
        <a:ln>
          <a:solidFill>
            <a:sysClr val="windowText" lastClr="000000"/>
          </a:solidFill>
        </a:ln>
      </c:spPr>
    </c:plotArea>
    <c:legend>
      <c:legendPos val="b"/>
      <c:layout>
        <c:manualLayout>
          <c:xMode val="edge"/>
          <c:yMode val="edge"/>
          <c:x val="9.1178090443612594E-2"/>
          <c:y val="0.156682700227325"/>
          <c:w val="0.32186522861704397"/>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B18 - Vote for DA / NP / NNP by age group among non-Blacks</a:t>
            </a:r>
          </a:p>
        </c:rich>
      </c:tx>
      <c:layout>
        <c:manualLayout>
          <c:xMode val="edge"/>
          <c:yMode val="edge"/>
          <c:x val="0.12197268702738701"/>
          <c:y val="2.30194309043028E-2"/>
        </c:manualLayout>
      </c:layout>
      <c:overlay val="0"/>
      <c:spPr>
        <a:noFill/>
        <a:ln>
          <a:noFill/>
        </a:ln>
        <a:effectLst/>
      </c:spPr>
    </c:title>
    <c:autoTitleDeleted val="0"/>
    <c:plotArea>
      <c:layout>
        <c:manualLayout>
          <c:layoutTarget val="inner"/>
          <c:xMode val="edge"/>
          <c:yMode val="edge"/>
          <c:x val="7.4334098845270605E-2"/>
          <c:y val="0.12673384217876901"/>
          <c:w val="0.91062130312926604"/>
          <c:h val="0.69206359413722995"/>
        </c:manualLayout>
      </c:layout>
      <c:barChart>
        <c:barDir val="col"/>
        <c:grouping val="clustered"/>
        <c:varyColors val="0"/>
        <c:ser>
          <c:idx val="0"/>
          <c:order val="0"/>
          <c:tx>
            <c:strRef>
              <c:f>r_vote_da_nonblack!$B$16</c:f>
              <c:strCache>
                <c:ptCount val="1"/>
                <c:pt idx="0">
                  <c:v>20-30</c:v>
                </c:pt>
              </c:strCache>
            </c:strRef>
          </c:tx>
          <c:spPr>
            <a:solidFill>
              <a:schemeClr val="accent5"/>
            </a:solidFill>
            <a:ln>
              <a:solidFill>
                <a:schemeClr val="accent5"/>
              </a:solidFill>
            </a:ln>
            <a:effectLst/>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r_vote_da_nonblack!$C$16:$H$16</c:f>
              <c:numCache>
                <c:formatCode>General</c:formatCode>
                <c:ptCount val="6"/>
                <c:pt idx="0">
                  <c:v>0.7187764048576355</c:v>
                </c:pt>
                <c:pt idx="1">
                  <c:v>0.73022729158401489</c:v>
                </c:pt>
                <c:pt idx="2">
                  <c:v>0.63205283880233765</c:v>
                </c:pt>
                <c:pt idx="3">
                  <c:v>0.58883202075958252</c:v>
                </c:pt>
                <c:pt idx="4">
                  <c:v>0.75203609466552734</c:v>
                </c:pt>
                <c:pt idx="5">
                  <c:v>0.88762593269348145</c:v>
                </c:pt>
              </c:numCache>
            </c:numRef>
          </c:val>
          <c:extLst xmlns:c16r2="http://schemas.microsoft.com/office/drawing/2015/06/chart">
            <c:ext xmlns:c16="http://schemas.microsoft.com/office/drawing/2014/chart" uri="{C3380CC4-5D6E-409C-BE32-E72D297353CC}">
              <c16:uniqueId val="{00000000-A040-476F-90F9-080E41728969}"/>
            </c:ext>
          </c:extLst>
        </c:ser>
        <c:ser>
          <c:idx val="1"/>
          <c:order val="1"/>
          <c:tx>
            <c:strRef>
              <c:f>r_vote_da_nonblack!$B$17</c:f>
              <c:strCache>
                <c:ptCount val="1"/>
                <c:pt idx="0">
                  <c:v>30-50</c:v>
                </c:pt>
              </c:strCache>
            </c:strRef>
          </c:tx>
          <c:spPr>
            <a:solidFill>
              <a:srgbClr val="FF0000"/>
            </a:solidFill>
            <a:ln>
              <a:solidFill>
                <a:srgbClr val="FF0000"/>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r_vote_da_nonblack!$C$17:$H$17</c:f>
              <c:numCache>
                <c:formatCode>General</c:formatCode>
                <c:ptCount val="6"/>
                <c:pt idx="0">
                  <c:v>0.74811363220214844</c:v>
                </c:pt>
                <c:pt idx="1">
                  <c:v>0.72870534658432007</c:v>
                </c:pt>
                <c:pt idx="2">
                  <c:v>0.5317949652671814</c:v>
                </c:pt>
                <c:pt idx="3">
                  <c:v>0.61910277605056763</c:v>
                </c:pt>
                <c:pt idx="4">
                  <c:v>0.81221687793731689</c:v>
                </c:pt>
                <c:pt idx="5">
                  <c:v>0.8910057544708252</c:v>
                </c:pt>
              </c:numCache>
            </c:numRef>
          </c:val>
          <c:extLst xmlns:c16r2="http://schemas.microsoft.com/office/drawing/2015/06/chart">
            <c:ext xmlns:c16="http://schemas.microsoft.com/office/drawing/2014/chart" uri="{C3380CC4-5D6E-409C-BE32-E72D297353CC}">
              <c16:uniqueId val="{00000001-A040-476F-90F9-080E41728969}"/>
            </c:ext>
          </c:extLst>
        </c:ser>
        <c:ser>
          <c:idx val="2"/>
          <c:order val="2"/>
          <c:tx>
            <c:strRef>
              <c:f>r_vote_da_nonblack!$B$18</c:f>
              <c:strCache>
                <c:ptCount val="1"/>
                <c:pt idx="0">
                  <c:v>50+</c:v>
                </c:pt>
              </c:strCache>
            </c:strRef>
          </c:tx>
          <c:spPr>
            <a:solidFill>
              <a:schemeClr val="accent6"/>
            </a:solidFill>
            <a:ln>
              <a:solidFill>
                <a:schemeClr val="accent6"/>
              </a:solidFill>
            </a:ln>
          </c:spPr>
          <c:invertIfNegative val="0"/>
          <c:cat>
            <c:strRef>
              <c:f>r_vote_da_nonblack!$C$1:$H$1</c:f>
              <c:strCache>
                <c:ptCount val="6"/>
                <c:pt idx="0">
                  <c:v>1994</c:v>
                </c:pt>
                <c:pt idx="1">
                  <c:v>1999</c:v>
                </c:pt>
                <c:pt idx="2">
                  <c:v>2004</c:v>
                </c:pt>
                <c:pt idx="3">
                  <c:v>2009</c:v>
                </c:pt>
                <c:pt idx="4">
                  <c:v>2014</c:v>
                </c:pt>
                <c:pt idx="5">
                  <c:v>2019</c:v>
                </c:pt>
              </c:strCache>
            </c:strRef>
          </c:cat>
          <c:val>
            <c:numRef>
              <c:f>r_vote_da_nonblack!$C$18:$H$18</c:f>
              <c:numCache>
                <c:formatCode>General</c:formatCode>
                <c:ptCount val="6"/>
                <c:pt idx="0">
                  <c:v>0.86064833402633667</c:v>
                </c:pt>
                <c:pt idx="1">
                  <c:v>0.76333051919937134</c:v>
                </c:pt>
                <c:pt idx="2">
                  <c:v>0.60126703977584839</c:v>
                </c:pt>
                <c:pt idx="3">
                  <c:v>0.71286481618881226</c:v>
                </c:pt>
                <c:pt idx="4">
                  <c:v>0.88709378242492676</c:v>
                </c:pt>
                <c:pt idx="5">
                  <c:v>0.90303605794906616</c:v>
                </c:pt>
              </c:numCache>
            </c:numRef>
          </c:val>
          <c:extLst xmlns:c16r2="http://schemas.microsoft.com/office/drawing/2015/06/chart">
            <c:ext xmlns:c16="http://schemas.microsoft.com/office/drawing/2014/chart" uri="{C3380CC4-5D6E-409C-BE32-E72D297353CC}">
              <c16:uniqueId val="{00000002-A040-476F-90F9-080E41728969}"/>
            </c:ext>
          </c:extLst>
        </c:ser>
        <c:dLbls>
          <c:showLegendKey val="0"/>
          <c:showVal val="0"/>
          <c:showCatName val="0"/>
          <c:showSerName val="0"/>
          <c:showPercent val="0"/>
          <c:showBubbleSize val="0"/>
        </c:dLbls>
        <c:gapWidth val="219"/>
        <c:overlap val="-27"/>
        <c:axId val="1123599520"/>
        <c:axId val="1123604960"/>
      </c:barChart>
      <c:catAx>
        <c:axId val="11235995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604960"/>
        <c:crosses val="autoZero"/>
        <c:auto val="1"/>
        <c:lblAlgn val="ctr"/>
        <c:lblOffset val="100"/>
        <c:noMultiLvlLbl val="0"/>
      </c:catAx>
      <c:valAx>
        <c:axId val="11236049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9520"/>
        <c:crosses val="autoZero"/>
        <c:crossBetween val="between"/>
      </c:valAx>
      <c:spPr>
        <a:ln>
          <a:solidFill>
            <a:sysClr val="windowText" lastClr="000000"/>
          </a:solidFill>
        </a:ln>
      </c:spPr>
    </c:plotArea>
    <c:legend>
      <c:legendPos val="b"/>
      <c:layout>
        <c:manualLayout>
          <c:xMode val="edge"/>
          <c:yMode val="edge"/>
          <c:x val="0.31247698033647398"/>
          <c:y val="0.13790103119955199"/>
          <c:w val="0.283232811654448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C1 - The distribution of education levels in South Africa</a:t>
            </a:r>
          </a:p>
        </c:rich>
      </c:tx>
      <c:overlay val="0"/>
      <c:spPr>
        <a:noFill/>
        <a:ln>
          <a:noFill/>
        </a:ln>
        <a:effectLst/>
      </c:spPr>
    </c:title>
    <c:autoTitleDeleted val="0"/>
    <c:plotArea>
      <c:layout>
        <c:manualLayout>
          <c:layoutTarget val="inner"/>
          <c:xMode val="edge"/>
          <c:yMode val="edge"/>
          <c:x val="7.4334098845270605E-2"/>
          <c:y val="8.4852202331191395E-2"/>
          <c:w val="0.91062130312926604"/>
          <c:h val="0.63971154432775801"/>
        </c:manualLayout>
      </c:layout>
      <c:barChart>
        <c:barDir val="col"/>
        <c:grouping val="stacked"/>
        <c:varyColors val="0"/>
        <c:ser>
          <c:idx val="0"/>
          <c:order val="0"/>
          <c:tx>
            <c:v>Primary</c:v>
          </c:tx>
          <c:spPr>
            <a:solidFill>
              <a:schemeClr val="accent1">
                <a:lumMod val="75000"/>
              </a:schemeClr>
            </a:solidFill>
            <a:ln>
              <a:solidFill>
                <a:schemeClr val="accent1">
                  <a:lumMod val="75000"/>
                </a:schemeClr>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r_destats!$B$5:$G$5</c:f>
              <c:numCache>
                <c:formatCode>General</c:formatCode>
                <c:ptCount val="6"/>
                <c:pt idx="0">
                  <c:v>0.8150399923324585</c:v>
                </c:pt>
                <c:pt idx="1">
                  <c:v>0.72571581602096558</c:v>
                </c:pt>
                <c:pt idx="2">
                  <c:v>0.62555950880050659</c:v>
                </c:pt>
                <c:pt idx="3">
                  <c:v>0.53309029340744019</c:v>
                </c:pt>
                <c:pt idx="4">
                  <c:v>0.54519617557525635</c:v>
                </c:pt>
                <c:pt idx="5">
                  <c:v>0.5058063268661499</c:v>
                </c:pt>
              </c:numCache>
            </c:numRef>
          </c:val>
          <c:extLst xmlns:c16r2="http://schemas.microsoft.com/office/drawing/2015/06/chart">
            <c:ext xmlns:c16="http://schemas.microsoft.com/office/drawing/2014/chart" uri="{C3380CC4-5D6E-409C-BE32-E72D297353CC}">
              <c16:uniqueId val="{00000004-6C94-4C46-B166-AED2AA58F287}"/>
            </c:ext>
          </c:extLst>
        </c:ser>
        <c:ser>
          <c:idx val="1"/>
          <c:order val="1"/>
          <c:tx>
            <c:v>Secondary</c:v>
          </c:tx>
          <c:spPr>
            <a:solidFill>
              <a:srgbClr val="FF0000"/>
            </a:solidFill>
            <a:ln>
              <a:solidFill>
                <a:srgbClr val="FF0000"/>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r_destats!$B$6:$G$6</c:f>
              <c:numCache>
                <c:formatCode>General</c:formatCode>
                <c:ptCount val="6"/>
                <c:pt idx="0">
                  <c:v>0.13437610864639282</c:v>
                </c:pt>
                <c:pt idx="1">
                  <c:v>0.23815257847309113</c:v>
                </c:pt>
                <c:pt idx="2">
                  <c:v>0.32447817921638489</c:v>
                </c:pt>
                <c:pt idx="3">
                  <c:v>0.38392826914787292</c:v>
                </c:pt>
                <c:pt idx="4">
                  <c:v>0.40273565053939819</c:v>
                </c:pt>
                <c:pt idx="5">
                  <c:v>0.41519799828529358</c:v>
                </c:pt>
              </c:numCache>
            </c:numRef>
          </c:val>
          <c:extLst xmlns:c16r2="http://schemas.microsoft.com/office/drawing/2015/06/chart">
            <c:ext xmlns:c16="http://schemas.microsoft.com/office/drawing/2014/chart" uri="{C3380CC4-5D6E-409C-BE32-E72D297353CC}">
              <c16:uniqueId val="{00000006-6C94-4C46-B166-AED2AA58F287}"/>
            </c:ext>
          </c:extLst>
        </c:ser>
        <c:ser>
          <c:idx val="2"/>
          <c:order val="2"/>
          <c:tx>
            <c:v>Tertiary</c:v>
          </c:tx>
          <c:spPr>
            <a:solidFill>
              <a:schemeClr val="accent6">
                <a:lumMod val="75000"/>
              </a:schemeClr>
            </a:solidFill>
            <a:ln>
              <a:solidFill>
                <a:schemeClr val="accent6">
                  <a:lumMod val="75000"/>
                </a:schemeClr>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r_destats!$B$7:$G$7</c:f>
              <c:numCache>
                <c:formatCode>General</c:formatCode>
                <c:ptCount val="6"/>
                <c:pt idx="0">
                  <c:v>5.0583884119987488E-2</c:v>
                </c:pt>
                <c:pt idx="1">
                  <c:v>3.6131586879491806E-2</c:v>
                </c:pt>
                <c:pt idx="2">
                  <c:v>4.9962278455495834E-2</c:v>
                </c:pt>
                <c:pt idx="3">
                  <c:v>8.2981429994106293E-2</c:v>
                </c:pt>
                <c:pt idx="4">
                  <c:v>5.2068173885345459E-2</c:v>
                </c:pt>
                <c:pt idx="5">
                  <c:v>7.8995674848556519E-2</c:v>
                </c:pt>
              </c:numCache>
            </c:numRef>
          </c:val>
          <c:extLst xmlns:c16r2="http://schemas.microsoft.com/office/drawing/2015/06/chart">
            <c:ext xmlns:c16="http://schemas.microsoft.com/office/drawing/2014/chart" uri="{C3380CC4-5D6E-409C-BE32-E72D297353CC}">
              <c16:uniqueId val="{00000008-6C94-4C46-B166-AED2AA58F287}"/>
            </c:ext>
          </c:extLst>
        </c:ser>
        <c:dLbls>
          <c:showLegendKey val="0"/>
          <c:showVal val="0"/>
          <c:showCatName val="0"/>
          <c:showSerName val="0"/>
          <c:showPercent val="0"/>
          <c:showBubbleSize val="0"/>
        </c:dLbls>
        <c:gapWidth val="219"/>
        <c:overlap val="100"/>
        <c:axId val="1123590272"/>
        <c:axId val="1123590816"/>
      </c:barChart>
      <c:catAx>
        <c:axId val="11235902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0816"/>
        <c:crosses val="autoZero"/>
        <c:auto val="1"/>
        <c:lblAlgn val="ctr"/>
        <c:lblOffset val="100"/>
        <c:noMultiLvlLbl val="0"/>
      </c:catAx>
      <c:valAx>
        <c:axId val="11235908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0272"/>
        <c:crosses val="autoZero"/>
        <c:crossBetween val="between"/>
      </c:valAx>
      <c:spPr>
        <a:ln>
          <a:solidFill>
            <a:sysClr val="windowText" lastClr="000000"/>
          </a:solidFill>
        </a:ln>
      </c:spPr>
    </c:plotArea>
    <c:legend>
      <c:legendPos val="b"/>
      <c:layout>
        <c:manualLayout>
          <c:xMode val="edge"/>
          <c:yMode val="edge"/>
          <c:x val="9.1170264034310694E-2"/>
          <c:y val="0.79123832796621696"/>
          <c:w val="0.884211302833112"/>
          <c:h val="8.26819419230268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16.5 - The ANC vote and income in South Africa,</a:t>
            </a:r>
            <a:r>
              <a:rPr lang="en-US" sz="1680" baseline="0"/>
              <a:t> 1994-2019</a:t>
            </a:r>
          </a:p>
          <a:p>
            <a:pPr>
              <a:defRPr sz="1680"/>
            </a:pPr>
            <a:r>
              <a:rPr lang="en-US" sz="1680"/>
              <a:t>The</a:t>
            </a:r>
            <a:r>
              <a:rPr lang="en-US" sz="1680" baseline="0"/>
              <a:t> role of racial inequalities</a:t>
            </a:r>
            <a:endParaRPr lang="en-US" sz="1680"/>
          </a:p>
        </c:rich>
      </c:tx>
      <c:layout>
        <c:manualLayout>
          <c:xMode val="edge"/>
          <c:yMode val="edge"/>
          <c:x val="0.167490055112095"/>
          <c:y val="6.2776955947053802E-3"/>
        </c:manualLayout>
      </c:layout>
      <c:overlay val="0"/>
    </c:title>
    <c:autoTitleDeleted val="0"/>
    <c:plotArea>
      <c:layout>
        <c:manualLayout>
          <c:layoutTarget val="inner"/>
          <c:xMode val="edge"/>
          <c:yMode val="edge"/>
          <c:x val="5.3032261885851702E-2"/>
          <c:y val="0.105712075510088"/>
          <c:w val="0.91671441917566998"/>
          <c:h val="0.64380683702414798"/>
        </c:manualLayout>
      </c:layout>
      <c:scatterChart>
        <c:scatterStyle val="lineMarker"/>
        <c:varyColors val="0"/>
        <c:ser>
          <c:idx val="0"/>
          <c:order val="0"/>
          <c:tx>
            <c:v>Difference between (% of bottom 50% earners voting ANC) and (% of top 50% earners voting ANC)</c:v>
          </c:tx>
          <c:spPr>
            <a:ln w="38100">
              <a:solidFill>
                <a:schemeClr val="accent5"/>
              </a:solidFill>
            </a:ln>
          </c:spPr>
          <c:marker>
            <c:symbol val="circle"/>
            <c:size val="10"/>
            <c:spPr>
              <a:solidFill>
                <a:schemeClr val="accent5"/>
              </a:solidFill>
              <a:ln>
                <a:solidFill>
                  <a:schemeClr val="accent5"/>
                </a:solidFill>
              </a:ln>
            </c:spPr>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r_incdiff_bot50!$B$2:$B$7</c:f>
              <c:numCache>
                <c:formatCode>General</c:formatCode>
                <c:ptCount val="6"/>
                <c:pt idx="0">
                  <c:v>23.789257049560547</c:v>
                </c:pt>
                <c:pt idx="1">
                  <c:v>28.51453971862793</c:v>
                </c:pt>
                <c:pt idx="2">
                  <c:v>17.661167144775391</c:v>
                </c:pt>
                <c:pt idx="3">
                  <c:v>30.972280502319336</c:v>
                </c:pt>
                <c:pt idx="4">
                  <c:v>24.998424530029297</c:v>
                </c:pt>
                <c:pt idx="5">
                  <c:v>19.851818084716797</c:v>
                </c:pt>
              </c:numCache>
            </c:numRef>
          </c:yVal>
          <c:smooth val="0"/>
          <c:extLst xmlns:c16r2="http://schemas.microsoft.com/office/drawing/2015/06/chart">
            <c:ext xmlns:c16="http://schemas.microsoft.com/office/drawing/2014/chart" uri="{C3380CC4-5D6E-409C-BE32-E72D297353CC}">
              <c16:uniqueId val="{00000000-C2E7-400B-A7B5-97D6C1E5704B}"/>
            </c:ext>
          </c:extLst>
        </c:ser>
        <c:ser>
          <c:idx val="1"/>
          <c:order val="1"/>
          <c:tx>
            <c:v>After controlling for population group</c:v>
          </c:tx>
          <c:spPr>
            <a:ln w="38100">
              <a:solidFill>
                <a:srgbClr val="FF0000"/>
              </a:solidFill>
            </a:ln>
          </c:spPr>
          <c:marker>
            <c:symbol val="square"/>
            <c:size val="9"/>
            <c:spPr>
              <a:solidFill>
                <a:srgbClr val="FF0000"/>
              </a:solidFill>
              <a:ln>
                <a:solidFill>
                  <a:srgbClr val="FF0000"/>
                </a:solidFill>
              </a:ln>
            </c:spPr>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r_incdiff_bot50!$C$2:$C$7</c:f>
              <c:numCache>
                <c:formatCode>General</c:formatCode>
                <c:ptCount val="6"/>
                <c:pt idx="0">
                  <c:v>-4.8522882461547852</c:v>
                </c:pt>
                <c:pt idx="1">
                  <c:v>1.2239450216293335</c:v>
                </c:pt>
                <c:pt idx="2">
                  <c:v>0.50214952230453491</c:v>
                </c:pt>
                <c:pt idx="3">
                  <c:v>10.174263000488281</c:v>
                </c:pt>
                <c:pt idx="4">
                  <c:v>6.8510303497314453</c:v>
                </c:pt>
                <c:pt idx="5">
                  <c:v>5.4846029281616211</c:v>
                </c:pt>
              </c:numCache>
            </c:numRef>
          </c:yVal>
          <c:smooth val="0"/>
          <c:extLst xmlns:c16r2="http://schemas.microsoft.com/office/drawing/2015/06/chart">
            <c:ext xmlns:c16="http://schemas.microsoft.com/office/drawing/2014/chart" uri="{C3380CC4-5D6E-409C-BE32-E72D297353CC}">
              <c16:uniqueId val="{00000001-C2E7-400B-A7B5-97D6C1E5704B}"/>
            </c:ext>
          </c:extLst>
        </c:ser>
        <c:ser>
          <c:idx val="2"/>
          <c:order val="2"/>
          <c:tx>
            <c:v>After controlling for pop. group, age, gender, education, region, language, location, emp. status</c:v>
          </c:tx>
          <c:spPr>
            <a:ln w="38100">
              <a:solidFill>
                <a:schemeClr val="accent6"/>
              </a:solidFill>
            </a:ln>
          </c:spPr>
          <c:marker>
            <c:symbol val="triangle"/>
            <c:size val="11"/>
            <c:spPr>
              <a:solidFill>
                <a:schemeClr val="accent6"/>
              </a:solidFill>
              <a:ln>
                <a:solidFill>
                  <a:schemeClr val="accent6"/>
                </a:solidFill>
              </a:ln>
            </c:spPr>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r_incdiff_bot50!$D$2:$D$7</c:f>
              <c:numCache>
                <c:formatCode>General</c:formatCode>
                <c:ptCount val="6"/>
                <c:pt idx="0">
                  <c:v>-5.1943135261535645</c:v>
                </c:pt>
                <c:pt idx="1">
                  <c:v>-3.3236231803894043</c:v>
                </c:pt>
                <c:pt idx="2">
                  <c:v>-3.6137863993644714E-2</c:v>
                </c:pt>
                <c:pt idx="3">
                  <c:v>7.782651424407959</c:v>
                </c:pt>
                <c:pt idx="4">
                  <c:v>2.8499717712402344</c:v>
                </c:pt>
                <c:pt idx="5">
                  <c:v>-9.6032112836837769E-2</c:v>
                </c:pt>
              </c:numCache>
            </c:numRef>
          </c:yVal>
          <c:smooth val="0"/>
          <c:extLst xmlns:c16r2="http://schemas.microsoft.com/office/drawing/2015/06/chart">
            <c:ext xmlns:c16="http://schemas.microsoft.com/office/drawing/2014/chart" uri="{C3380CC4-5D6E-409C-BE32-E72D297353CC}">
              <c16:uniqueId val="{00000002-C2E7-400B-A7B5-97D6C1E5704B}"/>
            </c:ext>
          </c:extLst>
        </c:ser>
        <c:ser>
          <c:idx val="3"/>
          <c:order val="3"/>
          <c:tx>
            <c:strRef>
              <c:f>r_incdiff_bot50!$E$1</c:f>
              <c:strCache>
                <c:ptCount val="1"/>
                <c:pt idx="0">
                  <c:v>zero</c:v>
                </c:pt>
              </c:strCache>
            </c:strRef>
          </c:tx>
          <c:spPr>
            <a:ln w="28575">
              <a:solidFill>
                <a:schemeClr val="tx1"/>
              </a:solidFill>
            </a:ln>
          </c:spPr>
          <c:marker>
            <c:symbol val="none"/>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1-148F-4904-88E6-22077FC36AE1}"/>
            </c:ext>
          </c:extLst>
        </c:ser>
        <c:dLbls>
          <c:showLegendKey val="0"/>
          <c:showVal val="0"/>
          <c:showCatName val="0"/>
          <c:showSerName val="0"/>
          <c:showPercent val="0"/>
          <c:showBubbleSize val="0"/>
        </c:dLbls>
        <c:axId val="1264597840"/>
        <c:axId val="1264598928"/>
      </c:scatterChart>
      <c:valAx>
        <c:axId val="1264597840"/>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txPr>
          <a:bodyPr/>
          <a:lstStyle/>
          <a:p>
            <a:pPr>
              <a:defRPr sz="1400"/>
            </a:pPr>
            <a:endParaRPr lang="fr-FR"/>
          </a:p>
        </c:txPr>
        <c:crossAx val="1264598928"/>
        <c:crosses val="autoZero"/>
        <c:crossBetween val="midCat"/>
        <c:majorUnit val="5"/>
      </c:valAx>
      <c:valAx>
        <c:axId val="1264598928"/>
        <c:scaling>
          <c:orientation val="minMax"/>
          <c:max val="50"/>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64597840"/>
        <c:crosses val="autoZero"/>
        <c:crossBetween val="midCat"/>
        <c:majorUnit val="5"/>
      </c:valAx>
      <c:spPr>
        <a:ln>
          <a:solidFill>
            <a:sysClr val="windowText" lastClr="000000"/>
          </a:solidFill>
        </a:ln>
      </c:spPr>
    </c:plotArea>
    <c:legend>
      <c:legendPos val="b"/>
      <c:legendEntry>
        <c:idx val="3"/>
        <c:delete val="1"/>
      </c:legendEntry>
      <c:layout>
        <c:manualLayout>
          <c:xMode val="edge"/>
          <c:yMode val="edge"/>
          <c:x val="6.6480310321017699E-2"/>
          <c:y val="0.122366322754364"/>
          <c:w val="0.89179110947179696"/>
          <c:h val="0.142306855994464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C2 - The distribution of population groups in South Africa</a:t>
            </a:r>
          </a:p>
        </c:rich>
      </c:tx>
      <c:overlay val="0"/>
      <c:spPr>
        <a:noFill/>
        <a:ln>
          <a:noFill/>
        </a:ln>
        <a:effectLst/>
      </c:spPr>
    </c:title>
    <c:autoTitleDeleted val="0"/>
    <c:plotArea>
      <c:layout>
        <c:manualLayout>
          <c:layoutTarget val="inner"/>
          <c:xMode val="edge"/>
          <c:yMode val="edge"/>
          <c:x val="7.4334098845270605E-2"/>
          <c:y val="0.118325042005733"/>
          <c:w val="0.91062130312926604"/>
          <c:h val="0.60623875728923005"/>
        </c:manualLayout>
      </c:layout>
      <c:barChart>
        <c:barDir val="col"/>
        <c:grouping val="stacked"/>
        <c:varyColors val="0"/>
        <c:ser>
          <c:idx val="0"/>
          <c:order val="0"/>
          <c:tx>
            <c:v>Black</c:v>
          </c:tx>
          <c:spPr>
            <a:solidFill>
              <a:schemeClr val="accent1">
                <a:lumMod val="75000"/>
              </a:schemeClr>
            </a:solidFill>
            <a:ln>
              <a:solidFill>
                <a:schemeClr val="accent1">
                  <a:lumMod val="75000"/>
                </a:schemeClr>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r_destats!$B$16:$G$16</c:f>
              <c:numCache>
                <c:formatCode>General</c:formatCode>
                <c:ptCount val="6"/>
                <c:pt idx="0">
                  <c:v>0.68549847602844238</c:v>
                </c:pt>
                <c:pt idx="1">
                  <c:v>0.70975363254547119</c:v>
                </c:pt>
                <c:pt idx="2">
                  <c:v>0.72194314002990723</c:v>
                </c:pt>
                <c:pt idx="3">
                  <c:v>0.71520912647247314</c:v>
                </c:pt>
                <c:pt idx="4">
                  <c:v>0.73852723836898804</c:v>
                </c:pt>
                <c:pt idx="5">
                  <c:v>0.76354259252548218</c:v>
                </c:pt>
              </c:numCache>
            </c:numRef>
          </c:val>
          <c:extLst xmlns:c16r2="http://schemas.microsoft.com/office/drawing/2015/06/chart">
            <c:ext xmlns:c16="http://schemas.microsoft.com/office/drawing/2014/chart" uri="{C3380CC4-5D6E-409C-BE32-E72D297353CC}">
              <c16:uniqueId val="{00000000-3537-48EF-B4B6-A68E8719ED77}"/>
            </c:ext>
          </c:extLst>
        </c:ser>
        <c:ser>
          <c:idx val="2"/>
          <c:order val="1"/>
          <c:tx>
            <c:v>Coloured</c:v>
          </c:tx>
          <c:spPr>
            <a:solidFill>
              <a:srgbClr val="FF0000"/>
            </a:solidFill>
            <a:ln>
              <a:solidFill>
                <a:srgbClr val="FF0000"/>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r_destats!$B$18:$G$18</c:f>
              <c:numCache>
                <c:formatCode>General</c:formatCode>
                <c:ptCount val="6"/>
                <c:pt idx="0">
                  <c:v>9.5270618796348572E-2</c:v>
                </c:pt>
                <c:pt idx="1">
                  <c:v>9.1364540159702301E-2</c:v>
                </c:pt>
                <c:pt idx="2">
                  <c:v>9.7506821155548096E-2</c:v>
                </c:pt>
                <c:pt idx="3">
                  <c:v>0.11368092149496078</c:v>
                </c:pt>
                <c:pt idx="4">
                  <c:v>0.10471059381961823</c:v>
                </c:pt>
                <c:pt idx="5">
                  <c:v>9.7708158195018768E-2</c:v>
                </c:pt>
              </c:numCache>
            </c:numRef>
          </c:val>
          <c:extLst xmlns:c16r2="http://schemas.microsoft.com/office/drawing/2015/06/chart">
            <c:ext xmlns:c16="http://schemas.microsoft.com/office/drawing/2014/chart" uri="{C3380CC4-5D6E-409C-BE32-E72D297353CC}">
              <c16:uniqueId val="{00000002-3537-48EF-B4B6-A68E8719ED77}"/>
            </c:ext>
          </c:extLst>
        </c:ser>
        <c:ser>
          <c:idx val="3"/>
          <c:order val="2"/>
          <c:tx>
            <c:v>Indians</c:v>
          </c:tx>
          <c:spPr>
            <a:solidFill>
              <a:schemeClr val="accent6"/>
            </a:solidFill>
            <a:ln>
              <a:solidFill>
                <a:schemeClr val="accent6"/>
              </a:solidFill>
            </a:ln>
          </c:spPr>
          <c:invertIfNegative val="0"/>
          <c:val>
            <c:numRef>
              <c:f>r_destats!$B$19:$G$19</c:f>
              <c:numCache>
                <c:formatCode>General</c:formatCode>
                <c:ptCount val="6"/>
                <c:pt idx="0">
                  <c:v>3.0127979815006256E-2</c:v>
                </c:pt>
                <c:pt idx="1">
                  <c:v>2.7416879311203957E-2</c:v>
                </c:pt>
                <c:pt idx="2">
                  <c:v>3.1176820397377014E-2</c:v>
                </c:pt>
                <c:pt idx="3">
                  <c:v>3.2706800848245621E-2</c:v>
                </c:pt>
                <c:pt idx="4">
                  <c:v>2.9158689081668854E-2</c:v>
                </c:pt>
                <c:pt idx="5">
                  <c:v>3.0670328065752983E-2</c:v>
                </c:pt>
              </c:numCache>
            </c:numRef>
          </c:val>
          <c:extLst xmlns:c16r2="http://schemas.microsoft.com/office/drawing/2015/06/chart">
            <c:ext xmlns:c16="http://schemas.microsoft.com/office/drawing/2014/chart" uri="{C3380CC4-5D6E-409C-BE32-E72D297353CC}">
              <c16:uniqueId val="{00000003-3537-48EF-B4B6-A68E8719ED77}"/>
            </c:ext>
          </c:extLst>
        </c:ser>
        <c:ser>
          <c:idx val="1"/>
          <c:order val="3"/>
          <c:tx>
            <c:v>White</c:v>
          </c:tx>
          <c:spPr>
            <a:solidFill>
              <a:schemeClr val="accent4"/>
            </a:solidFill>
            <a:ln>
              <a:solidFill>
                <a:schemeClr val="accent4"/>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r_destats!$B$17:$G$17</c:f>
              <c:numCache>
                <c:formatCode>General</c:formatCode>
                <c:ptCount val="6"/>
                <c:pt idx="0">
                  <c:v>0.18910293281078339</c:v>
                </c:pt>
                <c:pt idx="1">
                  <c:v>0.17146492004394531</c:v>
                </c:pt>
                <c:pt idx="2">
                  <c:v>0.14937321841716766</c:v>
                </c:pt>
                <c:pt idx="3">
                  <c:v>0.13840313255786896</c:v>
                </c:pt>
                <c:pt idx="4">
                  <c:v>0.12760350108146667</c:v>
                </c:pt>
                <c:pt idx="5">
                  <c:v>0.10807892680168152</c:v>
                </c:pt>
              </c:numCache>
            </c:numRef>
          </c:val>
          <c:extLst xmlns:c16r2="http://schemas.microsoft.com/office/drawing/2015/06/chart">
            <c:ext xmlns:c16="http://schemas.microsoft.com/office/drawing/2014/chart" uri="{C3380CC4-5D6E-409C-BE32-E72D297353CC}">
              <c16:uniqueId val="{00000001-3537-48EF-B4B6-A68E8719ED77}"/>
            </c:ext>
          </c:extLst>
        </c:ser>
        <c:dLbls>
          <c:showLegendKey val="0"/>
          <c:showVal val="0"/>
          <c:showCatName val="0"/>
          <c:showSerName val="0"/>
          <c:showPercent val="0"/>
          <c:showBubbleSize val="0"/>
        </c:dLbls>
        <c:gapWidth val="219"/>
        <c:overlap val="100"/>
        <c:axId val="1123596800"/>
        <c:axId val="1123591360"/>
      </c:barChart>
      <c:catAx>
        <c:axId val="11235968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1360"/>
        <c:crosses val="autoZero"/>
        <c:auto val="1"/>
        <c:lblAlgn val="ctr"/>
        <c:lblOffset val="100"/>
        <c:noMultiLvlLbl val="0"/>
      </c:catAx>
      <c:valAx>
        <c:axId val="11235913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6800"/>
        <c:crosses val="autoZero"/>
        <c:crossBetween val="between"/>
      </c:valAx>
      <c:spPr>
        <a:ln>
          <a:solidFill>
            <a:sysClr val="windowText" lastClr="000000"/>
          </a:solidFill>
        </a:ln>
      </c:spPr>
    </c:plotArea>
    <c:legend>
      <c:legendPos val="b"/>
      <c:layout>
        <c:manualLayout>
          <c:xMode val="edge"/>
          <c:yMode val="edge"/>
          <c:x val="9.1170264034310694E-2"/>
          <c:y val="0.79123832796621696"/>
          <c:w val="0.88971523494395999"/>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C3 - The distribution of regions in South Africa</a:t>
            </a:r>
          </a:p>
        </c:rich>
      </c:tx>
      <c:overlay val="0"/>
      <c:spPr>
        <a:noFill/>
        <a:ln>
          <a:noFill/>
        </a:ln>
        <a:effectLst/>
      </c:spPr>
    </c:title>
    <c:autoTitleDeleted val="0"/>
    <c:plotArea>
      <c:layout>
        <c:manualLayout>
          <c:layoutTarget val="inner"/>
          <c:xMode val="edge"/>
          <c:yMode val="edge"/>
          <c:x val="7.4334098845270605E-2"/>
          <c:y val="8.4852202331191395E-2"/>
          <c:w val="0.91062130312926604"/>
          <c:h val="0.63971154432775801"/>
        </c:manualLayout>
      </c:layout>
      <c:barChart>
        <c:barDir val="col"/>
        <c:grouping val="stacked"/>
        <c:varyColors val="0"/>
        <c:ser>
          <c:idx val="0"/>
          <c:order val="0"/>
          <c:tx>
            <c:v>Cape Region</c:v>
          </c:tx>
          <c:spPr>
            <a:solidFill>
              <a:schemeClr val="accent1">
                <a:lumMod val="75000"/>
              </a:schemeClr>
            </a:solidFill>
            <a:ln>
              <a:solidFill>
                <a:schemeClr val="accent1">
                  <a:lumMod val="75000"/>
                </a:schemeClr>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r_destats!$B$20:$G$20</c:f>
              <c:numCache>
                <c:formatCode>General</c:formatCode>
                <c:ptCount val="6"/>
                <c:pt idx="0">
                  <c:v>0.31155550479888916</c:v>
                </c:pt>
                <c:pt idx="1">
                  <c:v>0.26923197507858276</c:v>
                </c:pt>
                <c:pt idx="2">
                  <c:v>0.26666194200515747</c:v>
                </c:pt>
                <c:pt idx="3">
                  <c:v>0.28844550251960754</c:v>
                </c:pt>
                <c:pt idx="4">
                  <c:v>0.26950380206108093</c:v>
                </c:pt>
                <c:pt idx="5">
                  <c:v>0.25487369298934937</c:v>
                </c:pt>
              </c:numCache>
            </c:numRef>
          </c:val>
          <c:extLst xmlns:c16r2="http://schemas.microsoft.com/office/drawing/2015/06/chart">
            <c:ext xmlns:c16="http://schemas.microsoft.com/office/drawing/2014/chart" uri="{C3380CC4-5D6E-409C-BE32-E72D297353CC}">
              <c16:uniqueId val="{00000000-2653-47A4-833A-20A526DE934C}"/>
            </c:ext>
          </c:extLst>
        </c:ser>
        <c:ser>
          <c:idx val="2"/>
          <c:order val="1"/>
          <c:tx>
            <c:v>Gauteng / Limpopo / Mpumalanga / North West</c:v>
          </c:tx>
          <c:spPr>
            <a:solidFill>
              <a:srgbClr val="FF0000"/>
            </a:solidFill>
            <a:ln>
              <a:solidFill>
                <a:srgbClr val="FF0000"/>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r_destats!$B$23:$G$23</c:f>
              <c:numCache>
                <c:formatCode>General</c:formatCode>
                <c:ptCount val="6"/>
                <c:pt idx="0">
                  <c:v>0.40242844820022583</c:v>
                </c:pt>
                <c:pt idx="1">
                  <c:v>0.45240658521652222</c:v>
                </c:pt>
                <c:pt idx="2">
                  <c:v>0.46326851844787598</c:v>
                </c:pt>
                <c:pt idx="3">
                  <c:v>0.44848212599754333</c:v>
                </c:pt>
                <c:pt idx="4">
                  <c:v>0.50319576263427734</c:v>
                </c:pt>
                <c:pt idx="5">
                  <c:v>0.50875669717788696</c:v>
                </c:pt>
              </c:numCache>
            </c:numRef>
          </c:val>
          <c:extLst xmlns:c16r2="http://schemas.microsoft.com/office/drawing/2015/06/chart">
            <c:ext xmlns:c16="http://schemas.microsoft.com/office/drawing/2014/chart" uri="{C3380CC4-5D6E-409C-BE32-E72D297353CC}">
              <c16:uniqueId val="{00000001-2653-47A4-833A-20A526DE934C}"/>
            </c:ext>
          </c:extLst>
        </c:ser>
        <c:ser>
          <c:idx val="3"/>
          <c:order val="2"/>
          <c:tx>
            <c:v>Free State</c:v>
          </c:tx>
          <c:spPr>
            <a:solidFill>
              <a:schemeClr val="accent6"/>
            </a:solidFill>
            <a:ln>
              <a:solidFill>
                <a:schemeClr val="accent6"/>
              </a:solidFill>
            </a:ln>
          </c:spPr>
          <c:invertIfNegative val="0"/>
          <c:val>
            <c:numRef>
              <c:f>r_destats!$B$21:$G$21</c:f>
              <c:numCache>
                <c:formatCode>General</c:formatCode>
                <c:ptCount val="6"/>
                <c:pt idx="0">
                  <c:v>6.4458884298801422E-2</c:v>
                </c:pt>
                <c:pt idx="1">
                  <c:v>7.2617217898368835E-2</c:v>
                </c:pt>
                <c:pt idx="2">
                  <c:v>5.9725239872932434E-2</c:v>
                </c:pt>
                <c:pt idx="3">
                  <c:v>6.050640344619751E-2</c:v>
                </c:pt>
                <c:pt idx="4">
                  <c:v>4.9894392490386963E-2</c:v>
                </c:pt>
                <c:pt idx="5">
                  <c:v>4.9862522631883621E-2</c:v>
                </c:pt>
              </c:numCache>
            </c:numRef>
          </c:val>
          <c:extLst xmlns:c16r2="http://schemas.microsoft.com/office/drawing/2015/06/chart">
            <c:ext xmlns:c16="http://schemas.microsoft.com/office/drawing/2014/chart" uri="{C3380CC4-5D6E-409C-BE32-E72D297353CC}">
              <c16:uniqueId val="{00000002-2653-47A4-833A-20A526DE934C}"/>
            </c:ext>
          </c:extLst>
        </c:ser>
        <c:ser>
          <c:idx val="1"/>
          <c:order val="3"/>
          <c:tx>
            <c:v>KwaZulu-Natal</c:v>
          </c:tx>
          <c:spPr>
            <a:solidFill>
              <a:schemeClr val="accent4"/>
            </a:solidFill>
            <a:ln>
              <a:solidFill>
                <a:schemeClr val="accent4"/>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r_destats!$B$22:$G$22</c:f>
              <c:numCache>
                <c:formatCode>General</c:formatCode>
                <c:ptCount val="6"/>
                <c:pt idx="0">
                  <c:v>0.22155715525150299</c:v>
                </c:pt>
                <c:pt idx="1">
                  <c:v>0.20574420690536499</c:v>
                </c:pt>
                <c:pt idx="2">
                  <c:v>0.21034429967403412</c:v>
                </c:pt>
                <c:pt idx="3">
                  <c:v>0.20256598293781281</c:v>
                </c:pt>
                <c:pt idx="4">
                  <c:v>0.17740604281425476</c:v>
                </c:pt>
                <c:pt idx="5">
                  <c:v>0.18650709092617035</c:v>
                </c:pt>
              </c:numCache>
            </c:numRef>
          </c:val>
          <c:extLst xmlns:c16r2="http://schemas.microsoft.com/office/drawing/2015/06/chart">
            <c:ext xmlns:c16="http://schemas.microsoft.com/office/drawing/2014/chart" uri="{C3380CC4-5D6E-409C-BE32-E72D297353CC}">
              <c16:uniqueId val="{00000003-2653-47A4-833A-20A526DE934C}"/>
            </c:ext>
          </c:extLst>
        </c:ser>
        <c:dLbls>
          <c:showLegendKey val="0"/>
          <c:showVal val="0"/>
          <c:showCatName val="0"/>
          <c:showSerName val="0"/>
          <c:showPercent val="0"/>
          <c:showBubbleSize val="0"/>
        </c:dLbls>
        <c:gapWidth val="219"/>
        <c:overlap val="100"/>
        <c:axId val="1123592448"/>
        <c:axId val="1123592992"/>
      </c:barChart>
      <c:catAx>
        <c:axId val="11235924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2992"/>
        <c:crosses val="autoZero"/>
        <c:auto val="1"/>
        <c:lblAlgn val="ctr"/>
        <c:lblOffset val="100"/>
        <c:noMultiLvlLbl val="0"/>
      </c:catAx>
      <c:valAx>
        <c:axId val="11235929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2448"/>
        <c:crosses val="autoZero"/>
        <c:crossBetween val="between"/>
      </c:valAx>
      <c:spPr>
        <a:ln>
          <a:solidFill>
            <a:sysClr val="windowText" lastClr="000000"/>
          </a:solidFill>
        </a:ln>
      </c:spPr>
    </c:plotArea>
    <c:legend>
      <c:legendPos val="b"/>
      <c:layout>
        <c:manualLayout>
          <c:xMode val="edge"/>
          <c:yMode val="edge"/>
          <c:x val="9.1170264034310694E-2"/>
          <c:y val="0.79123832796621696"/>
          <c:w val="0.88971523494395999"/>
          <c:h val="8.26819419230268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C4 - The distribution of language in South Africa</a:t>
            </a:r>
          </a:p>
        </c:rich>
      </c:tx>
      <c:overlay val="0"/>
      <c:spPr>
        <a:noFill/>
        <a:ln>
          <a:noFill/>
        </a:ln>
        <a:effectLst/>
      </c:spPr>
    </c:title>
    <c:autoTitleDeleted val="0"/>
    <c:plotArea>
      <c:layout>
        <c:manualLayout>
          <c:layoutTarget val="inner"/>
          <c:xMode val="edge"/>
          <c:yMode val="edge"/>
          <c:x val="7.4334098845270605E-2"/>
          <c:y val="8.4852202331191395E-2"/>
          <c:w val="0.91062130312926604"/>
          <c:h val="0.63971154432775801"/>
        </c:manualLayout>
      </c:layout>
      <c:barChart>
        <c:barDir val="col"/>
        <c:grouping val="stacked"/>
        <c:varyColors val="0"/>
        <c:ser>
          <c:idx val="0"/>
          <c:order val="0"/>
          <c:tx>
            <c:v>Africans</c:v>
          </c:tx>
          <c:spPr>
            <a:solidFill>
              <a:schemeClr val="accent1">
                <a:lumMod val="75000"/>
              </a:schemeClr>
            </a:solidFill>
            <a:ln>
              <a:solidFill>
                <a:schemeClr val="accent1">
                  <a:lumMod val="75000"/>
                </a:schemeClr>
              </a:solidFill>
            </a:ln>
            <a:effectLst/>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r_destats!$B$8:$G$8</c:f>
              <c:numCache>
                <c:formatCode>General</c:formatCode>
                <c:ptCount val="6"/>
                <c:pt idx="0">
                  <c:v>0.18934470415115356</c:v>
                </c:pt>
                <c:pt idx="1">
                  <c:v>0.17500118911266327</c:v>
                </c:pt>
                <c:pt idx="2">
                  <c:v>0.17606078088283539</c:v>
                </c:pt>
                <c:pt idx="3">
                  <c:v>0.17619509994983673</c:v>
                </c:pt>
                <c:pt idx="4">
                  <c:v>0.15942230820655823</c:v>
                </c:pt>
                <c:pt idx="5">
                  <c:v>0.14435237646102905</c:v>
                </c:pt>
              </c:numCache>
            </c:numRef>
          </c:val>
          <c:extLst xmlns:c16r2="http://schemas.microsoft.com/office/drawing/2015/06/chart">
            <c:ext xmlns:c16="http://schemas.microsoft.com/office/drawing/2014/chart" uri="{C3380CC4-5D6E-409C-BE32-E72D297353CC}">
              <c16:uniqueId val="{00000000-2606-42FF-AAC1-E24BAD237905}"/>
            </c:ext>
          </c:extLst>
        </c:ser>
        <c:ser>
          <c:idx val="1"/>
          <c:order val="1"/>
          <c:tx>
            <c:v>English</c:v>
          </c:tx>
          <c:spPr>
            <a:solidFill>
              <a:schemeClr val="accent5">
                <a:lumMod val="40000"/>
                <a:lumOff val="60000"/>
              </a:schemeClr>
            </a:solidFill>
            <a:ln>
              <a:solidFill>
                <a:schemeClr val="accent5">
                  <a:lumMod val="40000"/>
                  <a:lumOff val="60000"/>
                </a:schemeClr>
              </a:solidFill>
            </a:ln>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r_destats!$B$9:$G$9</c:f>
              <c:numCache>
                <c:formatCode>General</c:formatCode>
                <c:ptCount val="6"/>
                <c:pt idx="0">
                  <c:v>0.1223638653755188</c:v>
                </c:pt>
                <c:pt idx="1">
                  <c:v>0.11364284157752991</c:v>
                </c:pt>
                <c:pt idx="2">
                  <c:v>0.11152800917625427</c:v>
                </c:pt>
                <c:pt idx="3">
                  <c:v>0.11142685264348984</c:v>
                </c:pt>
                <c:pt idx="4">
                  <c:v>0.10325171798467636</c:v>
                </c:pt>
                <c:pt idx="5">
                  <c:v>9.959111362695694E-2</c:v>
                </c:pt>
              </c:numCache>
            </c:numRef>
          </c:val>
          <c:extLst xmlns:c16r2="http://schemas.microsoft.com/office/drawing/2015/06/chart">
            <c:ext xmlns:c16="http://schemas.microsoft.com/office/drawing/2014/chart" uri="{C3380CC4-5D6E-409C-BE32-E72D297353CC}">
              <c16:uniqueId val="{00000003-2606-42FF-AAC1-E24BAD237905}"/>
            </c:ext>
          </c:extLst>
        </c:ser>
        <c:ser>
          <c:idx val="7"/>
          <c:order val="2"/>
          <c:tx>
            <c:v>Zulu</c:v>
          </c:tx>
          <c:spPr>
            <a:solidFill>
              <a:srgbClr val="FF0000"/>
            </a:solidFill>
            <a:ln>
              <a:solidFill>
                <a:srgbClr val="FF0000"/>
              </a:solidFill>
            </a:ln>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r_destats!$B$15:$G$15</c:f>
              <c:numCache>
                <c:formatCode>General</c:formatCode>
                <c:ptCount val="6"/>
                <c:pt idx="0">
                  <c:v>0.22777105867862701</c:v>
                </c:pt>
                <c:pt idx="1">
                  <c:v>0.19788320362567902</c:v>
                </c:pt>
                <c:pt idx="2">
                  <c:v>0.24104256927967072</c:v>
                </c:pt>
                <c:pt idx="3">
                  <c:v>0.21836455166339874</c:v>
                </c:pt>
                <c:pt idx="4">
                  <c:v>0.20173440873622894</c:v>
                </c:pt>
                <c:pt idx="5">
                  <c:v>0.22312772274017334</c:v>
                </c:pt>
              </c:numCache>
            </c:numRef>
          </c:val>
          <c:extLst xmlns:c16r2="http://schemas.microsoft.com/office/drawing/2015/06/chart">
            <c:ext xmlns:c16="http://schemas.microsoft.com/office/drawing/2014/chart" uri="{C3380CC4-5D6E-409C-BE32-E72D297353CC}">
              <c16:uniqueId val="{00000009-2606-42FF-AAC1-E24BAD237905}"/>
            </c:ext>
          </c:extLst>
        </c:ser>
        <c:ser>
          <c:idx val="6"/>
          <c:order val="3"/>
          <c:tx>
            <c:v>Xhosa</c:v>
          </c:tx>
          <c:spPr>
            <a:solidFill>
              <a:schemeClr val="accent6"/>
            </a:solidFill>
            <a:ln>
              <a:solidFill>
                <a:schemeClr val="accent6"/>
              </a:solidFill>
            </a:ln>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r_destats!$B$14:$G$14</c:f>
              <c:numCache>
                <c:formatCode>General</c:formatCode>
                <c:ptCount val="6"/>
                <c:pt idx="0">
                  <c:v>0.14130595326423645</c:v>
                </c:pt>
                <c:pt idx="1">
                  <c:v>0.16039592027664185</c:v>
                </c:pt>
                <c:pt idx="2">
                  <c:v>0.13931037485599518</c:v>
                </c:pt>
                <c:pt idx="3">
                  <c:v>0.15852294862270355</c:v>
                </c:pt>
                <c:pt idx="4">
                  <c:v>0.15583376586437225</c:v>
                </c:pt>
                <c:pt idx="5">
                  <c:v>0.13917672634124756</c:v>
                </c:pt>
              </c:numCache>
            </c:numRef>
          </c:val>
          <c:extLst xmlns:c16r2="http://schemas.microsoft.com/office/drawing/2015/06/chart">
            <c:ext xmlns:c16="http://schemas.microsoft.com/office/drawing/2014/chart" uri="{C3380CC4-5D6E-409C-BE32-E72D297353CC}">
              <c16:uniqueId val="{00000008-2606-42FF-AAC1-E24BAD237905}"/>
            </c:ext>
          </c:extLst>
        </c:ser>
        <c:ser>
          <c:idx val="5"/>
          <c:order val="4"/>
          <c:tx>
            <c:v>Tswana</c:v>
          </c:tx>
          <c:spPr>
            <a:solidFill>
              <a:schemeClr val="accent4"/>
            </a:solidFill>
            <a:ln>
              <a:solidFill>
                <a:schemeClr val="accent4"/>
              </a:solidFill>
            </a:ln>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r_destats!$B$13:$G$13</c:f>
              <c:numCache>
                <c:formatCode>General</c:formatCode>
                <c:ptCount val="6"/>
                <c:pt idx="0">
                  <c:v>7.7941253781318665E-2</c:v>
                </c:pt>
                <c:pt idx="1">
                  <c:v>9.0734846889972687E-2</c:v>
                </c:pt>
                <c:pt idx="2">
                  <c:v>6.995786726474762E-2</c:v>
                </c:pt>
                <c:pt idx="3">
                  <c:v>8.173050731420517E-2</c:v>
                </c:pt>
                <c:pt idx="4">
                  <c:v>9.3923106789588928E-2</c:v>
                </c:pt>
                <c:pt idx="5">
                  <c:v>8.8156215846538544E-2</c:v>
                </c:pt>
              </c:numCache>
            </c:numRef>
          </c:val>
          <c:extLst xmlns:c16r2="http://schemas.microsoft.com/office/drawing/2015/06/chart">
            <c:ext xmlns:c16="http://schemas.microsoft.com/office/drawing/2014/chart" uri="{C3380CC4-5D6E-409C-BE32-E72D297353CC}">
              <c16:uniqueId val="{00000007-2606-42FF-AAC1-E24BAD237905}"/>
            </c:ext>
          </c:extLst>
        </c:ser>
        <c:ser>
          <c:idx val="2"/>
          <c:order val="5"/>
          <c:tx>
            <c:v>North Sotho</c:v>
          </c:tx>
          <c:spPr>
            <a:solidFill>
              <a:schemeClr val="accent2">
                <a:lumMod val="60000"/>
                <a:lumOff val="40000"/>
              </a:schemeClr>
            </a:solidFill>
            <a:ln>
              <a:solidFill>
                <a:schemeClr val="accent2">
                  <a:lumMod val="60000"/>
                  <a:lumOff val="40000"/>
                </a:schemeClr>
              </a:solidFill>
            </a:ln>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r_destats!$B$10:$G$10</c:f>
              <c:numCache>
                <c:formatCode>General</c:formatCode>
                <c:ptCount val="6"/>
                <c:pt idx="0">
                  <c:v>7.0547208189964294E-2</c:v>
                </c:pt>
                <c:pt idx="1">
                  <c:v>9.5431603491306305E-2</c:v>
                </c:pt>
                <c:pt idx="2">
                  <c:v>8.9662030339241028E-2</c:v>
                </c:pt>
                <c:pt idx="3">
                  <c:v>7.2059385478496552E-2</c:v>
                </c:pt>
                <c:pt idx="4">
                  <c:v>8.9549802243709564E-2</c:v>
                </c:pt>
                <c:pt idx="5">
                  <c:v>9.6744917333126068E-2</c:v>
                </c:pt>
              </c:numCache>
            </c:numRef>
          </c:val>
          <c:extLst xmlns:c16r2="http://schemas.microsoft.com/office/drawing/2015/06/chart">
            <c:ext xmlns:c16="http://schemas.microsoft.com/office/drawing/2014/chart" uri="{C3380CC4-5D6E-409C-BE32-E72D297353CC}">
              <c16:uniqueId val="{00000004-2606-42FF-AAC1-E24BAD237905}"/>
            </c:ext>
          </c:extLst>
        </c:ser>
        <c:ser>
          <c:idx val="4"/>
          <c:order val="6"/>
          <c:tx>
            <c:v>South Sotho</c:v>
          </c:tx>
          <c:spPr>
            <a:solidFill>
              <a:schemeClr val="accent2">
                <a:lumMod val="40000"/>
                <a:lumOff val="60000"/>
              </a:schemeClr>
            </a:solidFill>
            <a:ln>
              <a:solidFill>
                <a:schemeClr val="accent2">
                  <a:lumMod val="40000"/>
                  <a:lumOff val="60000"/>
                </a:schemeClr>
              </a:solidFill>
            </a:ln>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r_destats!$B$12:$G$12</c:f>
              <c:numCache>
                <c:formatCode>General</c:formatCode>
                <c:ptCount val="6"/>
                <c:pt idx="0">
                  <c:v>7.9403169453144073E-2</c:v>
                </c:pt>
                <c:pt idx="1">
                  <c:v>9.1071665287017822E-2</c:v>
                </c:pt>
                <c:pt idx="2">
                  <c:v>7.7195078134536743E-2</c:v>
                </c:pt>
                <c:pt idx="3">
                  <c:v>6.8111270666122437E-2</c:v>
                </c:pt>
                <c:pt idx="4">
                  <c:v>7.8240439295768738E-2</c:v>
                </c:pt>
                <c:pt idx="5">
                  <c:v>8.8480658829212189E-2</c:v>
                </c:pt>
              </c:numCache>
            </c:numRef>
          </c:val>
          <c:extLst xmlns:c16r2="http://schemas.microsoft.com/office/drawing/2015/06/chart">
            <c:ext xmlns:c16="http://schemas.microsoft.com/office/drawing/2014/chart" uri="{C3380CC4-5D6E-409C-BE32-E72D297353CC}">
              <c16:uniqueId val="{00000006-2606-42FF-AAC1-E24BAD237905}"/>
            </c:ext>
          </c:extLst>
        </c:ser>
        <c:ser>
          <c:idx val="3"/>
          <c:order val="7"/>
          <c:tx>
            <c:v>Others</c:v>
          </c:tx>
          <c:spPr>
            <a:solidFill>
              <a:schemeClr val="accent3">
                <a:lumMod val="60000"/>
                <a:lumOff val="40000"/>
              </a:schemeClr>
            </a:solidFill>
            <a:ln>
              <a:solidFill>
                <a:schemeClr val="accent3">
                  <a:lumMod val="60000"/>
                  <a:lumOff val="40000"/>
                </a:schemeClr>
              </a:solidFill>
            </a:ln>
          </c:spPr>
          <c:invertIfNegative val="0"/>
          <c:cat>
            <c:numRef>
              <c:f>'T1'!$B$2:$G$2</c:f>
              <c:numCache>
                <c:formatCode>General</c:formatCode>
                <c:ptCount val="6"/>
                <c:pt idx="0">
                  <c:v>1994</c:v>
                </c:pt>
                <c:pt idx="1">
                  <c:v>1999</c:v>
                </c:pt>
                <c:pt idx="2">
                  <c:v>2004</c:v>
                </c:pt>
                <c:pt idx="3">
                  <c:v>2009</c:v>
                </c:pt>
                <c:pt idx="4">
                  <c:v>2014</c:v>
                </c:pt>
                <c:pt idx="5">
                  <c:v>2019</c:v>
                </c:pt>
              </c:numCache>
            </c:numRef>
          </c:cat>
          <c:val>
            <c:numRef>
              <c:f>r_destats!$B$11:$G$11</c:f>
              <c:numCache>
                <c:formatCode>General</c:formatCode>
                <c:ptCount val="6"/>
                <c:pt idx="0">
                  <c:v>9.132278710603714E-2</c:v>
                </c:pt>
                <c:pt idx="1">
                  <c:v>7.5838729739189148E-2</c:v>
                </c:pt>
                <c:pt idx="2">
                  <c:v>9.5243275165557861E-2</c:v>
                </c:pt>
                <c:pt idx="3">
                  <c:v>0.11358937621116638</c:v>
                </c:pt>
                <c:pt idx="4">
                  <c:v>0.11804445087909698</c:v>
                </c:pt>
                <c:pt idx="5">
                  <c:v>0.12037027627229691</c:v>
                </c:pt>
              </c:numCache>
            </c:numRef>
          </c:val>
          <c:extLst xmlns:c16r2="http://schemas.microsoft.com/office/drawing/2015/06/chart">
            <c:ext xmlns:c16="http://schemas.microsoft.com/office/drawing/2014/chart" uri="{C3380CC4-5D6E-409C-BE32-E72D297353CC}">
              <c16:uniqueId val="{00000005-2606-42FF-AAC1-E24BAD237905}"/>
            </c:ext>
          </c:extLst>
        </c:ser>
        <c:dLbls>
          <c:showLegendKey val="0"/>
          <c:showVal val="0"/>
          <c:showCatName val="0"/>
          <c:showSerName val="0"/>
          <c:showPercent val="0"/>
          <c:showBubbleSize val="0"/>
        </c:dLbls>
        <c:gapWidth val="219"/>
        <c:overlap val="100"/>
        <c:axId val="1123594624"/>
        <c:axId val="1123594080"/>
      </c:barChart>
      <c:catAx>
        <c:axId val="11235946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4080"/>
        <c:crosses val="autoZero"/>
        <c:auto val="1"/>
        <c:lblAlgn val="ctr"/>
        <c:lblOffset val="100"/>
        <c:noMultiLvlLbl val="0"/>
      </c:catAx>
      <c:valAx>
        <c:axId val="11235940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4624"/>
        <c:crosses val="autoZero"/>
        <c:crossBetween val="between"/>
      </c:valAx>
      <c:spPr>
        <a:ln>
          <a:solidFill>
            <a:sysClr val="windowText" lastClr="000000"/>
          </a:solidFill>
        </a:ln>
      </c:spPr>
    </c:plotArea>
    <c:legend>
      <c:legendPos val="b"/>
      <c:layout>
        <c:manualLayout>
          <c:xMode val="edge"/>
          <c:yMode val="edge"/>
          <c:x val="9.1170264034310694E-2"/>
          <c:y val="0.79123832796621696"/>
          <c:w val="0.88282819155802295"/>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C5 - Distribution of age by race, 2019</a:t>
            </a:r>
          </a:p>
        </c:rich>
      </c:tx>
      <c:overlay val="0"/>
      <c:spPr>
        <a:noFill/>
        <a:ln>
          <a:noFill/>
        </a:ln>
        <a:effectLst/>
      </c:spPr>
    </c:title>
    <c:autoTitleDeleted val="0"/>
    <c:plotArea>
      <c:layout>
        <c:manualLayout>
          <c:layoutTarget val="inner"/>
          <c:xMode val="edge"/>
          <c:yMode val="edge"/>
          <c:x val="7.4334098845270605E-2"/>
          <c:y val="0.109956841168912"/>
          <c:w val="0.91062130312926604"/>
          <c:h val="0.61460695812605004"/>
        </c:manualLayout>
      </c:layout>
      <c:barChart>
        <c:barDir val="col"/>
        <c:grouping val="stacked"/>
        <c:varyColors val="0"/>
        <c:ser>
          <c:idx val="0"/>
          <c:order val="0"/>
          <c:tx>
            <c:v>20-39</c:v>
          </c:tx>
          <c:spPr>
            <a:solidFill>
              <a:schemeClr val="accent1">
                <a:lumMod val="75000"/>
              </a:schemeClr>
            </a:solidFill>
            <a:ln>
              <a:solidFill>
                <a:schemeClr val="accent1">
                  <a:lumMod val="75000"/>
                </a:schemeClr>
              </a:solidFill>
            </a:ln>
            <a:effectLst/>
          </c:spPr>
          <c:invertIfNegative val="0"/>
          <c:cat>
            <c:strRef>
              <c:f>r_destats_race!$B$1:$E$1</c:f>
              <c:strCache>
                <c:ptCount val="4"/>
                <c:pt idx="0">
                  <c:v>Black</c:v>
                </c:pt>
                <c:pt idx="1">
                  <c:v>Coloured</c:v>
                </c:pt>
                <c:pt idx="2">
                  <c:v>Indian</c:v>
                </c:pt>
                <c:pt idx="3">
                  <c:v>White</c:v>
                </c:pt>
              </c:strCache>
            </c:strRef>
          </c:cat>
          <c:val>
            <c:numRef>
              <c:f>r_destats_race!$B$2:$E$2</c:f>
              <c:numCache>
                <c:formatCode>General</c:formatCode>
                <c:ptCount val="4"/>
                <c:pt idx="0">
                  <c:v>0.45985013246536255</c:v>
                </c:pt>
                <c:pt idx="1">
                  <c:v>0.30665668845176697</c:v>
                </c:pt>
                <c:pt idx="2">
                  <c:v>0.32257533073425293</c:v>
                </c:pt>
                <c:pt idx="3">
                  <c:v>0.27466756105422974</c:v>
                </c:pt>
              </c:numCache>
            </c:numRef>
          </c:val>
          <c:extLst xmlns:c16r2="http://schemas.microsoft.com/office/drawing/2015/06/chart">
            <c:ext xmlns:c16="http://schemas.microsoft.com/office/drawing/2014/chart" uri="{C3380CC4-5D6E-409C-BE32-E72D297353CC}">
              <c16:uniqueId val="{00000004-48E1-4EFE-B489-AD0F603C8A88}"/>
            </c:ext>
          </c:extLst>
        </c:ser>
        <c:ser>
          <c:idx val="1"/>
          <c:order val="1"/>
          <c:tx>
            <c:v>40-59</c:v>
          </c:tx>
          <c:spPr>
            <a:solidFill>
              <a:srgbClr val="FF0000"/>
            </a:solidFill>
            <a:ln>
              <a:solidFill>
                <a:srgbClr val="FF0000"/>
              </a:solidFill>
            </a:ln>
          </c:spPr>
          <c:invertIfNegative val="0"/>
          <c:cat>
            <c:strRef>
              <c:f>r_destats_race!$B$1:$E$1</c:f>
              <c:strCache>
                <c:ptCount val="4"/>
                <c:pt idx="0">
                  <c:v>Black</c:v>
                </c:pt>
                <c:pt idx="1">
                  <c:v>Coloured</c:v>
                </c:pt>
                <c:pt idx="2">
                  <c:v>Indian</c:v>
                </c:pt>
                <c:pt idx="3">
                  <c:v>White</c:v>
                </c:pt>
              </c:strCache>
            </c:strRef>
          </c:cat>
          <c:val>
            <c:numRef>
              <c:f>r_destats_race!$B$3:$E$3</c:f>
              <c:numCache>
                <c:formatCode>General</c:formatCode>
                <c:ptCount val="4"/>
                <c:pt idx="0">
                  <c:v>0.35970932245254517</c:v>
                </c:pt>
                <c:pt idx="1">
                  <c:v>0.3764721155166626</c:v>
                </c:pt>
                <c:pt idx="2">
                  <c:v>0.22860518097877502</c:v>
                </c:pt>
                <c:pt idx="3">
                  <c:v>0.32417938113212585</c:v>
                </c:pt>
              </c:numCache>
            </c:numRef>
          </c:val>
          <c:extLst xmlns:c16r2="http://schemas.microsoft.com/office/drawing/2015/06/chart">
            <c:ext xmlns:c16="http://schemas.microsoft.com/office/drawing/2014/chart" uri="{C3380CC4-5D6E-409C-BE32-E72D297353CC}">
              <c16:uniqueId val="{00000006-48E1-4EFE-B489-AD0F603C8A88}"/>
            </c:ext>
          </c:extLst>
        </c:ser>
        <c:ser>
          <c:idx val="7"/>
          <c:order val="2"/>
          <c:tx>
            <c:v>60+</c:v>
          </c:tx>
          <c:spPr>
            <a:solidFill>
              <a:schemeClr val="accent6"/>
            </a:solidFill>
            <a:ln>
              <a:solidFill>
                <a:schemeClr val="accent6"/>
              </a:solidFill>
            </a:ln>
          </c:spPr>
          <c:invertIfNegative val="0"/>
          <c:cat>
            <c:strRef>
              <c:f>r_destats_race!$B$1:$E$1</c:f>
              <c:strCache>
                <c:ptCount val="4"/>
                <c:pt idx="0">
                  <c:v>Black</c:v>
                </c:pt>
                <c:pt idx="1">
                  <c:v>Coloured</c:v>
                </c:pt>
                <c:pt idx="2">
                  <c:v>Indian</c:v>
                </c:pt>
                <c:pt idx="3">
                  <c:v>White</c:v>
                </c:pt>
              </c:strCache>
            </c:strRef>
          </c:cat>
          <c:val>
            <c:numRef>
              <c:f>r_destats_race!$B$4:$E$4</c:f>
              <c:numCache>
                <c:formatCode>General</c:formatCode>
                <c:ptCount val="4"/>
                <c:pt idx="0">
                  <c:v>0.18044054508209229</c:v>
                </c:pt>
                <c:pt idx="1">
                  <c:v>0.31687119603157043</c:v>
                </c:pt>
                <c:pt idx="2">
                  <c:v>0.44881948828697205</c:v>
                </c:pt>
                <c:pt idx="3">
                  <c:v>0.40115305781364441</c:v>
                </c:pt>
              </c:numCache>
            </c:numRef>
          </c:val>
          <c:extLst xmlns:c16r2="http://schemas.microsoft.com/office/drawing/2015/06/chart">
            <c:ext xmlns:c16="http://schemas.microsoft.com/office/drawing/2014/chart" uri="{C3380CC4-5D6E-409C-BE32-E72D297353CC}">
              <c16:uniqueId val="{00000008-48E1-4EFE-B489-AD0F603C8A88}"/>
            </c:ext>
          </c:extLst>
        </c:ser>
        <c:dLbls>
          <c:showLegendKey val="0"/>
          <c:showVal val="0"/>
          <c:showCatName val="0"/>
          <c:showSerName val="0"/>
          <c:showPercent val="0"/>
          <c:showBubbleSize val="0"/>
        </c:dLbls>
        <c:gapWidth val="219"/>
        <c:overlap val="100"/>
        <c:axId val="1123595712"/>
        <c:axId val="1266596912"/>
      </c:barChart>
      <c:catAx>
        <c:axId val="11235957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6912"/>
        <c:crosses val="autoZero"/>
        <c:auto val="1"/>
        <c:lblAlgn val="ctr"/>
        <c:lblOffset val="100"/>
        <c:noMultiLvlLbl val="0"/>
      </c:catAx>
      <c:valAx>
        <c:axId val="12665969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595712"/>
        <c:crosses val="autoZero"/>
        <c:crossBetween val="between"/>
      </c:valAx>
      <c:spPr>
        <a:ln>
          <a:solidFill>
            <a:sysClr val="windowText" lastClr="000000"/>
          </a:solidFill>
        </a:ln>
      </c:spPr>
    </c:plotArea>
    <c:legend>
      <c:legendPos val="b"/>
      <c:layout>
        <c:manualLayout>
          <c:xMode val="edge"/>
          <c:yMode val="edge"/>
          <c:x val="9.1170264034310694E-2"/>
          <c:y val="0.79123832796621696"/>
          <c:w val="0.85277358526124802"/>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C6 - Distribution of education by race, 2019</a:t>
            </a:r>
          </a:p>
        </c:rich>
      </c:tx>
      <c:overlay val="0"/>
      <c:spPr>
        <a:noFill/>
        <a:ln>
          <a:noFill/>
        </a:ln>
        <a:effectLst/>
      </c:spPr>
    </c:title>
    <c:autoTitleDeleted val="0"/>
    <c:plotArea>
      <c:layout>
        <c:manualLayout>
          <c:layoutTarget val="inner"/>
          <c:xMode val="edge"/>
          <c:yMode val="edge"/>
          <c:x val="7.4334098845270605E-2"/>
          <c:y val="0.116232991796528"/>
          <c:w val="0.91062130312926604"/>
          <c:h val="0.60833080749843504"/>
        </c:manualLayout>
      </c:layout>
      <c:barChart>
        <c:barDir val="col"/>
        <c:grouping val="stacked"/>
        <c:varyColors val="0"/>
        <c:ser>
          <c:idx val="0"/>
          <c:order val="0"/>
          <c:tx>
            <c:v>Primaire</c:v>
          </c:tx>
          <c:spPr>
            <a:solidFill>
              <a:schemeClr val="accent1">
                <a:lumMod val="75000"/>
              </a:schemeClr>
            </a:solidFill>
            <a:ln>
              <a:solidFill>
                <a:schemeClr val="accent1">
                  <a:lumMod val="75000"/>
                </a:schemeClr>
              </a:solidFill>
            </a:ln>
            <a:effectLst/>
          </c:spPr>
          <c:invertIfNegative val="0"/>
          <c:cat>
            <c:strRef>
              <c:f>r_destats_race!$B$1:$E$1</c:f>
              <c:strCache>
                <c:ptCount val="4"/>
                <c:pt idx="0">
                  <c:v>Black</c:v>
                </c:pt>
                <c:pt idx="1">
                  <c:v>Coloured</c:v>
                </c:pt>
                <c:pt idx="2">
                  <c:v>Indian</c:v>
                </c:pt>
                <c:pt idx="3">
                  <c:v>White</c:v>
                </c:pt>
              </c:strCache>
            </c:strRef>
          </c:cat>
          <c:val>
            <c:numRef>
              <c:f>r_destats_race!$B$5:$E$5</c:f>
              <c:numCache>
                <c:formatCode>General</c:formatCode>
                <c:ptCount val="4"/>
                <c:pt idx="0">
                  <c:v>0.53778719902038574</c:v>
                </c:pt>
                <c:pt idx="1">
                  <c:v>0.64070838689804077</c:v>
                </c:pt>
                <c:pt idx="2">
                  <c:v>0.34346315264701843</c:v>
                </c:pt>
                <c:pt idx="3">
                  <c:v>0.20440338551998138</c:v>
                </c:pt>
              </c:numCache>
            </c:numRef>
          </c:val>
          <c:extLst xmlns:c16r2="http://schemas.microsoft.com/office/drawing/2015/06/chart">
            <c:ext xmlns:c16="http://schemas.microsoft.com/office/drawing/2014/chart" uri="{C3380CC4-5D6E-409C-BE32-E72D297353CC}">
              <c16:uniqueId val="{00000006-F4D5-4596-BAA2-B07ABE480248}"/>
            </c:ext>
          </c:extLst>
        </c:ser>
        <c:ser>
          <c:idx val="1"/>
          <c:order val="1"/>
          <c:tx>
            <c:v>Secondaire</c:v>
          </c:tx>
          <c:spPr>
            <a:solidFill>
              <a:srgbClr val="FF0000"/>
            </a:solidFill>
            <a:ln>
              <a:solidFill>
                <a:srgbClr val="FF0000"/>
              </a:solidFill>
            </a:ln>
          </c:spPr>
          <c:invertIfNegative val="0"/>
          <c:cat>
            <c:strRef>
              <c:f>r_destats_race!$B$1:$E$1</c:f>
              <c:strCache>
                <c:ptCount val="4"/>
                <c:pt idx="0">
                  <c:v>Black</c:v>
                </c:pt>
                <c:pt idx="1">
                  <c:v>Coloured</c:v>
                </c:pt>
                <c:pt idx="2">
                  <c:v>Indian</c:v>
                </c:pt>
                <c:pt idx="3">
                  <c:v>White</c:v>
                </c:pt>
              </c:strCache>
            </c:strRef>
          </c:cat>
          <c:val>
            <c:numRef>
              <c:f>r_destats_race!$B$6:$E$6</c:f>
              <c:numCache>
                <c:formatCode>General</c:formatCode>
                <c:ptCount val="4"/>
                <c:pt idx="0">
                  <c:v>0.40865433216094971</c:v>
                </c:pt>
                <c:pt idx="1">
                  <c:v>0.27906230092048645</c:v>
                </c:pt>
                <c:pt idx="2">
                  <c:v>0.50636440515518188</c:v>
                </c:pt>
                <c:pt idx="3">
                  <c:v>0.55856317281723022</c:v>
                </c:pt>
              </c:numCache>
            </c:numRef>
          </c:val>
          <c:extLst xmlns:c16r2="http://schemas.microsoft.com/office/drawing/2015/06/chart">
            <c:ext xmlns:c16="http://schemas.microsoft.com/office/drawing/2014/chart" uri="{C3380CC4-5D6E-409C-BE32-E72D297353CC}">
              <c16:uniqueId val="{00000008-F4D5-4596-BAA2-B07ABE480248}"/>
            </c:ext>
          </c:extLst>
        </c:ser>
        <c:ser>
          <c:idx val="7"/>
          <c:order val="2"/>
          <c:tx>
            <c:v>Supérieur</c:v>
          </c:tx>
          <c:spPr>
            <a:solidFill>
              <a:schemeClr val="accent6"/>
            </a:solidFill>
            <a:ln>
              <a:solidFill>
                <a:schemeClr val="accent6"/>
              </a:solidFill>
            </a:ln>
          </c:spPr>
          <c:invertIfNegative val="0"/>
          <c:cat>
            <c:strRef>
              <c:f>r_destats_race!$B$1:$E$1</c:f>
              <c:strCache>
                <c:ptCount val="4"/>
                <c:pt idx="0">
                  <c:v>Black</c:v>
                </c:pt>
                <c:pt idx="1">
                  <c:v>Coloured</c:v>
                </c:pt>
                <c:pt idx="2">
                  <c:v>Indian</c:v>
                </c:pt>
                <c:pt idx="3">
                  <c:v>White</c:v>
                </c:pt>
              </c:strCache>
            </c:strRef>
          </c:cat>
          <c:val>
            <c:numRef>
              <c:f>r_destats_race!$B$7:$E$7</c:f>
              <c:numCache>
                <c:formatCode>General</c:formatCode>
                <c:ptCount val="4"/>
                <c:pt idx="0">
                  <c:v>5.3558491170406342E-2</c:v>
                </c:pt>
                <c:pt idx="1">
                  <c:v>8.0229319632053375E-2</c:v>
                </c:pt>
                <c:pt idx="2">
                  <c:v>0.15017247200012207</c:v>
                </c:pt>
                <c:pt idx="3">
                  <c:v>0.23703345656394958</c:v>
                </c:pt>
              </c:numCache>
            </c:numRef>
          </c:val>
          <c:extLst xmlns:c16r2="http://schemas.microsoft.com/office/drawing/2015/06/chart">
            <c:ext xmlns:c16="http://schemas.microsoft.com/office/drawing/2014/chart" uri="{C3380CC4-5D6E-409C-BE32-E72D297353CC}">
              <c16:uniqueId val="{0000000A-F4D5-4596-BAA2-B07ABE480248}"/>
            </c:ext>
          </c:extLst>
        </c:ser>
        <c:dLbls>
          <c:showLegendKey val="0"/>
          <c:showVal val="0"/>
          <c:showCatName val="0"/>
          <c:showSerName val="0"/>
          <c:showPercent val="0"/>
          <c:showBubbleSize val="0"/>
        </c:dLbls>
        <c:gapWidth val="219"/>
        <c:overlap val="100"/>
        <c:axId val="1266609968"/>
        <c:axId val="1266602896"/>
      </c:barChart>
      <c:catAx>
        <c:axId val="12666099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2896"/>
        <c:crosses val="autoZero"/>
        <c:auto val="1"/>
        <c:lblAlgn val="ctr"/>
        <c:lblOffset val="100"/>
        <c:noMultiLvlLbl val="0"/>
      </c:catAx>
      <c:valAx>
        <c:axId val="12666028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9968"/>
        <c:crosses val="autoZero"/>
        <c:crossBetween val="between"/>
      </c:valAx>
      <c:spPr>
        <a:ln>
          <a:solidFill>
            <a:sysClr val="windowText" lastClr="000000"/>
          </a:solidFill>
        </a:ln>
      </c:spPr>
    </c:plotArea>
    <c:legend>
      <c:legendPos val="b"/>
      <c:layout>
        <c:manualLayout>
          <c:xMode val="edge"/>
          <c:yMode val="edge"/>
          <c:x val="9.1170264034310694E-2"/>
          <c:y val="0.79123832796621696"/>
          <c:w val="0.85277358526124802"/>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C7 - Distribution of language by race, 2019</a:t>
            </a:r>
          </a:p>
        </c:rich>
      </c:tx>
      <c:overlay val="0"/>
      <c:spPr>
        <a:noFill/>
        <a:ln>
          <a:noFill/>
        </a:ln>
        <a:effectLst/>
      </c:spPr>
    </c:title>
    <c:autoTitleDeleted val="0"/>
    <c:plotArea>
      <c:layout>
        <c:manualLayout>
          <c:layoutTarget val="inner"/>
          <c:xMode val="edge"/>
          <c:yMode val="edge"/>
          <c:x val="7.4334098845270605E-2"/>
          <c:y val="0.11204889137811699"/>
          <c:w val="0.91062130312926604"/>
          <c:h val="0.61251490791684504"/>
        </c:manualLayout>
      </c:layout>
      <c:barChart>
        <c:barDir val="col"/>
        <c:grouping val="stacked"/>
        <c:varyColors val="0"/>
        <c:ser>
          <c:idx val="0"/>
          <c:order val="0"/>
          <c:tx>
            <c:v>Africans</c:v>
          </c:tx>
          <c:spPr>
            <a:solidFill>
              <a:schemeClr val="accent1">
                <a:lumMod val="75000"/>
              </a:schemeClr>
            </a:solidFill>
            <a:ln>
              <a:solidFill>
                <a:schemeClr val="accent1">
                  <a:lumMod val="75000"/>
                </a:schemeClr>
              </a:solidFill>
            </a:ln>
            <a:effectLst/>
          </c:spPr>
          <c:invertIfNegative val="0"/>
          <c:cat>
            <c:strRef>
              <c:f>r_destats_race!$B$1:$E$1</c:f>
              <c:strCache>
                <c:ptCount val="4"/>
                <c:pt idx="0">
                  <c:v>Black</c:v>
                </c:pt>
                <c:pt idx="1">
                  <c:v>Coloured</c:v>
                </c:pt>
                <c:pt idx="2">
                  <c:v>Indian</c:v>
                </c:pt>
                <c:pt idx="3">
                  <c:v>White</c:v>
                </c:pt>
              </c:strCache>
            </c:strRef>
          </c:cat>
          <c:val>
            <c:numRef>
              <c:f>r_destats_race!$B$8:$E$8</c:f>
              <c:numCache>
                <c:formatCode>General</c:formatCode>
                <c:ptCount val="4"/>
                <c:pt idx="0">
                  <c:v>9.935697540640831E-3</c:v>
                </c:pt>
                <c:pt idx="1">
                  <c:v>0.71692705154418945</c:v>
                </c:pt>
                <c:pt idx="2">
                  <c:v>1.5820708125829697E-2</c:v>
                </c:pt>
                <c:pt idx="3">
                  <c:v>0.61280405521392822</c:v>
                </c:pt>
              </c:numCache>
            </c:numRef>
          </c:val>
          <c:extLst xmlns:c16r2="http://schemas.microsoft.com/office/drawing/2015/06/chart">
            <c:ext xmlns:c16="http://schemas.microsoft.com/office/drawing/2014/chart" uri="{C3380CC4-5D6E-409C-BE32-E72D297353CC}">
              <c16:uniqueId val="{0000000B-90C9-453A-A53C-1D295CD15BC2}"/>
            </c:ext>
          </c:extLst>
        </c:ser>
        <c:ser>
          <c:idx val="1"/>
          <c:order val="1"/>
          <c:tx>
            <c:v>English</c:v>
          </c:tx>
          <c:spPr>
            <a:solidFill>
              <a:schemeClr val="accent5">
                <a:lumMod val="40000"/>
                <a:lumOff val="60000"/>
              </a:schemeClr>
            </a:solidFill>
            <a:ln>
              <a:solidFill>
                <a:schemeClr val="accent5">
                  <a:lumMod val="40000"/>
                  <a:lumOff val="60000"/>
                </a:schemeClr>
              </a:solidFill>
            </a:ln>
          </c:spPr>
          <c:invertIfNegative val="0"/>
          <c:cat>
            <c:strRef>
              <c:f>r_destats_race!$B$1:$E$1</c:f>
              <c:strCache>
                <c:ptCount val="4"/>
                <c:pt idx="0">
                  <c:v>Black</c:v>
                </c:pt>
                <c:pt idx="1">
                  <c:v>Coloured</c:v>
                </c:pt>
                <c:pt idx="2">
                  <c:v>Indian</c:v>
                </c:pt>
                <c:pt idx="3">
                  <c:v>White</c:v>
                </c:pt>
              </c:strCache>
            </c:strRef>
          </c:cat>
          <c:val>
            <c:numRef>
              <c:f>r_destats_race!$B$9:$E$9</c:f>
              <c:numCache>
                <c:formatCode>General</c:formatCode>
                <c:ptCount val="4"/>
                <c:pt idx="0">
                  <c:v>1.2730333022773266E-2</c:v>
                </c:pt>
                <c:pt idx="1">
                  <c:v>0.22624693810939789</c:v>
                </c:pt>
                <c:pt idx="2">
                  <c:v>0.88527137041091919</c:v>
                </c:pt>
                <c:pt idx="3">
                  <c:v>0.37577378749847412</c:v>
                </c:pt>
              </c:numCache>
            </c:numRef>
          </c:val>
          <c:extLst xmlns:c16r2="http://schemas.microsoft.com/office/drawing/2015/06/chart">
            <c:ext xmlns:c16="http://schemas.microsoft.com/office/drawing/2014/chart" uri="{C3380CC4-5D6E-409C-BE32-E72D297353CC}">
              <c16:uniqueId val="{0000000D-90C9-453A-A53C-1D295CD15BC2}"/>
            </c:ext>
          </c:extLst>
        </c:ser>
        <c:ser>
          <c:idx val="7"/>
          <c:order val="2"/>
          <c:tx>
            <c:v>Zulu</c:v>
          </c:tx>
          <c:spPr>
            <a:solidFill>
              <a:srgbClr val="FF0000"/>
            </a:solidFill>
            <a:ln>
              <a:solidFill>
                <a:srgbClr val="FF0000"/>
              </a:solidFill>
            </a:ln>
          </c:spPr>
          <c:invertIfNegative val="0"/>
          <c:cat>
            <c:strRef>
              <c:f>r_destats_race!$B$1:$E$1</c:f>
              <c:strCache>
                <c:ptCount val="4"/>
                <c:pt idx="0">
                  <c:v>Black</c:v>
                </c:pt>
                <c:pt idx="1">
                  <c:v>Coloured</c:v>
                </c:pt>
                <c:pt idx="2">
                  <c:v>Indian</c:v>
                </c:pt>
                <c:pt idx="3">
                  <c:v>White</c:v>
                </c:pt>
              </c:strCache>
            </c:strRef>
          </c:cat>
          <c:val>
            <c:numRef>
              <c:f>r_destats_race!$B$15:$E$15</c:f>
              <c:numCache>
                <c:formatCode>General</c:formatCode>
                <c:ptCount val="4"/>
                <c:pt idx="0">
                  <c:v>0.28972774744033813</c:v>
                </c:pt>
                <c:pt idx="1">
                  <c:v>1.9530138000845909E-2</c:v>
                </c:pt>
                <c:pt idx="2">
                  <c:v>0</c:v>
                </c:pt>
                <c:pt idx="3">
                  <c:v>0</c:v>
                </c:pt>
              </c:numCache>
            </c:numRef>
          </c:val>
          <c:extLst xmlns:c16r2="http://schemas.microsoft.com/office/drawing/2015/06/chart">
            <c:ext xmlns:c16="http://schemas.microsoft.com/office/drawing/2014/chart" uri="{C3380CC4-5D6E-409C-BE32-E72D297353CC}">
              <c16:uniqueId val="{0000000F-90C9-453A-A53C-1D295CD15BC2}"/>
            </c:ext>
          </c:extLst>
        </c:ser>
        <c:ser>
          <c:idx val="6"/>
          <c:order val="3"/>
          <c:tx>
            <c:v>Xhosa</c:v>
          </c:tx>
          <c:spPr>
            <a:solidFill>
              <a:schemeClr val="accent6"/>
            </a:solidFill>
            <a:ln>
              <a:solidFill>
                <a:schemeClr val="accent6"/>
              </a:solidFill>
            </a:ln>
          </c:spPr>
          <c:invertIfNegative val="0"/>
          <c:cat>
            <c:strRef>
              <c:f>r_destats_race!$B$1:$E$1</c:f>
              <c:strCache>
                <c:ptCount val="4"/>
                <c:pt idx="0">
                  <c:v>Black</c:v>
                </c:pt>
                <c:pt idx="1">
                  <c:v>Coloured</c:v>
                </c:pt>
                <c:pt idx="2">
                  <c:v>Indian</c:v>
                </c:pt>
                <c:pt idx="3">
                  <c:v>White</c:v>
                </c:pt>
              </c:strCache>
            </c:strRef>
          </c:cat>
          <c:val>
            <c:numRef>
              <c:f>r_destats_race!$B$14:$E$14</c:f>
              <c:numCache>
                <c:formatCode>General</c:formatCode>
                <c:ptCount val="4"/>
                <c:pt idx="0">
                  <c:v>0.17938101291656494</c:v>
                </c:pt>
                <c:pt idx="1">
                  <c:v>2.2635554894804955E-2</c:v>
                </c:pt>
                <c:pt idx="2">
                  <c:v>0</c:v>
                </c:pt>
                <c:pt idx="3">
                  <c:v>0</c:v>
                </c:pt>
              </c:numCache>
            </c:numRef>
          </c:val>
          <c:extLst xmlns:c16r2="http://schemas.microsoft.com/office/drawing/2015/06/chart">
            <c:ext xmlns:c16="http://schemas.microsoft.com/office/drawing/2014/chart" uri="{C3380CC4-5D6E-409C-BE32-E72D297353CC}">
              <c16:uniqueId val="{00000011-90C9-453A-A53C-1D295CD15BC2}"/>
            </c:ext>
          </c:extLst>
        </c:ser>
        <c:ser>
          <c:idx val="5"/>
          <c:order val="4"/>
          <c:tx>
            <c:v>Tswana</c:v>
          </c:tx>
          <c:spPr>
            <a:solidFill>
              <a:schemeClr val="accent4"/>
            </a:solidFill>
            <a:ln>
              <a:solidFill>
                <a:schemeClr val="accent4"/>
              </a:solidFill>
            </a:ln>
          </c:spPr>
          <c:invertIfNegative val="0"/>
          <c:cat>
            <c:strRef>
              <c:f>r_destats_race!$B$1:$E$1</c:f>
              <c:strCache>
                <c:ptCount val="4"/>
                <c:pt idx="0">
                  <c:v>Black</c:v>
                </c:pt>
                <c:pt idx="1">
                  <c:v>Coloured</c:v>
                </c:pt>
                <c:pt idx="2">
                  <c:v>Indian</c:v>
                </c:pt>
                <c:pt idx="3">
                  <c:v>White</c:v>
                </c:pt>
              </c:strCache>
            </c:strRef>
          </c:cat>
          <c:val>
            <c:numRef>
              <c:f>r_destats_race!$B$13:$E$13</c:f>
              <c:numCache>
                <c:formatCode>General</c:formatCode>
                <c:ptCount val="4"/>
                <c:pt idx="0">
                  <c:v>0.11504995077848434</c:v>
                </c:pt>
                <c:pt idx="1">
                  <c:v>3.1796474941074848E-3</c:v>
                </c:pt>
                <c:pt idx="2">
                  <c:v>0</c:v>
                </c:pt>
                <c:pt idx="3">
                  <c:v>0</c:v>
                </c:pt>
              </c:numCache>
            </c:numRef>
          </c:val>
          <c:extLst xmlns:c16r2="http://schemas.microsoft.com/office/drawing/2015/06/chart">
            <c:ext xmlns:c16="http://schemas.microsoft.com/office/drawing/2014/chart" uri="{C3380CC4-5D6E-409C-BE32-E72D297353CC}">
              <c16:uniqueId val="{00000013-90C9-453A-A53C-1D295CD15BC2}"/>
            </c:ext>
          </c:extLst>
        </c:ser>
        <c:ser>
          <c:idx val="2"/>
          <c:order val="5"/>
          <c:tx>
            <c:v>North Sotho</c:v>
          </c:tx>
          <c:spPr>
            <a:solidFill>
              <a:schemeClr val="accent2">
                <a:lumMod val="60000"/>
                <a:lumOff val="40000"/>
              </a:schemeClr>
            </a:solidFill>
            <a:ln>
              <a:solidFill>
                <a:schemeClr val="accent2">
                  <a:lumMod val="60000"/>
                  <a:lumOff val="40000"/>
                </a:schemeClr>
              </a:solidFill>
            </a:ln>
          </c:spPr>
          <c:invertIfNegative val="0"/>
          <c:cat>
            <c:strRef>
              <c:f>r_destats_race!$B$1:$E$1</c:f>
              <c:strCache>
                <c:ptCount val="4"/>
                <c:pt idx="0">
                  <c:v>Black</c:v>
                </c:pt>
                <c:pt idx="1">
                  <c:v>Coloured</c:v>
                </c:pt>
                <c:pt idx="2">
                  <c:v>Indian</c:v>
                </c:pt>
                <c:pt idx="3">
                  <c:v>White</c:v>
                </c:pt>
              </c:strCache>
            </c:strRef>
          </c:cat>
          <c:val>
            <c:numRef>
              <c:f>r_destats_race!$B$10:$E$10</c:f>
              <c:numCache>
                <c:formatCode>General</c:formatCode>
                <c:ptCount val="4"/>
                <c:pt idx="0">
                  <c:v>0.1256403923034668</c:v>
                </c:pt>
                <c:pt idx="1">
                  <c:v>8.3219269290566444E-3</c:v>
                </c:pt>
                <c:pt idx="2">
                  <c:v>0</c:v>
                </c:pt>
                <c:pt idx="3">
                  <c:v>0</c:v>
                </c:pt>
              </c:numCache>
            </c:numRef>
          </c:val>
          <c:extLst xmlns:c16r2="http://schemas.microsoft.com/office/drawing/2015/06/chart">
            <c:ext xmlns:c16="http://schemas.microsoft.com/office/drawing/2014/chart" uri="{C3380CC4-5D6E-409C-BE32-E72D297353CC}">
              <c16:uniqueId val="{00000015-90C9-453A-A53C-1D295CD15BC2}"/>
            </c:ext>
          </c:extLst>
        </c:ser>
        <c:ser>
          <c:idx val="4"/>
          <c:order val="6"/>
          <c:tx>
            <c:v>South Sotho</c:v>
          </c:tx>
          <c:spPr>
            <a:solidFill>
              <a:schemeClr val="accent2">
                <a:lumMod val="40000"/>
                <a:lumOff val="60000"/>
              </a:schemeClr>
            </a:solidFill>
            <a:ln>
              <a:solidFill>
                <a:schemeClr val="accent2">
                  <a:lumMod val="40000"/>
                  <a:lumOff val="60000"/>
                </a:schemeClr>
              </a:solidFill>
            </a:ln>
          </c:spPr>
          <c:invertIfNegative val="0"/>
          <c:cat>
            <c:strRef>
              <c:f>r_destats_race!$B$1:$E$1</c:f>
              <c:strCache>
                <c:ptCount val="4"/>
                <c:pt idx="0">
                  <c:v>Black</c:v>
                </c:pt>
                <c:pt idx="1">
                  <c:v>Coloured</c:v>
                </c:pt>
                <c:pt idx="2">
                  <c:v>Indian</c:v>
                </c:pt>
                <c:pt idx="3">
                  <c:v>White</c:v>
                </c:pt>
              </c:strCache>
            </c:strRef>
          </c:cat>
          <c:val>
            <c:numRef>
              <c:f>r_destats_race!$B$12:$E$12</c:f>
              <c:numCache>
                <c:formatCode>General</c:formatCode>
                <c:ptCount val="4"/>
                <c:pt idx="0">
                  <c:v>0.11588175594806671</c:v>
                </c:pt>
                <c:pt idx="1">
                  <c:v>0</c:v>
                </c:pt>
                <c:pt idx="2">
                  <c:v>0</c:v>
                </c:pt>
                <c:pt idx="3">
                  <c:v>0</c:v>
                </c:pt>
              </c:numCache>
            </c:numRef>
          </c:val>
          <c:extLst xmlns:c16r2="http://schemas.microsoft.com/office/drawing/2015/06/chart">
            <c:ext xmlns:c16="http://schemas.microsoft.com/office/drawing/2014/chart" uri="{C3380CC4-5D6E-409C-BE32-E72D297353CC}">
              <c16:uniqueId val="{00000017-90C9-453A-A53C-1D295CD15BC2}"/>
            </c:ext>
          </c:extLst>
        </c:ser>
        <c:ser>
          <c:idx val="3"/>
          <c:order val="7"/>
          <c:tx>
            <c:v>Others</c:v>
          </c:tx>
          <c:spPr>
            <a:solidFill>
              <a:schemeClr val="accent3">
                <a:lumMod val="60000"/>
                <a:lumOff val="40000"/>
              </a:schemeClr>
            </a:solidFill>
            <a:ln>
              <a:solidFill>
                <a:schemeClr val="accent3">
                  <a:lumMod val="60000"/>
                  <a:lumOff val="40000"/>
                </a:schemeClr>
              </a:solidFill>
            </a:ln>
          </c:spPr>
          <c:invertIfNegative val="0"/>
          <c:cat>
            <c:strRef>
              <c:f>r_destats_race!$B$1:$E$1</c:f>
              <c:strCache>
                <c:ptCount val="4"/>
                <c:pt idx="0">
                  <c:v>Black</c:v>
                </c:pt>
                <c:pt idx="1">
                  <c:v>Coloured</c:v>
                </c:pt>
                <c:pt idx="2">
                  <c:v>Indian</c:v>
                </c:pt>
                <c:pt idx="3">
                  <c:v>White</c:v>
                </c:pt>
              </c:strCache>
            </c:strRef>
          </c:cat>
          <c:val>
            <c:numRef>
              <c:f>r_destats_race!$B$11:$E$11</c:f>
              <c:numCache>
                <c:formatCode>General</c:formatCode>
                <c:ptCount val="4"/>
                <c:pt idx="0">
                  <c:v>0.15165309607982635</c:v>
                </c:pt>
                <c:pt idx="1">
                  <c:v>3.1587616540491581E-3</c:v>
                </c:pt>
                <c:pt idx="2">
                  <c:v>9.8907940089702606E-2</c:v>
                </c:pt>
                <c:pt idx="3">
                  <c:v>1.1422163806855679E-2</c:v>
                </c:pt>
              </c:numCache>
            </c:numRef>
          </c:val>
          <c:extLst xmlns:c16r2="http://schemas.microsoft.com/office/drawing/2015/06/chart">
            <c:ext xmlns:c16="http://schemas.microsoft.com/office/drawing/2014/chart" uri="{C3380CC4-5D6E-409C-BE32-E72D297353CC}">
              <c16:uniqueId val="{00000019-90C9-453A-A53C-1D295CD15BC2}"/>
            </c:ext>
          </c:extLst>
        </c:ser>
        <c:dLbls>
          <c:showLegendKey val="0"/>
          <c:showVal val="0"/>
          <c:showCatName val="0"/>
          <c:showSerName val="0"/>
          <c:showPercent val="0"/>
          <c:showBubbleSize val="0"/>
        </c:dLbls>
        <c:gapWidth val="219"/>
        <c:overlap val="100"/>
        <c:axId val="1266595824"/>
        <c:axId val="1266613232"/>
      </c:barChart>
      <c:catAx>
        <c:axId val="1266595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3232"/>
        <c:crosses val="autoZero"/>
        <c:auto val="1"/>
        <c:lblAlgn val="ctr"/>
        <c:lblOffset val="100"/>
        <c:noMultiLvlLbl val="0"/>
      </c:catAx>
      <c:valAx>
        <c:axId val="12666132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5824"/>
        <c:crosses val="autoZero"/>
        <c:crossBetween val="between"/>
      </c:valAx>
      <c:spPr>
        <a:ln>
          <a:solidFill>
            <a:sysClr val="windowText" lastClr="000000"/>
          </a:solidFill>
        </a:ln>
      </c:spPr>
    </c:plotArea>
    <c:legend>
      <c:legendPos val="b"/>
      <c:layout>
        <c:manualLayout>
          <c:xMode val="edge"/>
          <c:yMode val="edge"/>
          <c:x val="9.1170264034310694E-2"/>
          <c:y val="0.79123832796621696"/>
          <c:w val="0.88696585350093804"/>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C8 - Distribution of rural-urban location by race, 2019</a:t>
            </a:r>
          </a:p>
        </c:rich>
      </c:tx>
      <c:overlay val="0"/>
      <c:spPr>
        <a:noFill/>
        <a:ln>
          <a:noFill/>
        </a:ln>
        <a:effectLst/>
      </c:spPr>
    </c:title>
    <c:autoTitleDeleted val="0"/>
    <c:plotArea>
      <c:layout>
        <c:manualLayout>
          <c:layoutTarget val="inner"/>
          <c:xMode val="edge"/>
          <c:yMode val="edge"/>
          <c:x val="7.4334098845270605E-2"/>
          <c:y val="0.122509142424143"/>
          <c:w val="0.91062130312926604"/>
          <c:h val="0.60205465687082005"/>
        </c:manualLayout>
      </c:layout>
      <c:barChart>
        <c:barDir val="col"/>
        <c:grouping val="stacked"/>
        <c:varyColors val="0"/>
        <c:ser>
          <c:idx val="0"/>
          <c:order val="0"/>
          <c:tx>
            <c:v>Rural areas</c:v>
          </c:tx>
          <c:spPr>
            <a:solidFill>
              <a:schemeClr val="accent5"/>
            </a:solidFill>
            <a:ln>
              <a:solidFill>
                <a:schemeClr val="accent5"/>
              </a:solidFill>
            </a:ln>
            <a:effectLst/>
          </c:spPr>
          <c:invertIfNegative val="0"/>
          <c:cat>
            <c:strRef>
              <c:f>r_destats_race!$B$1:$E$1</c:f>
              <c:strCache>
                <c:ptCount val="4"/>
                <c:pt idx="0">
                  <c:v>Black</c:v>
                </c:pt>
                <c:pt idx="1">
                  <c:v>Coloured</c:v>
                </c:pt>
                <c:pt idx="2">
                  <c:v>Indian</c:v>
                </c:pt>
                <c:pt idx="3">
                  <c:v>White</c:v>
                </c:pt>
              </c:strCache>
            </c:strRef>
          </c:cat>
          <c:val>
            <c:numRef>
              <c:f>r_destats_race!$B$20:$E$20</c:f>
              <c:numCache>
                <c:formatCode>General</c:formatCode>
                <c:ptCount val="4"/>
                <c:pt idx="0">
                  <c:v>0.38513123989105225</c:v>
                </c:pt>
                <c:pt idx="1">
                  <c:v>9.308827668428421E-2</c:v>
                </c:pt>
                <c:pt idx="2">
                  <c:v>0</c:v>
                </c:pt>
                <c:pt idx="3">
                  <c:v>5.0825547426939011E-2</c:v>
                </c:pt>
              </c:numCache>
            </c:numRef>
          </c:val>
          <c:extLst xmlns:c16r2="http://schemas.microsoft.com/office/drawing/2015/06/chart">
            <c:ext xmlns:c16="http://schemas.microsoft.com/office/drawing/2014/chart" uri="{C3380CC4-5D6E-409C-BE32-E72D297353CC}">
              <c16:uniqueId val="{00000000-67F1-48D1-A599-4B56719CA76A}"/>
            </c:ext>
          </c:extLst>
        </c:ser>
        <c:ser>
          <c:idx val="1"/>
          <c:order val="1"/>
          <c:tx>
            <c:v>Urban areas</c:v>
          </c:tx>
          <c:spPr>
            <a:solidFill>
              <a:srgbClr val="FF0000"/>
            </a:solidFill>
            <a:ln>
              <a:solidFill>
                <a:srgbClr val="FF0000"/>
              </a:solidFill>
            </a:ln>
          </c:spPr>
          <c:invertIfNegative val="0"/>
          <c:cat>
            <c:strRef>
              <c:f>r_destats_race!$B$1:$E$1</c:f>
              <c:strCache>
                <c:ptCount val="4"/>
                <c:pt idx="0">
                  <c:v>Black</c:v>
                </c:pt>
                <c:pt idx="1">
                  <c:v>Coloured</c:v>
                </c:pt>
                <c:pt idx="2">
                  <c:v>Indian</c:v>
                </c:pt>
                <c:pt idx="3">
                  <c:v>White</c:v>
                </c:pt>
              </c:strCache>
            </c:strRef>
          </c:cat>
          <c:val>
            <c:numRef>
              <c:f>r_destats_race!$B$21:$E$21</c:f>
              <c:numCache>
                <c:formatCode>General</c:formatCode>
                <c:ptCount val="4"/>
                <c:pt idx="0">
                  <c:v>0.61486876010894775</c:v>
                </c:pt>
                <c:pt idx="1">
                  <c:v>0.90691173076629639</c:v>
                </c:pt>
                <c:pt idx="2">
                  <c:v>1</c:v>
                </c:pt>
                <c:pt idx="3">
                  <c:v>0.94917446374893188</c:v>
                </c:pt>
              </c:numCache>
            </c:numRef>
          </c:val>
          <c:extLst xmlns:c16r2="http://schemas.microsoft.com/office/drawing/2015/06/chart">
            <c:ext xmlns:c16="http://schemas.microsoft.com/office/drawing/2014/chart" uri="{C3380CC4-5D6E-409C-BE32-E72D297353CC}">
              <c16:uniqueId val="{00000006-67F1-48D1-A599-4B56719CA76A}"/>
            </c:ext>
          </c:extLst>
        </c:ser>
        <c:dLbls>
          <c:showLegendKey val="0"/>
          <c:showVal val="0"/>
          <c:showCatName val="0"/>
          <c:showSerName val="0"/>
          <c:showPercent val="0"/>
          <c:showBubbleSize val="0"/>
        </c:dLbls>
        <c:gapWidth val="219"/>
        <c:overlap val="100"/>
        <c:axId val="1266621936"/>
        <c:axId val="1266593104"/>
      </c:barChart>
      <c:catAx>
        <c:axId val="12666219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3104"/>
        <c:crosses val="autoZero"/>
        <c:auto val="1"/>
        <c:lblAlgn val="ctr"/>
        <c:lblOffset val="100"/>
        <c:noMultiLvlLbl val="0"/>
      </c:catAx>
      <c:valAx>
        <c:axId val="12665931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21936"/>
        <c:crosses val="autoZero"/>
        <c:crossBetween val="between"/>
      </c:valAx>
      <c:spPr>
        <a:ln>
          <a:solidFill>
            <a:sysClr val="windowText" lastClr="000000"/>
          </a:solidFill>
        </a:ln>
      </c:spPr>
    </c:plotArea>
    <c:legend>
      <c:legendPos val="b"/>
      <c:layout>
        <c:manualLayout>
          <c:xMode val="edge"/>
          <c:yMode val="edge"/>
          <c:x val="9.1170264034310694E-2"/>
          <c:y val="0.79123832796621696"/>
          <c:w val="0.88968206575146302"/>
          <c:h val="7.22115319611325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C9 - Distribution of region of residence by race, 2019</a:t>
            </a:r>
          </a:p>
        </c:rich>
      </c:tx>
      <c:overlay val="0"/>
      <c:spPr>
        <a:noFill/>
        <a:ln>
          <a:noFill/>
        </a:ln>
        <a:effectLst/>
      </c:spPr>
    </c:title>
    <c:autoTitleDeleted val="0"/>
    <c:plotArea>
      <c:layout>
        <c:manualLayout>
          <c:layoutTarget val="inner"/>
          <c:xMode val="edge"/>
          <c:yMode val="edge"/>
          <c:x val="7.4334098845270605E-2"/>
          <c:y val="0.11414094158732301"/>
          <c:w val="0.91062130312926604"/>
          <c:h val="0.61042285770764004"/>
        </c:manualLayout>
      </c:layout>
      <c:barChart>
        <c:barDir val="col"/>
        <c:grouping val="stacked"/>
        <c:varyColors val="0"/>
        <c:ser>
          <c:idx val="0"/>
          <c:order val="0"/>
          <c:tx>
            <c:v>Cape Region</c:v>
          </c:tx>
          <c:spPr>
            <a:solidFill>
              <a:schemeClr val="accent1">
                <a:lumMod val="75000"/>
              </a:schemeClr>
            </a:solidFill>
            <a:ln>
              <a:solidFill>
                <a:schemeClr val="accent1">
                  <a:lumMod val="75000"/>
                </a:schemeClr>
              </a:solidFill>
            </a:ln>
            <a:effectLst/>
          </c:spPr>
          <c:invertIfNegative val="0"/>
          <c:cat>
            <c:strRef>
              <c:f>r_destats_race!$B$1:$E$1</c:f>
              <c:strCache>
                <c:ptCount val="4"/>
                <c:pt idx="0">
                  <c:v>Black</c:v>
                </c:pt>
                <c:pt idx="1">
                  <c:v>Coloured</c:v>
                </c:pt>
                <c:pt idx="2">
                  <c:v>Indian</c:v>
                </c:pt>
                <c:pt idx="3">
                  <c:v>White</c:v>
                </c:pt>
              </c:strCache>
            </c:strRef>
          </c:cat>
          <c:val>
            <c:numRef>
              <c:f>r_destats_race!$B$16:$E$16</c:f>
              <c:numCache>
                <c:formatCode>General</c:formatCode>
                <c:ptCount val="4"/>
                <c:pt idx="0">
                  <c:v>0.19073346257209778</c:v>
                </c:pt>
                <c:pt idx="1">
                  <c:v>0.81721699237823486</c:v>
                </c:pt>
                <c:pt idx="2">
                  <c:v>5.5483870208263397E-2</c:v>
                </c:pt>
                <c:pt idx="3">
                  <c:v>0.25620245933532715</c:v>
                </c:pt>
              </c:numCache>
            </c:numRef>
          </c:val>
          <c:extLst xmlns:c16r2="http://schemas.microsoft.com/office/drawing/2015/06/chart">
            <c:ext xmlns:c16="http://schemas.microsoft.com/office/drawing/2014/chart" uri="{C3380CC4-5D6E-409C-BE32-E72D297353CC}">
              <c16:uniqueId val="{00000000-14B0-4787-AE06-F6888A553BBD}"/>
            </c:ext>
          </c:extLst>
        </c:ser>
        <c:ser>
          <c:idx val="1"/>
          <c:order val="1"/>
          <c:tx>
            <c:v>Free State</c:v>
          </c:tx>
          <c:spPr>
            <a:solidFill>
              <a:srgbClr val="FF0000"/>
            </a:solidFill>
            <a:ln>
              <a:solidFill>
                <a:srgbClr val="FF0000"/>
              </a:solidFill>
            </a:ln>
          </c:spPr>
          <c:invertIfNegative val="0"/>
          <c:cat>
            <c:strRef>
              <c:f>r_destats_race!$B$1:$E$1</c:f>
              <c:strCache>
                <c:ptCount val="4"/>
                <c:pt idx="0">
                  <c:v>Black</c:v>
                </c:pt>
                <c:pt idx="1">
                  <c:v>Coloured</c:v>
                </c:pt>
                <c:pt idx="2">
                  <c:v>Indian</c:v>
                </c:pt>
                <c:pt idx="3">
                  <c:v>White</c:v>
                </c:pt>
              </c:strCache>
            </c:strRef>
          </c:cat>
          <c:val>
            <c:numRef>
              <c:f>r_destats_race!$B$17:$E$17</c:f>
              <c:numCache>
                <c:formatCode>General</c:formatCode>
                <c:ptCount val="4"/>
                <c:pt idx="0">
                  <c:v>6.1430599540472031E-2</c:v>
                </c:pt>
                <c:pt idx="1">
                  <c:v>5.8265794068574905E-3</c:v>
                </c:pt>
                <c:pt idx="2">
                  <c:v>3.3945173490792513E-3</c:v>
                </c:pt>
                <c:pt idx="3">
                  <c:v>2.1134812384843826E-2</c:v>
                </c:pt>
              </c:numCache>
            </c:numRef>
          </c:val>
          <c:extLst xmlns:c16r2="http://schemas.microsoft.com/office/drawing/2015/06/chart">
            <c:ext xmlns:c16="http://schemas.microsoft.com/office/drawing/2014/chart" uri="{C3380CC4-5D6E-409C-BE32-E72D297353CC}">
              <c16:uniqueId val="{00000003-14B0-4787-AE06-F6888A553BBD}"/>
            </c:ext>
          </c:extLst>
        </c:ser>
        <c:ser>
          <c:idx val="2"/>
          <c:order val="2"/>
          <c:tx>
            <c:v>KwaZulu-Natal</c:v>
          </c:tx>
          <c:spPr>
            <a:solidFill>
              <a:schemeClr val="accent6"/>
            </a:solidFill>
            <a:ln>
              <a:solidFill>
                <a:schemeClr val="accent6"/>
              </a:solidFill>
            </a:ln>
          </c:spPr>
          <c:invertIfNegative val="0"/>
          <c:cat>
            <c:strRef>
              <c:f>r_destats_race!$B$1:$E$1</c:f>
              <c:strCache>
                <c:ptCount val="4"/>
                <c:pt idx="0">
                  <c:v>Black</c:v>
                </c:pt>
                <c:pt idx="1">
                  <c:v>Coloured</c:v>
                </c:pt>
                <c:pt idx="2">
                  <c:v>Indian</c:v>
                </c:pt>
                <c:pt idx="3">
                  <c:v>White</c:v>
                </c:pt>
              </c:strCache>
            </c:strRef>
          </c:cat>
          <c:val>
            <c:numRef>
              <c:f>r_destats_race!$B$18:$E$18</c:f>
              <c:numCache>
                <c:formatCode>General</c:formatCode>
                <c:ptCount val="4"/>
                <c:pt idx="0">
                  <c:v>0.20338276028633118</c:v>
                </c:pt>
                <c:pt idx="1">
                  <c:v>1.96412093937397E-2</c:v>
                </c:pt>
                <c:pt idx="2">
                  <c:v>0.73818641901016235</c:v>
                </c:pt>
                <c:pt idx="3">
                  <c:v>6.1586141586303711E-2</c:v>
                </c:pt>
              </c:numCache>
            </c:numRef>
          </c:val>
          <c:extLst xmlns:c16r2="http://schemas.microsoft.com/office/drawing/2015/06/chart">
            <c:ext xmlns:c16="http://schemas.microsoft.com/office/drawing/2014/chart" uri="{C3380CC4-5D6E-409C-BE32-E72D297353CC}">
              <c16:uniqueId val="{00000004-14B0-4787-AE06-F6888A553BBD}"/>
            </c:ext>
          </c:extLst>
        </c:ser>
        <c:ser>
          <c:idx val="3"/>
          <c:order val="3"/>
          <c:tx>
            <c:v>Gauteng / Limpopo / Mpumalanga / North West</c:v>
          </c:tx>
          <c:spPr>
            <a:solidFill>
              <a:schemeClr val="accent4"/>
            </a:solidFill>
            <a:ln>
              <a:solidFill>
                <a:schemeClr val="accent4"/>
              </a:solidFill>
            </a:ln>
          </c:spPr>
          <c:invertIfNegative val="0"/>
          <c:cat>
            <c:strRef>
              <c:f>r_destats_race!$B$1:$E$1</c:f>
              <c:strCache>
                <c:ptCount val="4"/>
                <c:pt idx="0">
                  <c:v>Black</c:v>
                </c:pt>
                <c:pt idx="1">
                  <c:v>Coloured</c:v>
                </c:pt>
                <c:pt idx="2">
                  <c:v>Indian</c:v>
                </c:pt>
                <c:pt idx="3">
                  <c:v>White</c:v>
                </c:pt>
              </c:strCache>
            </c:strRef>
          </c:cat>
          <c:val>
            <c:numRef>
              <c:f>r_destats_race!$B$19:$E$19</c:f>
              <c:numCache>
                <c:formatCode>General</c:formatCode>
                <c:ptCount val="4"/>
                <c:pt idx="0">
                  <c:v>0.5444532036781311</c:v>
                </c:pt>
                <c:pt idx="1">
                  <c:v>0.15731523931026459</c:v>
                </c:pt>
                <c:pt idx="2">
                  <c:v>0.20293521881103516</c:v>
                </c:pt>
                <c:pt idx="3">
                  <c:v>0.66107660531997681</c:v>
                </c:pt>
              </c:numCache>
            </c:numRef>
          </c:val>
          <c:extLst xmlns:c16r2="http://schemas.microsoft.com/office/drawing/2015/06/chart">
            <c:ext xmlns:c16="http://schemas.microsoft.com/office/drawing/2014/chart" uri="{C3380CC4-5D6E-409C-BE32-E72D297353CC}">
              <c16:uniqueId val="{00000005-14B0-4787-AE06-F6888A553BBD}"/>
            </c:ext>
          </c:extLst>
        </c:ser>
        <c:dLbls>
          <c:showLegendKey val="0"/>
          <c:showVal val="0"/>
          <c:showCatName val="0"/>
          <c:showSerName val="0"/>
          <c:showPercent val="0"/>
          <c:showBubbleSize val="0"/>
        </c:dLbls>
        <c:gapWidth val="219"/>
        <c:overlap val="100"/>
        <c:axId val="1266609424"/>
        <c:axId val="1266608336"/>
      </c:barChart>
      <c:catAx>
        <c:axId val="1266609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8336"/>
        <c:crosses val="autoZero"/>
        <c:auto val="1"/>
        <c:lblAlgn val="ctr"/>
        <c:lblOffset val="100"/>
        <c:noMultiLvlLbl val="0"/>
      </c:catAx>
      <c:valAx>
        <c:axId val="12666083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9424"/>
        <c:crosses val="autoZero"/>
        <c:crossBetween val="between"/>
      </c:valAx>
      <c:spPr>
        <a:ln>
          <a:solidFill>
            <a:sysClr val="windowText" lastClr="000000"/>
          </a:solidFill>
        </a:ln>
      </c:spPr>
    </c:plotArea>
    <c:legend>
      <c:legendPos val="b"/>
      <c:layout>
        <c:manualLayout>
          <c:xMode val="edge"/>
          <c:yMode val="edge"/>
          <c:x val="9.1170264034310694E-2"/>
          <c:y val="0.79123832796621696"/>
          <c:w val="0.88905842031720705"/>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C10 - Distribution of income quintiles / deciles by race, 2019</a:t>
            </a:r>
          </a:p>
        </c:rich>
      </c:tx>
      <c:overlay val="0"/>
      <c:spPr>
        <a:noFill/>
        <a:ln>
          <a:noFill/>
        </a:ln>
        <a:effectLst/>
      </c:spPr>
    </c:title>
    <c:autoTitleDeleted val="0"/>
    <c:plotArea>
      <c:layout>
        <c:manualLayout>
          <c:layoutTarget val="inner"/>
          <c:xMode val="edge"/>
          <c:yMode val="edge"/>
          <c:x val="7.4334098845270605E-2"/>
          <c:y val="0.11204889137811699"/>
          <c:w val="0.91062130312926604"/>
          <c:h val="0.61251490791684504"/>
        </c:manualLayout>
      </c:layout>
      <c:barChart>
        <c:barDir val="col"/>
        <c:grouping val="stacked"/>
        <c:varyColors val="0"/>
        <c:ser>
          <c:idx val="0"/>
          <c:order val="0"/>
          <c:tx>
            <c:strRef>
              <c:f>r_destats_race!$A$22</c:f>
              <c:strCache>
                <c:ptCount val="1"/>
                <c:pt idx="0">
                  <c:v>Q1</c:v>
                </c:pt>
              </c:strCache>
            </c:strRef>
          </c:tx>
          <c:spPr>
            <a:solidFill>
              <a:schemeClr val="accent5"/>
            </a:solidFill>
            <a:ln>
              <a:solidFill>
                <a:schemeClr val="accent5"/>
              </a:solidFill>
            </a:ln>
            <a:effectLst/>
          </c:spPr>
          <c:invertIfNegative val="0"/>
          <c:cat>
            <c:strRef>
              <c:f>r_destats_race!$B$1:$E$1</c:f>
              <c:strCache>
                <c:ptCount val="4"/>
                <c:pt idx="0">
                  <c:v>Black</c:v>
                </c:pt>
                <c:pt idx="1">
                  <c:v>Coloured</c:v>
                </c:pt>
                <c:pt idx="2">
                  <c:v>Indian</c:v>
                </c:pt>
                <c:pt idx="3">
                  <c:v>White</c:v>
                </c:pt>
              </c:strCache>
            </c:strRef>
          </c:cat>
          <c:val>
            <c:numRef>
              <c:f>r_destats_race!$B$22:$E$22</c:f>
              <c:numCache>
                <c:formatCode>General</c:formatCode>
                <c:ptCount val="4"/>
                <c:pt idx="0">
                  <c:v>0.23715516924858093</c:v>
                </c:pt>
                <c:pt idx="1">
                  <c:v>5.6448336690664291E-2</c:v>
                </c:pt>
                <c:pt idx="2">
                  <c:v>1.9006654620170593E-2</c:v>
                </c:pt>
                <c:pt idx="3">
                  <c:v>8.1842001527547836E-3</c:v>
                </c:pt>
              </c:numCache>
            </c:numRef>
          </c:val>
          <c:extLst xmlns:c16r2="http://schemas.microsoft.com/office/drawing/2015/06/chart">
            <c:ext xmlns:c16="http://schemas.microsoft.com/office/drawing/2014/chart" uri="{C3380CC4-5D6E-409C-BE32-E72D297353CC}">
              <c16:uniqueId val="{00000000-F521-4132-983D-868092BA9DF1}"/>
            </c:ext>
          </c:extLst>
        </c:ser>
        <c:ser>
          <c:idx val="1"/>
          <c:order val="1"/>
          <c:tx>
            <c:strRef>
              <c:f>r_destats_race!$A$23</c:f>
              <c:strCache>
                <c:ptCount val="1"/>
                <c:pt idx="0">
                  <c:v>Q2</c:v>
                </c:pt>
              </c:strCache>
            </c:strRef>
          </c:tx>
          <c:spPr>
            <a:solidFill>
              <a:schemeClr val="accent5">
                <a:lumMod val="60000"/>
                <a:lumOff val="40000"/>
              </a:schemeClr>
            </a:solidFill>
            <a:ln>
              <a:solidFill>
                <a:schemeClr val="accent5">
                  <a:lumMod val="60000"/>
                  <a:lumOff val="40000"/>
                </a:schemeClr>
              </a:solidFill>
            </a:ln>
          </c:spPr>
          <c:invertIfNegative val="0"/>
          <c:cat>
            <c:strRef>
              <c:f>r_destats_race!$B$1:$E$1</c:f>
              <c:strCache>
                <c:ptCount val="4"/>
                <c:pt idx="0">
                  <c:v>Black</c:v>
                </c:pt>
                <c:pt idx="1">
                  <c:v>Coloured</c:v>
                </c:pt>
                <c:pt idx="2">
                  <c:v>Indian</c:v>
                </c:pt>
                <c:pt idx="3">
                  <c:v>White</c:v>
                </c:pt>
              </c:strCache>
            </c:strRef>
          </c:cat>
          <c:val>
            <c:numRef>
              <c:f>r_destats_race!$B$23:$E$23</c:f>
              <c:numCache>
                <c:formatCode>General</c:formatCode>
                <c:ptCount val="4"/>
                <c:pt idx="0">
                  <c:v>0.22532817721366882</c:v>
                </c:pt>
                <c:pt idx="1">
                  <c:v>0.13402070105075836</c:v>
                </c:pt>
                <c:pt idx="2">
                  <c:v>0.10200702399015427</c:v>
                </c:pt>
                <c:pt idx="3">
                  <c:v>5.3400336764752865E-3</c:v>
                </c:pt>
              </c:numCache>
            </c:numRef>
          </c:val>
          <c:extLst xmlns:c16r2="http://schemas.microsoft.com/office/drawing/2015/06/chart">
            <c:ext xmlns:c16="http://schemas.microsoft.com/office/drawing/2014/chart" uri="{C3380CC4-5D6E-409C-BE32-E72D297353CC}">
              <c16:uniqueId val="{00000006-CF37-460D-A410-BBDF5DEE86DA}"/>
            </c:ext>
          </c:extLst>
        </c:ser>
        <c:ser>
          <c:idx val="2"/>
          <c:order val="2"/>
          <c:tx>
            <c:strRef>
              <c:f>r_destats_race!$A$24</c:f>
              <c:strCache>
                <c:ptCount val="1"/>
                <c:pt idx="0">
                  <c:v>Q3</c:v>
                </c:pt>
              </c:strCache>
            </c:strRef>
          </c:tx>
          <c:spPr>
            <a:solidFill>
              <a:srgbClr val="FF0000"/>
            </a:solidFill>
            <a:ln>
              <a:solidFill>
                <a:srgbClr val="FF0000"/>
              </a:solidFill>
            </a:ln>
          </c:spPr>
          <c:invertIfNegative val="0"/>
          <c:cat>
            <c:strRef>
              <c:f>r_destats_race!$B$1:$E$1</c:f>
              <c:strCache>
                <c:ptCount val="4"/>
                <c:pt idx="0">
                  <c:v>Black</c:v>
                </c:pt>
                <c:pt idx="1">
                  <c:v>Coloured</c:v>
                </c:pt>
                <c:pt idx="2">
                  <c:v>Indian</c:v>
                </c:pt>
                <c:pt idx="3">
                  <c:v>White</c:v>
                </c:pt>
              </c:strCache>
            </c:strRef>
          </c:cat>
          <c:val>
            <c:numRef>
              <c:f>r_destats_race!$B$24:$E$24</c:f>
              <c:numCache>
                <c:formatCode>General</c:formatCode>
                <c:ptCount val="4"/>
                <c:pt idx="0">
                  <c:v>0.21072433888912201</c:v>
                </c:pt>
                <c:pt idx="1">
                  <c:v>0.24572952091693878</c:v>
                </c:pt>
                <c:pt idx="2">
                  <c:v>8.5329301655292511E-2</c:v>
                </c:pt>
                <c:pt idx="3">
                  <c:v>4.157642275094986E-2</c:v>
                </c:pt>
              </c:numCache>
            </c:numRef>
          </c:val>
          <c:extLst xmlns:c16r2="http://schemas.microsoft.com/office/drawing/2015/06/chart">
            <c:ext xmlns:c16="http://schemas.microsoft.com/office/drawing/2014/chart" uri="{C3380CC4-5D6E-409C-BE32-E72D297353CC}">
              <c16:uniqueId val="{00000007-CF37-460D-A410-BBDF5DEE86DA}"/>
            </c:ext>
          </c:extLst>
        </c:ser>
        <c:ser>
          <c:idx val="3"/>
          <c:order val="3"/>
          <c:tx>
            <c:strRef>
              <c:f>r_destats_race!$A$25</c:f>
              <c:strCache>
                <c:ptCount val="1"/>
                <c:pt idx="0">
                  <c:v>Q4</c:v>
                </c:pt>
              </c:strCache>
            </c:strRef>
          </c:tx>
          <c:spPr>
            <a:solidFill>
              <a:schemeClr val="accent2">
                <a:lumMod val="60000"/>
                <a:lumOff val="40000"/>
              </a:schemeClr>
            </a:solidFill>
            <a:ln>
              <a:solidFill>
                <a:schemeClr val="accent2">
                  <a:lumMod val="60000"/>
                  <a:lumOff val="40000"/>
                </a:schemeClr>
              </a:solidFill>
            </a:ln>
          </c:spPr>
          <c:invertIfNegative val="0"/>
          <c:cat>
            <c:strRef>
              <c:f>r_destats_race!$B$1:$E$1</c:f>
              <c:strCache>
                <c:ptCount val="4"/>
                <c:pt idx="0">
                  <c:v>Black</c:v>
                </c:pt>
                <c:pt idx="1">
                  <c:v>Coloured</c:v>
                </c:pt>
                <c:pt idx="2">
                  <c:v>Indian</c:v>
                </c:pt>
                <c:pt idx="3">
                  <c:v>White</c:v>
                </c:pt>
              </c:strCache>
            </c:strRef>
          </c:cat>
          <c:val>
            <c:numRef>
              <c:f>r_destats_race!$B$25:$E$25</c:f>
              <c:numCache>
                <c:formatCode>General</c:formatCode>
                <c:ptCount val="4"/>
                <c:pt idx="0">
                  <c:v>0.19061397016048431</c:v>
                </c:pt>
                <c:pt idx="1">
                  <c:v>0.28110614418983459</c:v>
                </c:pt>
                <c:pt idx="2">
                  <c:v>0.20309069752693176</c:v>
                </c:pt>
                <c:pt idx="3">
                  <c:v>0.20115083456039429</c:v>
                </c:pt>
              </c:numCache>
            </c:numRef>
          </c:val>
          <c:extLst xmlns:c16r2="http://schemas.microsoft.com/office/drawing/2015/06/chart">
            <c:ext xmlns:c16="http://schemas.microsoft.com/office/drawing/2014/chart" uri="{C3380CC4-5D6E-409C-BE32-E72D297353CC}">
              <c16:uniqueId val="{00000008-CF37-460D-A410-BBDF5DEE86DA}"/>
            </c:ext>
          </c:extLst>
        </c:ser>
        <c:ser>
          <c:idx val="4"/>
          <c:order val="4"/>
          <c:tx>
            <c:strRef>
              <c:f>r_destats_race!$A$26</c:f>
              <c:strCache>
                <c:ptCount val="1"/>
                <c:pt idx="0">
                  <c:v>D9</c:v>
                </c:pt>
              </c:strCache>
            </c:strRef>
          </c:tx>
          <c:spPr>
            <a:solidFill>
              <a:schemeClr val="accent2">
                <a:lumMod val="40000"/>
                <a:lumOff val="60000"/>
              </a:schemeClr>
            </a:solidFill>
            <a:ln>
              <a:solidFill>
                <a:schemeClr val="accent2">
                  <a:lumMod val="40000"/>
                  <a:lumOff val="60000"/>
                </a:schemeClr>
              </a:solidFill>
            </a:ln>
          </c:spPr>
          <c:invertIfNegative val="0"/>
          <c:cat>
            <c:strRef>
              <c:f>r_destats_race!$B$1:$E$1</c:f>
              <c:strCache>
                <c:ptCount val="4"/>
                <c:pt idx="0">
                  <c:v>Black</c:v>
                </c:pt>
                <c:pt idx="1">
                  <c:v>Coloured</c:v>
                </c:pt>
                <c:pt idx="2">
                  <c:v>Indian</c:v>
                </c:pt>
                <c:pt idx="3">
                  <c:v>White</c:v>
                </c:pt>
              </c:strCache>
            </c:strRef>
          </c:cat>
          <c:val>
            <c:numRef>
              <c:f>r_destats_race!$B$26:$E$26</c:f>
              <c:numCache>
                <c:formatCode>General</c:formatCode>
                <c:ptCount val="4"/>
                <c:pt idx="0">
                  <c:v>7.9074904322624207E-2</c:v>
                </c:pt>
                <c:pt idx="1">
                  <c:v>0.16420616209506989</c:v>
                </c:pt>
                <c:pt idx="2">
                  <c:v>0.26599395275115967</c:v>
                </c:pt>
                <c:pt idx="3">
                  <c:v>0.19935700297355652</c:v>
                </c:pt>
              </c:numCache>
            </c:numRef>
          </c:val>
          <c:extLst xmlns:c16r2="http://schemas.microsoft.com/office/drawing/2015/06/chart">
            <c:ext xmlns:c16="http://schemas.microsoft.com/office/drawing/2014/chart" uri="{C3380CC4-5D6E-409C-BE32-E72D297353CC}">
              <c16:uniqueId val="{00000009-CF37-460D-A410-BBDF5DEE86DA}"/>
            </c:ext>
          </c:extLst>
        </c:ser>
        <c:ser>
          <c:idx val="5"/>
          <c:order val="5"/>
          <c:tx>
            <c:strRef>
              <c:f>r_destats_race!$A$27</c:f>
              <c:strCache>
                <c:ptCount val="1"/>
                <c:pt idx="0">
                  <c:v>D10</c:v>
                </c:pt>
              </c:strCache>
            </c:strRef>
          </c:tx>
          <c:spPr>
            <a:solidFill>
              <a:schemeClr val="tx1"/>
            </a:solidFill>
            <a:ln>
              <a:solidFill>
                <a:schemeClr val="tx1"/>
              </a:solidFill>
            </a:ln>
          </c:spPr>
          <c:invertIfNegative val="0"/>
          <c:cat>
            <c:strRef>
              <c:f>r_destats_race!$B$1:$E$1</c:f>
              <c:strCache>
                <c:ptCount val="4"/>
                <c:pt idx="0">
                  <c:v>Black</c:v>
                </c:pt>
                <c:pt idx="1">
                  <c:v>Coloured</c:v>
                </c:pt>
                <c:pt idx="2">
                  <c:v>Indian</c:v>
                </c:pt>
                <c:pt idx="3">
                  <c:v>White</c:v>
                </c:pt>
              </c:strCache>
            </c:strRef>
          </c:cat>
          <c:val>
            <c:numRef>
              <c:f>r_destats_race!$B$27:$E$27</c:f>
              <c:numCache>
                <c:formatCode>General</c:formatCode>
                <c:ptCount val="4"/>
                <c:pt idx="0">
                  <c:v>5.7103440165519714E-2</c:v>
                </c:pt>
                <c:pt idx="1">
                  <c:v>0.11848913878202438</c:v>
                </c:pt>
                <c:pt idx="2">
                  <c:v>0.32457235455513</c:v>
                </c:pt>
                <c:pt idx="3">
                  <c:v>0.54439151287078857</c:v>
                </c:pt>
              </c:numCache>
            </c:numRef>
          </c:val>
          <c:extLst xmlns:c16r2="http://schemas.microsoft.com/office/drawing/2015/06/chart">
            <c:ext xmlns:c16="http://schemas.microsoft.com/office/drawing/2014/chart" uri="{C3380CC4-5D6E-409C-BE32-E72D297353CC}">
              <c16:uniqueId val="{0000000A-CF37-460D-A410-BBDF5DEE86DA}"/>
            </c:ext>
          </c:extLst>
        </c:ser>
        <c:dLbls>
          <c:showLegendKey val="0"/>
          <c:showVal val="0"/>
          <c:showCatName val="0"/>
          <c:showSerName val="0"/>
          <c:showPercent val="0"/>
          <c:showBubbleSize val="0"/>
        </c:dLbls>
        <c:gapWidth val="219"/>
        <c:overlap val="100"/>
        <c:axId val="1266596368"/>
        <c:axId val="1266615408"/>
      </c:barChart>
      <c:catAx>
        <c:axId val="12665963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5408"/>
        <c:crosses val="autoZero"/>
        <c:auto val="1"/>
        <c:lblAlgn val="ctr"/>
        <c:lblOffset val="100"/>
        <c:noMultiLvlLbl val="0"/>
      </c:catAx>
      <c:valAx>
        <c:axId val="1266615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6368"/>
        <c:crosses val="autoZero"/>
        <c:crossBetween val="between"/>
      </c:valAx>
      <c:spPr>
        <a:ln>
          <a:solidFill>
            <a:sysClr val="windowText" lastClr="000000"/>
          </a:solidFill>
        </a:ln>
      </c:spPr>
    </c:plotArea>
    <c:legend>
      <c:legendPos val="b"/>
      <c:layout>
        <c:manualLayout>
          <c:xMode val="edge"/>
          <c:yMode val="edge"/>
          <c:x val="9.1170264034310694E-2"/>
          <c:y val="0.79123832796621696"/>
          <c:w val="0.88557899356269998"/>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D1 - Electoral turnout in South Africa</a:t>
            </a:r>
          </a:p>
        </c:rich>
      </c:tx>
      <c:overlay val="0"/>
    </c:title>
    <c:autoTitleDeleted val="0"/>
    <c:plotArea>
      <c:layout>
        <c:manualLayout>
          <c:layoutTarget val="inner"/>
          <c:xMode val="edge"/>
          <c:yMode val="edge"/>
          <c:x val="5.3032261885851702E-2"/>
          <c:y val="8.6963597599885201E-2"/>
          <c:w val="0.91671441917566998"/>
          <c:h val="0.73162970694394303"/>
        </c:manualLayout>
      </c:layout>
      <c:scatterChart>
        <c:scatterStyle val="lineMarker"/>
        <c:varyColors val="0"/>
        <c:ser>
          <c:idx val="0"/>
          <c:order val="0"/>
          <c:tx>
            <c:strRef>
              <c:f>r_abst_agg!$B$1</c:f>
              <c:strCache>
                <c:ptCount val="1"/>
                <c:pt idx="0">
                  <c:v>turnout</c:v>
                </c:pt>
              </c:strCache>
            </c:strRef>
          </c:tx>
          <c:spPr>
            <a:ln w="38100">
              <a:solidFill>
                <a:schemeClr val="tx1"/>
              </a:solidFill>
            </a:ln>
          </c:spPr>
          <c:marker>
            <c:symbol val="circle"/>
            <c:size val="10"/>
            <c:spPr>
              <a:solidFill>
                <a:schemeClr val="tx1"/>
              </a:solidFill>
              <a:ln>
                <a:solidFill>
                  <a:schemeClr val="tx1"/>
                </a:solidFill>
              </a:ln>
            </c:spPr>
          </c:marker>
          <c:xVal>
            <c:numRef>
              <c:f>r_abst_agg!$A$2:$A$7</c:f>
              <c:numCache>
                <c:formatCode>General</c:formatCode>
                <c:ptCount val="6"/>
                <c:pt idx="0">
                  <c:v>1994</c:v>
                </c:pt>
                <c:pt idx="1">
                  <c:v>1999</c:v>
                </c:pt>
                <c:pt idx="2">
                  <c:v>2004</c:v>
                </c:pt>
                <c:pt idx="3">
                  <c:v>2009</c:v>
                </c:pt>
                <c:pt idx="4">
                  <c:v>2014</c:v>
                </c:pt>
                <c:pt idx="5">
                  <c:v>2019</c:v>
                </c:pt>
              </c:numCache>
            </c:numRef>
          </c:xVal>
          <c:yVal>
            <c:numRef>
              <c:f>r_abst_agg!$B$2:$B$7</c:f>
              <c:numCache>
                <c:formatCode>0.00%</c:formatCode>
                <c:ptCount val="6"/>
                <c:pt idx="0">
                  <c:v>0.86899999999999999</c:v>
                </c:pt>
                <c:pt idx="1">
                  <c:v>0.89300000000000002</c:v>
                </c:pt>
                <c:pt idx="2">
                  <c:v>0.76700000000000002</c:v>
                </c:pt>
                <c:pt idx="3">
                  <c:v>0.77300000000000002</c:v>
                </c:pt>
                <c:pt idx="4">
                  <c:v>0.73480000000000001</c:v>
                </c:pt>
                <c:pt idx="5">
                  <c:v>0.65990000000000004</c:v>
                </c:pt>
              </c:numCache>
            </c:numRef>
          </c:yVal>
          <c:smooth val="0"/>
          <c:extLst xmlns:c16r2="http://schemas.microsoft.com/office/drawing/2015/06/chart">
            <c:ext xmlns:c16="http://schemas.microsoft.com/office/drawing/2014/chart" uri="{C3380CC4-5D6E-409C-BE32-E72D297353CC}">
              <c16:uniqueId val="{00000001-FDC1-49D5-9FCB-753C12E8B9F5}"/>
            </c:ext>
          </c:extLst>
        </c:ser>
        <c:dLbls>
          <c:showLegendKey val="0"/>
          <c:showVal val="0"/>
          <c:showCatName val="0"/>
          <c:showSerName val="0"/>
          <c:showPercent val="0"/>
          <c:showBubbleSize val="0"/>
        </c:dLbls>
        <c:axId val="1266600176"/>
        <c:axId val="1266592016"/>
      </c:scatterChart>
      <c:valAx>
        <c:axId val="1266600176"/>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266592016"/>
        <c:crosses val="autoZero"/>
        <c:crossBetween val="midCat"/>
        <c:majorUnit val="5"/>
      </c:valAx>
      <c:valAx>
        <c:axId val="1266592016"/>
        <c:scaling>
          <c:orientation val="minMax"/>
          <c:max val="1"/>
          <c:min val="0.6"/>
        </c:scaling>
        <c:delete val="0"/>
        <c:axPos val="l"/>
        <c:majorGridlines>
          <c:spPr>
            <a:ln>
              <a:solidFill>
                <a:schemeClr val="accent3">
                  <a:lumMod val="40000"/>
                  <a:lumOff val="60000"/>
                </a:schemeClr>
              </a:solidFill>
            </a:ln>
          </c:spPr>
        </c:majorGridlines>
        <c:numFmt formatCode="0%" sourceLinked="0"/>
        <c:majorTickMark val="none"/>
        <c:minorTickMark val="none"/>
        <c:tickLblPos val="nextTo"/>
        <c:txPr>
          <a:bodyPr/>
          <a:lstStyle/>
          <a:p>
            <a:pPr>
              <a:defRPr sz="1400"/>
            </a:pPr>
            <a:endParaRPr lang="fr-FR"/>
          </a:p>
        </c:txPr>
        <c:crossAx val="1266600176"/>
        <c:crosses val="autoZero"/>
        <c:crossBetween val="midCat"/>
        <c:majorUnit val="0.05"/>
      </c:valAx>
      <c:spPr>
        <a:ln>
          <a:solidFill>
            <a:sysClr val="windowText" lastClr="000000"/>
          </a:solidFill>
        </a:ln>
      </c:spPr>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16.6</a:t>
            </a:r>
            <a:r>
              <a:rPr lang="en-US" sz="1680" baseline="0"/>
              <a:t> - Vote for the ANC among top African income earners in South Africa, 1994-2019</a:t>
            </a:r>
            <a:endParaRPr lang="en-US" sz="1680"/>
          </a:p>
        </c:rich>
      </c:tx>
      <c:layout/>
      <c:overlay val="0"/>
    </c:title>
    <c:autoTitleDeleted val="0"/>
    <c:plotArea>
      <c:layout>
        <c:manualLayout>
          <c:layoutTarget val="inner"/>
          <c:xMode val="edge"/>
          <c:yMode val="edge"/>
          <c:x val="5.3032261885851702E-2"/>
          <c:y val="0.11864365830629001"/>
          <c:w val="0.91671441917566998"/>
          <c:h val="0.65212767745364797"/>
        </c:manualLayout>
      </c:layout>
      <c:scatterChart>
        <c:scatterStyle val="lineMarker"/>
        <c:varyColors val="0"/>
        <c:ser>
          <c:idx val="0"/>
          <c:order val="0"/>
          <c:tx>
            <c:v>Difference between (% of top 10% Africans voting ANC) and (% of bottom 90% Africans voting ANC)</c:v>
          </c:tx>
          <c:spPr>
            <a:ln w="38100">
              <a:solidFill>
                <a:schemeClr val="accent5"/>
              </a:solidFill>
            </a:ln>
          </c:spPr>
          <c:marker>
            <c:symbol val="circle"/>
            <c:size val="10"/>
            <c:spPr>
              <a:solidFill>
                <a:schemeClr val="accent5"/>
              </a:solidFill>
              <a:ln>
                <a:solidFill>
                  <a:schemeClr val="accent5"/>
                </a:solidFill>
              </a:ln>
            </c:spPr>
          </c:marker>
          <c:xVal>
            <c:numRef>
              <c:f>r_incdiff_black!$A$2:$A$7</c:f>
              <c:numCache>
                <c:formatCode>General</c:formatCode>
                <c:ptCount val="6"/>
                <c:pt idx="0">
                  <c:v>1994</c:v>
                </c:pt>
                <c:pt idx="1">
                  <c:v>1999</c:v>
                </c:pt>
                <c:pt idx="2">
                  <c:v>2004</c:v>
                </c:pt>
                <c:pt idx="3">
                  <c:v>2009</c:v>
                </c:pt>
                <c:pt idx="4">
                  <c:v>2014</c:v>
                </c:pt>
                <c:pt idx="5">
                  <c:v>2019</c:v>
                </c:pt>
              </c:numCache>
            </c:numRef>
          </c:xVal>
          <c:yVal>
            <c:numRef>
              <c:f>r_incdiff_black!$B$2:$B$7</c:f>
              <c:numCache>
                <c:formatCode>General</c:formatCode>
                <c:ptCount val="6"/>
                <c:pt idx="0">
                  <c:v>3.7398648262023926</c:v>
                </c:pt>
                <c:pt idx="1">
                  <c:v>-0.94405233860015869</c:v>
                </c:pt>
                <c:pt idx="2">
                  <c:v>-2.2866935729980469</c:v>
                </c:pt>
                <c:pt idx="3">
                  <c:v>-4.8109970092773437</c:v>
                </c:pt>
                <c:pt idx="4">
                  <c:v>-15.818355560302734</c:v>
                </c:pt>
                <c:pt idx="5">
                  <c:v>-24.867034912109375</c:v>
                </c:pt>
              </c:numCache>
            </c:numRef>
          </c:yVal>
          <c:smooth val="0"/>
          <c:extLst xmlns:c16r2="http://schemas.microsoft.com/office/drawing/2015/06/chart">
            <c:ext xmlns:c16="http://schemas.microsoft.com/office/drawing/2014/chart" uri="{C3380CC4-5D6E-409C-BE32-E72D297353CC}">
              <c16:uniqueId val="{00000000-C2E7-400B-A7B5-97D6C1E5704B}"/>
            </c:ext>
          </c:extLst>
        </c:ser>
        <c:ser>
          <c:idx val="2"/>
          <c:order val="2"/>
          <c:tx>
            <c:v>After controlling for region, education, age, gender, language, employment status</c:v>
          </c:tx>
          <c:spPr>
            <a:ln w="38100">
              <a:solidFill>
                <a:srgbClr val="FF0000"/>
              </a:solidFill>
            </a:ln>
          </c:spPr>
          <c:marker>
            <c:symbol val="square"/>
            <c:size val="9"/>
            <c:spPr>
              <a:solidFill>
                <a:srgbClr val="FF0000"/>
              </a:solidFill>
              <a:ln>
                <a:solidFill>
                  <a:srgbClr val="FF0000"/>
                </a:solidFill>
              </a:ln>
            </c:spPr>
          </c:marker>
          <c:xVal>
            <c:numRef>
              <c:f>r_incdiff_black!$A$2:$A$7</c:f>
              <c:numCache>
                <c:formatCode>General</c:formatCode>
                <c:ptCount val="6"/>
                <c:pt idx="0">
                  <c:v>1994</c:v>
                </c:pt>
                <c:pt idx="1">
                  <c:v>1999</c:v>
                </c:pt>
                <c:pt idx="2">
                  <c:v>2004</c:v>
                </c:pt>
                <c:pt idx="3">
                  <c:v>2009</c:v>
                </c:pt>
                <c:pt idx="4">
                  <c:v>2014</c:v>
                </c:pt>
                <c:pt idx="5">
                  <c:v>2019</c:v>
                </c:pt>
              </c:numCache>
            </c:numRef>
          </c:xVal>
          <c:yVal>
            <c:numRef>
              <c:f>r_incdiff_black!$D$2:$D$7</c:f>
              <c:numCache>
                <c:formatCode>General</c:formatCode>
                <c:ptCount val="6"/>
                <c:pt idx="0">
                  <c:v>8.2229909896850586</c:v>
                </c:pt>
                <c:pt idx="1">
                  <c:v>4.0465774536132812</c:v>
                </c:pt>
                <c:pt idx="2">
                  <c:v>2.5811243057250977</c:v>
                </c:pt>
                <c:pt idx="3">
                  <c:v>-3.679250955581665</c:v>
                </c:pt>
                <c:pt idx="4">
                  <c:v>-7.3443760871887207</c:v>
                </c:pt>
                <c:pt idx="5">
                  <c:v>-16.777206420898437</c:v>
                </c:pt>
              </c:numCache>
            </c:numRef>
          </c:yVal>
          <c:smooth val="0"/>
          <c:extLst xmlns:c16r2="http://schemas.microsoft.com/office/drawing/2015/06/chart">
            <c:ext xmlns:c16="http://schemas.microsoft.com/office/drawing/2014/chart" uri="{C3380CC4-5D6E-409C-BE32-E72D297353CC}">
              <c16:uniqueId val="{00000002-C2E7-400B-A7B5-97D6C1E5704B}"/>
            </c:ext>
          </c:extLst>
        </c:ser>
        <c:ser>
          <c:idx val="3"/>
          <c:order val="3"/>
          <c:tx>
            <c:strRef>
              <c:f>r_incdiff_bot50!$E$1</c:f>
              <c:strCache>
                <c:ptCount val="1"/>
                <c:pt idx="0">
                  <c:v>zero</c:v>
                </c:pt>
              </c:strCache>
            </c:strRef>
          </c:tx>
          <c:spPr>
            <a:ln w="28575">
              <a:solidFill>
                <a:schemeClr val="tx1"/>
              </a:solidFill>
            </a:ln>
          </c:spPr>
          <c:marker>
            <c:symbol val="none"/>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1-148F-4904-88E6-22077FC36AE1}"/>
            </c:ext>
          </c:extLst>
        </c:ser>
        <c:dLbls>
          <c:showLegendKey val="0"/>
          <c:showVal val="0"/>
          <c:showCatName val="0"/>
          <c:showSerName val="0"/>
          <c:showPercent val="0"/>
          <c:showBubbleSize val="0"/>
        </c:dLbls>
        <c:axId val="1264591312"/>
        <c:axId val="1264599472"/>
        <c:extLst xmlns:c16r2="http://schemas.microsoft.com/office/drawing/2015/06/chart">
          <c:ext xmlns:c15="http://schemas.microsoft.com/office/drawing/2012/chart" uri="{02D57815-91ED-43cb-92C2-25804820EDAC}">
            <c15:filteredScatterSeries>
              <c15:ser>
                <c:idx val="1"/>
                <c:order val="1"/>
                <c:tx>
                  <c:v>After controlling for region</c:v>
                </c:tx>
                <c:spPr>
                  <a:ln w="38100">
                    <a:solidFill>
                      <a:srgbClr val="FF0000"/>
                    </a:solidFill>
                  </a:ln>
                </c:spPr>
                <c:marker>
                  <c:symbol val="circle"/>
                  <c:size val="9"/>
                  <c:spPr>
                    <a:solidFill>
                      <a:srgbClr val="FF0000"/>
                    </a:solidFill>
                    <a:ln>
                      <a:solidFill>
                        <a:srgbClr val="FF0000"/>
                      </a:solidFill>
                    </a:ln>
                  </c:spPr>
                </c:marker>
                <c:xVal>
                  <c:numRef>
                    <c:extLst xmlns:c16r2="http://schemas.microsoft.com/office/drawing/2015/06/chart">
                      <c:ext uri="{02D57815-91ED-43cb-92C2-25804820EDAC}">
                        <c15:formulaRef>
                          <c15:sqref>r_incdiff_black!$A$2:$A$7</c15:sqref>
                        </c15:formulaRef>
                      </c:ext>
                    </c:extLst>
                    <c:numCache>
                      <c:formatCode>General</c:formatCode>
                      <c:ptCount val="6"/>
                      <c:pt idx="0">
                        <c:v>1994</c:v>
                      </c:pt>
                      <c:pt idx="1">
                        <c:v>1999</c:v>
                      </c:pt>
                      <c:pt idx="2">
                        <c:v>2004</c:v>
                      </c:pt>
                      <c:pt idx="3">
                        <c:v>2009</c:v>
                      </c:pt>
                      <c:pt idx="4">
                        <c:v>2014</c:v>
                      </c:pt>
                      <c:pt idx="5">
                        <c:v>2019</c:v>
                      </c:pt>
                    </c:numCache>
                  </c:numRef>
                </c:xVal>
                <c:yVal>
                  <c:numRef>
                    <c:extLst xmlns:c16r2="http://schemas.microsoft.com/office/drawing/2015/06/chart">
                      <c:ext uri="{02D57815-91ED-43cb-92C2-25804820EDAC}">
                        <c15:formulaRef>
                          <c15:sqref>r_incdiff_black!$C$2:$C$7</c15:sqref>
                        </c15:formulaRef>
                      </c:ext>
                    </c:extLst>
                    <c:numCache>
                      <c:formatCode>General</c:formatCode>
                      <c:ptCount val="6"/>
                      <c:pt idx="0">
                        <c:v>8.0870037078857422</c:v>
                      </c:pt>
                      <c:pt idx="1">
                        <c:v>-0.54230910539627075</c:v>
                      </c:pt>
                      <c:pt idx="2">
                        <c:v>-1.0090837478637695</c:v>
                      </c:pt>
                      <c:pt idx="3">
                        <c:v>-3.414752721786499</c:v>
                      </c:pt>
                      <c:pt idx="4">
                        <c:v>-16.113157272338867</c:v>
                      </c:pt>
                      <c:pt idx="5">
                        <c:v>-24.197200775146484</c:v>
                      </c:pt>
                    </c:numCache>
                  </c:numRef>
                </c:yVal>
                <c:smooth val="0"/>
                <c:extLst xmlns:c16r2="http://schemas.microsoft.com/office/drawing/2015/06/chart">
                  <c:ext xmlns:c16="http://schemas.microsoft.com/office/drawing/2014/chart" uri="{C3380CC4-5D6E-409C-BE32-E72D297353CC}">
                    <c16:uniqueId val="{00000001-C2E7-400B-A7B5-97D6C1E5704B}"/>
                  </c:ext>
                </c:extLst>
              </c15:ser>
            </c15:filteredScatterSeries>
          </c:ext>
        </c:extLst>
      </c:scatterChart>
      <c:valAx>
        <c:axId val="1264591312"/>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txPr>
          <a:bodyPr/>
          <a:lstStyle/>
          <a:p>
            <a:pPr>
              <a:defRPr sz="1400"/>
            </a:pPr>
            <a:endParaRPr lang="fr-FR"/>
          </a:p>
        </c:txPr>
        <c:crossAx val="1264599472"/>
        <c:crosses val="autoZero"/>
        <c:crossBetween val="midCat"/>
        <c:majorUnit val="5"/>
      </c:valAx>
      <c:valAx>
        <c:axId val="1264599472"/>
        <c:scaling>
          <c:orientation val="minMax"/>
          <c:max val="25"/>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64591312"/>
        <c:crosses val="autoZero"/>
        <c:crossBetween val="midCat"/>
        <c:majorUnit val="5"/>
      </c:valAx>
      <c:spPr>
        <a:ln>
          <a:solidFill>
            <a:sysClr val="windowText" lastClr="000000"/>
          </a:solidFill>
        </a:ln>
      </c:spPr>
    </c:plotArea>
    <c:legend>
      <c:legendPos val="b"/>
      <c:legendEntry>
        <c:idx val="2"/>
        <c:delete val="1"/>
      </c:legendEntry>
      <c:layout>
        <c:manualLayout>
          <c:xMode val="edge"/>
          <c:yMode val="edge"/>
          <c:x val="5.8278846635265801E-2"/>
          <c:y val="0.126491941317222"/>
          <c:w val="0.90136114007796497"/>
          <c:h val="0.159045335507403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D2 - Abstention by population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strRef>
              <c:f>r_vote_da!$B$22</c:f>
              <c:strCache>
                <c:ptCount val="1"/>
                <c:pt idx="0">
                  <c:v>Black</c:v>
                </c:pt>
              </c:strCache>
            </c:strRef>
          </c:tx>
          <c:spPr>
            <a:solidFill>
              <a:schemeClr val="tx1"/>
            </a:solidFill>
            <a:ln>
              <a:solidFill>
                <a:schemeClr val="tx1"/>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r_abst_all!$C$19:$H$19</c:f>
              <c:numCache>
                <c:formatCode>General</c:formatCode>
                <c:ptCount val="6"/>
                <c:pt idx="0">
                  <c:v>0.1478998214006424</c:v>
                </c:pt>
                <c:pt idx="1">
                  <c:v>0.12595203518867493</c:v>
                </c:pt>
                <c:pt idx="2">
                  <c:v>0.39576470851898193</c:v>
                </c:pt>
                <c:pt idx="3">
                  <c:v>0.36938071250915527</c:v>
                </c:pt>
                <c:pt idx="4">
                  <c:v>0.46892648935317993</c:v>
                </c:pt>
                <c:pt idx="5">
                  <c:v>0.47238531708717346</c:v>
                </c:pt>
              </c:numCache>
            </c:numRef>
          </c:val>
          <c:extLst xmlns:c16r2="http://schemas.microsoft.com/office/drawing/2015/06/chart">
            <c:ext xmlns:c16="http://schemas.microsoft.com/office/drawing/2014/chart" uri="{C3380CC4-5D6E-409C-BE32-E72D297353CC}">
              <c16:uniqueId val="{00000000-A9ED-425A-9E86-D3C1768BE460}"/>
            </c:ext>
          </c:extLst>
        </c:ser>
        <c:ser>
          <c:idx val="2"/>
          <c:order val="1"/>
          <c:tx>
            <c:strRef>
              <c:f>r_vote_da!$B$24</c:f>
              <c:strCache>
                <c:ptCount val="1"/>
                <c:pt idx="0">
                  <c:v>Coloured</c:v>
                </c:pt>
              </c:strCache>
            </c:strRef>
          </c:tx>
          <c:spPr>
            <a:solidFill>
              <a:schemeClr val="accent5"/>
            </a:solidFill>
            <a:ln>
              <a:solidFill>
                <a:schemeClr val="accent5"/>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r_abst_all!$C$21:$H$21</c:f>
              <c:numCache>
                <c:formatCode>General</c:formatCode>
                <c:ptCount val="6"/>
                <c:pt idx="0">
                  <c:v>9.9988110363483429E-2</c:v>
                </c:pt>
                <c:pt idx="1">
                  <c:v>8.8652037084102631E-2</c:v>
                </c:pt>
                <c:pt idx="2">
                  <c:v>7.6708123087882996E-2</c:v>
                </c:pt>
                <c:pt idx="3">
                  <c:v>8.6714804172515869E-2</c:v>
                </c:pt>
                <c:pt idx="4">
                  <c:v>6.1007462441921234E-2</c:v>
                </c:pt>
                <c:pt idx="5">
                  <c:v>0.17148457467556</c:v>
                </c:pt>
              </c:numCache>
            </c:numRef>
          </c:val>
          <c:extLst xmlns:c16r2="http://schemas.microsoft.com/office/drawing/2015/06/chart">
            <c:ext xmlns:c16="http://schemas.microsoft.com/office/drawing/2014/chart" uri="{C3380CC4-5D6E-409C-BE32-E72D297353CC}">
              <c16:uniqueId val="{00000001-A9ED-425A-9E86-D3C1768BE460}"/>
            </c:ext>
          </c:extLst>
        </c:ser>
        <c:ser>
          <c:idx val="3"/>
          <c:order val="2"/>
          <c:tx>
            <c:strRef>
              <c:f>r_vote_da!$B$25</c:f>
              <c:strCache>
                <c:ptCount val="1"/>
                <c:pt idx="0">
                  <c:v>Indian</c:v>
                </c:pt>
              </c:strCache>
            </c:strRef>
          </c:tx>
          <c:spPr>
            <a:solidFill>
              <a:schemeClr val="accent5">
                <a:lumMod val="40000"/>
                <a:lumOff val="60000"/>
              </a:schemeClr>
            </a:solidFill>
            <a:ln>
              <a:solidFill>
                <a:schemeClr val="accent5">
                  <a:lumMod val="40000"/>
                  <a:lumOff val="60000"/>
                </a:schemeClr>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r_abst_all!$C$22:$H$22</c:f>
              <c:numCache>
                <c:formatCode>General</c:formatCode>
                <c:ptCount val="6"/>
                <c:pt idx="0">
                  <c:v>0.12293773144483566</c:v>
                </c:pt>
                <c:pt idx="1">
                  <c:v>7.2201259434223175E-2</c:v>
                </c:pt>
                <c:pt idx="2">
                  <c:v>0.2171417772769928</c:v>
                </c:pt>
                <c:pt idx="3">
                  <c:v>0.21908478438854218</c:v>
                </c:pt>
                <c:pt idx="4">
                  <c:v>0.28174254298210144</c:v>
                </c:pt>
                <c:pt idx="5">
                  <c:v>0.34458145499229431</c:v>
                </c:pt>
              </c:numCache>
            </c:numRef>
          </c:val>
          <c:extLst xmlns:c16r2="http://schemas.microsoft.com/office/drawing/2015/06/chart">
            <c:ext xmlns:c16="http://schemas.microsoft.com/office/drawing/2014/chart" uri="{C3380CC4-5D6E-409C-BE32-E72D297353CC}">
              <c16:uniqueId val="{00000002-A9ED-425A-9E86-D3C1768BE460}"/>
            </c:ext>
          </c:extLst>
        </c:ser>
        <c:ser>
          <c:idx val="1"/>
          <c:order val="3"/>
          <c:tx>
            <c:strRef>
              <c:f>r_vote_da!$B$23</c:f>
              <c:strCache>
                <c:ptCount val="1"/>
                <c:pt idx="0">
                  <c:v>White</c:v>
                </c:pt>
              </c:strCache>
            </c:strRef>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r_abst_all!$C$20:$H$20</c:f>
              <c:numCache>
                <c:formatCode>General</c:formatCode>
                <c:ptCount val="6"/>
                <c:pt idx="0">
                  <c:v>0.1252785325050354</c:v>
                </c:pt>
                <c:pt idx="1">
                  <c:v>0.10538315027952194</c:v>
                </c:pt>
                <c:pt idx="2">
                  <c:v>0.13022346794605255</c:v>
                </c:pt>
                <c:pt idx="3">
                  <c:v>0.13351750373840332</c:v>
                </c:pt>
                <c:pt idx="4">
                  <c:v>0.16297093033790588</c:v>
                </c:pt>
                <c:pt idx="5">
                  <c:v>0.26304775476455688</c:v>
                </c:pt>
              </c:numCache>
            </c:numRef>
          </c:val>
          <c:extLst xmlns:c16r2="http://schemas.microsoft.com/office/drawing/2015/06/chart">
            <c:ext xmlns:c16="http://schemas.microsoft.com/office/drawing/2014/chart" uri="{C3380CC4-5D6E-409C-BE32-E72D297353CC}">
              <c16:uniqueId val="{00000003-A9ED-425A-9E86-D3C1768BE460}"/>
            </c:ext>
          </c:extLst>
        </c:ser>
        <c:dLbls>
          <c:showLegendKey val="0"/>
          <c:showVal val="0"/>
          <c:showCatName val="0"/>
          <c:showSerName val="0"/>
          <c:showPercent val="0"/>
          <c:showBubbleSize val="0"/>
        </c:dLbls>
        <c:gapWidth val="219"/>
        <c:overlap val="-27"/>
        <c:axId val="1266620848"/>
        <c:axId val="1266623024"/>
      </c:barChart>
      <c:catAx>
        <c:axId val="12666208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23024"/>
        <c:crosses val="autoZero"/>
        <c:auto val="1"/>
        <c:lblAlgn val="ctr"/>
        <c:lblOffset val="100"/>
        <c:noMultiLvlLbl val="0"/>
      </c:catAx>
      <c:valAx>
        <c:axId val="126662302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20848"/>
        <c:crosses val="autoZero"/>
        <c:crossBetween val="between"/>
      </c:valAx>
      <c:spPr>
        <a:ln>
          <a:solidFill>
            <a:sysClr val="windowText" lastClr="000000"/>
          </a:solidFill>
        </a:ln>
      </c:spPr>
    </c:plotArea>
    <c:legend>
      <c:legendPos val="b"/>
      <c:layout>
        <c:manualLayout>
          <c:xMode val="edge"/>
          <c:yMode val="edge"/>
          <c:x val="9.8008717682248794E-2"/>
          <c:y val="0.10647351645833"/>
          <c:w val="0.400081953751592"/>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D3 - Abstention by language</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strRef>
              <c:f>r_vote_da!$B$26</c:f>
              <c:strCache>
                <c:ptCount val="1"/>
                <c:pt idx="0">
                  <c:v>Africans</c:v>
                </c:pt>
              </c:strCache>
            </c:strRef>
          </c:tx>
          <c:spPr>
            <a:solidFill>
              <a:schemeClr val="accent5"/>
            </a:solidFill>
            <a:ln>
              <a:solidFill>
                <a:schemeClr val="accent5"/>
              </a:solidFill>
            </a:ln>
            <a:effectLst/>
          </c:spPr>
          <c:invertIfNegative val="0"/>
          <c:cat>
            <c:strRef>
              <c:f>r_vote_da!$C$1:$H$1</c:f>
              <c:strCache>
                <c:ptCount val="6"/>
                <c:pt idx="0">
                  <c:v>1994</c:v>
                </c:pt>
                <c:pt idx="1">
                  <c:v>1999</c:v>
                </c:pt>
                <c:pt idx="2">
                  <c:v>2004</c:v>
                </c:pt>
                <c:pt idx="3">
                  <c:v>2009</c:v>
                </c:pt>
                <c:pt idx="4">
                  <c:v>2014</c:v>
                </c:pt>
                <c:pt idx="5">
                  <c:v>2019</c:v>
                </c:pt>
              </c:strCache>
            </c:strRef>
          </c:cat>
          <c:val>
            <c:numRef>
              <c:f>r_abst_all!$C$23:$H$23</c:f>
              <c:numCache>
                <c:formatCode>General</c:formatCode>
                <c:ptCount val="6"/>
                <c:pt idx="0">
                  <c:v>0.15616965293884277</c:v>
                </c:pt>
                <c:pt idx="1">
                  <c:v>0.19721490144729614</c:v>
                </c:pt>
                <c:pt idx="2">
                  <c:v>0.24910768866539001</c:v>
                </c:pt>
                <c:pt idx="3">
                  <c:v>0.20706899464130402</c:v>
                </c:pt>
                <c:pt idx="4">
                  <c:v>0.15354724228382111</c:v>
                </c:pt>
                <c:pt idx="5">
                  <c:v>0.14375044405460358</c:v>
                </c:pt>
              </c:numCache>
            </c:numRef>
          </c:val>
          <c:extLst xmlns:c16r2="http://schemas.microsoft.com/office/drawing/2015/06/chart">
            <c:ext xmlns:c16="http://schemas.microsoft.com/office/drawing/2014/chart" uri="{C3380CC4-5D6E-409C-BE32-E72D297353CC}">
              <c16:uniqueId val="{00000000-1769-44EE-AD16-1CC9B1589473}"/>
            </c:ext>
          </c:extLst>
        </c:ser>
        <c:ser>
          <c:idx val="1"/>
          <c:order val="1"/>
          <c:tx>
            <c:strRef>
              <c:f>r_vote_da!$B$27</c:f>
              <c:strCache>
                <c:ptCount val="1"/>
                <c:pt idx="0">
                  <c:v>English</c:v>
                </c:pt>
              </c:strCache>
            </c:strRef>
          </c:tx>
          <c:spPr>
            <a:solidFill>
              <a:srgbClr val="FF0000"/>
            </a:solidFill>
            <a:ln>
              <a:solidFill>
                <a:srgbClr val="FF0000"/>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r_abst_all!$C$24:$H$24</c:f>
              <c:numCache>
                <c:formatCode>General</c:formatCode>
                <c:ptCount val="6"/>
                <c:pt idx="0">
                  <c:v>0.12165813148021698</c:v>
                </c:pt>
                <c:pt idx="1">
                  <c:v>0.2103724330663681</c:v>
                </c:pt>
                <c:pt idx="2">
                  <c:v>0.27179944515228271</c:v>
                </c:pt>
                <c:pt idx="3">
                  <c:v>0.25940972566604614</c:v>
                </c:pt>
                <c:pt idx="4">
                  <c:v>0.254282146692276</c:v>
                </c:pt>
                <c:pt idx="5">
                  <c:v>0.41329818964004517</c:v>
                </c:pt>
              </c:numCache>
            </c:numRef>
          </c:val>
          <c:extLst xmlns:c16r2="http://schemas.microsoft.com/office/drawing/2015/06/chart">
            <c:ext xmlns:c16="http://schemas.microsoft.com/office/drawing/2014/chart" uri="{C3380CC4-5D6E-409C-BE32-E72D297353CC}">
              <c16:uniqueId val="{00000001-1769-44EE-AD16-1CC9B1589473}"/>
            </c:ext>
          </c:extLst>
        </c:ser>
        <c:ser>
          <c:idx val="7"/>
          <c:order val="2"/>
          <c:tx>
            <c:strRef>
              <c:f>r_vote_da!$B$33</c:f>
              <c:strCache>
                <c:ptCount val="1"/>
                <c:pt idx="0">
                  <c:v>Zulu</c:v>
                </c:pt>
              </c:strCache>
            </c:strRef>
          </c:tx>
          <c:invertIfNegative val="0"/>
          <c:cat>
            <c:strRef>
              <c:f>r_vote_da!$C$1:$H$1</c:f>
              <c:strCache>
                <c:ptCount val="6"/>
                <c:pt idx="0">
                  <c:v>1994</c:v>
                </c:pt>
                <c:pt idx="1">
                  <c:v>1999</c:v>
                </c:pt>
                <c:pt idx="2">
                  <c:v>2004</c:v>
                </c:pt>
                <c:pt idx="3">
                  <c:v>2009</c:v>
                </c:pt>
                <c:pt idx="4">
                  <c:v>2014</c:v>
                </c:pt>
                <c:pt idx="5">
                  <c:v>2019</c:v>
                </c:pt>
              </c:strCache>
            </c:strRef>
          </c:cat>
          <c:val>
            <c:numRef>
              <c:f>r_abst_all!$C$30:$H$30</c:f>
              <c:numCache>
                <c:formatCode>General</c:formatCode>
                <c:ptCount val="6"/>
                <c:pt idx="0">
                  <c:v>0.13441623747348785</c:v>
                </c:pt>
                <c:pt idx="1">
                  <c:v>0.1263749748468399</c:v>
                </c:pt>
                <c:pt idx="2">
                  <c:v>0.29994916915893555</c:v>
                </c:pt>
                <c:pt idx="3">
                  <c:v>0.19893243908882141</c:v>
                </c:pt>
                <c:pt idx="4">
                  <c:v>0.23985525965690613</c:v>
                </c:pt>
                <c:pt idx="5">
                  <c:v>0.47485065460205078</c:v>
                </c:pt>
              </c:numCache>
            </c:numRef>
          </c:val>
          <c:extLst xmlns:c16r2="http://schemas.microsoft.com/office/drawing/2015/06/chart">
            <c:ext xmlns:c16="http://schemas.microsoft.com/office/drawing/2014/chart" uri="{C3380CC4-5D6E-409C-BE32-E72D297353CC}">
              <c16:uniqueId val="{00000002-1769-44EE-AD16-1CC9B1589473}"/>
            </c:ext>
          </c:extLst>
        </c:ser>
        <c:ser>
          <c:idx val="6"/>
          <c:order val="3"/>
          <c:tx>
            <c:strRef>
              <c:f>r_vote_da!$B$32</c:f>
              <c:strCache>
                <c:ptCount val="1"/>
                <c:pt idx="0">
                  <c:v>Xhosa</c:v>
                </c:pt>
              </c:strCache>
            </c:strRef>
          </c:tx>
          <c:invertIfNegative val="0"/>
          <c:cat>
            <c:strRef>
              <c:f>r_vote_da!$C$1:$H$1</c:f>
              <c:strCache>
                <c:ptCount val="6"/>
                <c:pt idx="0">
                  <c:v>1994</c:v>
                </c:pt>
                <c:pt idx="1">
                  <c:v>1999</c:v>
                </c:pt>
                <c:pt idx="2">
                  <c:v>2004</c:v>
                </c:pt>
                <c:pt idx="3">
                  <c:v>2009</c:v>
                </c:pt>
                <c:pt idx="4">
                  <c:v>2014</c:v>
                </c:pt>
                <c:pt idx="5">
                  <c:v>2019</c:v>
                </c:pt>
              </c:strCache>
            </c:strRef>
          </c:cat>
          <c:val>
            <c:numRef>
              <c:f>r_abst_all!$C$29:$H$29</c:f>
              <c:numCache>
                <c:formatCode>General</c:formatCode>
                <c:ptCount val="6"/>
                <c:pt idx="0">
                  <c:v>8.7416298687458038E-2</c:v>
                </c:pt>
                <c:pt idx="1">
                  <c:v>9.120931476354599E-2</c:v>
                </c:pt>
                <c:pt idx="2">
                  <c:v>0.18855242431163788</c:v>
                </c:pt>
                <c:pt idx="3">
                  <c:v>0.26511633396148682</c:v>
                </c:pt>
                <c:pt idx="4">
                  <c:v>0.36968541145324707</c:v>
                </c:pt>
                <c:pt idx="5">
                  <c:v>0.45841166377067566</c:v>
                </c:pt>
              </c:numCache>
            </c:numRef>
          </c:val>
          <c:extLst xmlns:c16r2="http://schemas.microsoft.com/office/drawing/2015/06/chart">
            <c:ext xmlns:c16="http://schemas.microsoft.com/office/drawing/2014/chart" uri="{C3380CC4-5D6E-409C-BE32-E72D297353CC}">
              <c16:uniqueId val="{00000003-1769-44EE-AD16-1CC9B1589473}"/>
            </c:ext>
          </c:extLst>
        </c:ser>
        <c:ser>
          <c:idx val="2"/>
          <c:order val="4"/>
          <c:tx>
            <c:strRef>
              <c:f>r_vote_da!$B$28</c:f>
              <c:strCache>
                <c:ptCount val="1"/>
                <c:pt idx="0">
                  <c:v>North Sotho</c:v>
                </c:pt>
              </c:strCache>
            </c:strRef>
          </c:tx>
          <c:spPr>
            <a:solidFill>
              <a:schemeClr val="accent6"/>
            </a:solidFill>
            <a:ln>
              <a:solidFill>
                <a:schemeClr val="accent6"/>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r_abst_all!$C$25:$H$25</c:f>
              <c:numCache>
                <c:formatCode>General</c:formatCode>
                <c:ptCount val="6"/>
                <c:pt idx="0">
                  <c:v>0.17931373417377472</c:v>
                </c:pt>
                <c:pt idx="1">
                  <c:v>0.24105270206928253</c:v>
                </c:pt>
                <c:pt idx="2">
                  <c:v>0.43167787790298462</c:v>
                </c:pt>
                <c:pt idx="3">
                  <c:v>0.383564293384552</c:v>
                </c:pt>
                <c:pt idx="4">
                  <c:v>0.4327538013458252</c:v>
                </c:pt>
                <c:pt idx="5">
                  <c:v>0.55531823635101318</c:v>
                </c:pt>
              </c:numCache>
            </c:numRef>
          </c:val>
          <c:extLst xmlns:c16r2="http://schemas.microsoft.com/office/drawing/2015/06/chart">
            <c:ext xmlns:c16="http://schemas.microsoft.com/office/drawing/2014/chart" uri="{C3380CC4-5D6E-409C-BE32-E72D297353CC}">
              <c16:uniqueId val="{00000004-1769-44EE-AD16-1CC9B1589473}"/>
            </c:ext>
          </c:extLst>
        </c:ser>
        <c:ser>
          <c:idx val="4"/>
          <c:order val="5"/>
          <c:tx>
            <c:strRef>
              <c:f>r_vote_da!$B$30</c:f>
              <c:strCache>
                <c:ptCount val="1"/>
                <c:pt idx="0">
                  <c:v>South Sotho</c:v>
                </c:pt>
              </c:strCache>
            </c:strRef>
          </c:tx>
          <c:spPr>
            <a:solidFill>
              <a:schemeClr val="accent6">
                <a:lumMod val="40000"/>
                <a:lumOff val="60000"/>
              </a:schemeClr>
            </a:solidFill>
            <a:ln>
              <a:solidFill>
                <a:schemeClr val="accent6">
                  <a:lumMod val="40000"/>
                  <a:lumOff val="60000"/>
                </a:schemeClr>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r_abst_all!$C$27:$H$27</c:f>
              <c:numCache>
                <c:formatCode>General</c:formatCode>
                <c:ptCount val="6"/>
                <c:pt idx="0">
                  <c:v>0.15024308860301971</c:v>
                </c:pt>
                <c:pt idx="1">
                  <c:v>0.24947287142276764</c:v>
                </c:pt>
                <c:pt idx="2">
                  <c:v>0.29591041803359985</c:v>
                </c:pt>
                <c:pt idx="3">
                  <c:v>0.26423764228820801</c:v>
                </c:pt>
                <c:pt idx="4">
                  <c:v>0.2736818790435791</c:v>
                </c:pt>
                <c:pt idx="5">
                  <c:v>0.46421134471893311</c:v>
                </c:pt>
              </c:numCache>
            </c:numRef>
          </c:val>
          <c:extLst xmlns:c16r2="http://schemas.microsoft.com/office/drawing/2015/06/chart">
            <c:ext xmlns:c16="http://schemas.microsoft.com/office/drawing/2014/chart" uri="{C3380CC4-5D6E-409C-BE32-E72D297353CC}">
              <c16:uniqueId val="{00000005-1769-44EE-AD16-1CC9B1589473}"/>
            </c:ext>
          </c:extLst>
        </c:ser>
        <c:ser>
          <c:idx val="5"/>
          <c:order val="6"/>
          <c:tx>
            <c:strRef>
              <c:f>r_vote_da!$B$31</c:f>
              <c:strCache>
                <c:ptCount val="1"/>
                <c:pt idx="0">
                  <c:v>Tswana</c:v>
                </c:pt>
              </c:strCache>
            </c:strRef>
          </c:tx>
          <c:spPr>
            <a:solidFill>
              <a:srgbClr val="7030A0"/>
            </a:solidFill>
            <a:ln>
              <a:solidFill>
                <a:srgbClr val="7030A0"/>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r_abst_all!$C$28:$H$28</c:f>
              <c:numCache>
                <c:formatCode>General</c:formatCode>
                <c:ptCount val="6"/>
                <c:pt idx="0">
                  <c:v>0.14938676357269287</c:v>
                </c:pt>
                <c:pt idx="1">
                  <c:v>7.3922865092754364E-2</c:v>
                </c:pt>
                <c:pt idx="2">
                  <c:v>0.22393454611301422</c:v>
                </c:pt>
                <c:pt idx="3">
                  <c:v>0.25587382912635803</c:v>
                </c:pt>
                <c:pt idx="4">
                  <c:v>0.40698572993278503</c:v>
                </c:pt>
                <c:pt idx="5">
                  <c:v>0.30894920229911804</c:v>
                </c:pt>
              </c:numCache>
            </c:numRef>
          </c:val>
          <c:extLst xmlns:c16r2="http://schemas.microsoft.com/office/drawing/2015/06/chart">
            <c:ext xmlns:c16="http://schemas.microsoft.com/office/drawing/2014/chart" uri="{C3380CC4-5D6E-409C-BE32-E72D297353CC}">
              <c16:uniqueId val="{00000006-1769-44EE-AD16-1CC9B1589473}"/>
            </c:ext>
          </c:extLst>
        </c:ser>
        <c:ser>
          <c:idx val="3"/>
          <c:order val="7"/>
          <c:tx>
            <c:strRef>
              <c:f>r_vote_da!$B$29</c:f>
              <c:strCache>
                <c:ptCount val="1"/>
                <c:pt idx="0">
                  <c:v>Others</c:v>
                </c:pt>
              </c:strCache>
            </c:strRef>
          </c:tx>
          <c:spPr>
            <a:solidFill>
              <a:schemeClr val="accent3"/>
            </a:solidFill>
            <a:ln>
              <a:solidFill>
                <a:schemeClr val="accent3"/>
              </a:solidFill>
            </a:ln>
          </c:spPr>
          <c:invertIfNegative val="0"/>
          <c:cat>
            <c:strRef>
              <c:f>r_vote_da!$C$1:$H$1</c:f>
              <c:strCache>
                <c:ptCount val="6"/>
                <c:pt idx="0">
                  <c:v>1994</c:v>
                </c:pt>
                <c:pt idx="1">
                  <c:v>1999</c:v>
                </c:pt>
                <c:pt idx="2">
                  <c:v>2004</c:v>
                </c:pt>
                <c:pt idx="3">
                  <c:v>2009</c:v>
                </c:pt>
                <c:pt idx="4">
                  <c:v>2014</c:v>
                </c:pt>
                <c:pt idx="5">
                  <c:v>2019</c:v>
                </c:pt>
              </c:strCache>
            </c:strRef>
          </c:cat>
          <c:val>
            <c:numRef>
              <c:f>r_abst_all!$C$26:$H$26</c:f>
              <c:numCache>
                <c:formatCode>General</c:formatCode>
                <c:ptCount val="6"/>
                <c:pt idx="0">
                  <c:v>0.14884912967681885</c:v>
                </c:pt>
                <c:pt idx="1">
                  <c:v>0.17443244159221649</c:v>
                </c:pt>
                <c:pt idx="2">
                  <c:v>0.24807287752628326</c:v>
                </c:pt>
                <c:pt idx="3">
                  <c:v>0.24090538918972015</c:v>
                </c:pt>
                <c:pt idx="4">
                  <c:v>0.17995932698249817</c:v>
                </c:pt>
                <c:pt idx="5">
                  <c:v>0.28916355967521667</c:v>
                </c:pt>
              </c:numCache>
            </c:numRef>
          </c:val>
          <c:extLst xmlns:c16r2="http://schemas.microsoft.com/office/drawing/2015/06/chart">
            <c:ext xmlns:c16="http://schemas.microsoft.com/office/drawing/2014/chart" uri="{C3380CC4-5D6E-409C-BE32-E72D297353CC}">
              <c16:uniqueId val="{00000007-1769-44EE-AD16-1CC9B1589473}"/>
            </c:ext>
          </c:extLst>
        </c:ser>
        <c:dLbls>
          <c:showLegendKey val="0"/>
          <c:showVal val="0"/>
          <c:showCatName val="0"/>
          <c:showSerName val="0"/>
          <c:showPercent val="0"/>
          <c:showBubbleSize val="0"/>
        </c:dLbls>
        <c:gapWidth val="219"/>
        <c:overlap val="-27"/>
        <c:axId val="1266594736"/>
        <c:axId val="1266604528"/>
      </c:barChart>
      <c:catAx>
        <c:axId val="1266594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4528"/>
        <c:crosses val="autoZero"/>
        <c:auto val="1"/>
        <c:lblAlgn val="ctr"/>
        <c:lblOffset val="100"/>
        <c:noMultiLvlLbl val="0"/>
      </c:catAx>
      <c:valAx>
        <c:axId val="126660452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4736"/>
        <c:crosses val="autoZero"/>
        <c:crossBetween val="between"/>
      </c:valAx>
      <c:spPr>
        <a:ln>
          <a:solidFill>
            <a:sysClr val="windowText" lastClr="000000"/>
          </a:solidFill>
        </a:ln>
      </c:spPr>
    </c:plotArea>
    <c:legend>
      <c:legendPos val="b"/>
      <c:layout>
        <c:manualLayout>
          <c:xMode val="edge"/>
          <c:yMode val="edge"/>
          <c:x val="8.5699501115960197E-2"/>
          <c:y val="9.3909024504057095E-2"/>
          <c:w val="0.58197082080289897"/>
          <c:h val="0.11618725380108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D4 - Abstention by region</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Cape Region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r_vote_da!$C$1:$H$1</c15:sqref>
                  </c15:fullRef>
                </c:ext>
              </c:extLst>
              <c:f>(r_vote_da!$C$1:$D$1,r_vote_da!$F$1:$H$1)</c:f>
              <c:strCache>
                <c:ptCount val="5"/>
                <c:pt idx="0">
                  <c:v>1994</c:v>
                </c:pt>
                <c:pt idx="1">
                  <c:v>1999</c:v>
                </c:pt>
                <c:pt idx="2">
                  <c:v>2009</c:v>
                </c:pt>
                <c:pt idx="3">
                  <c:v>2014</c:v>
                </c:pt>
                <c:pt idx="4">
                  <c:v>2019</c:v>
                </c:pt>
              </c:strCache>
            </c:strRef>
          </c:cat>
          <c:val>
            <c:numRef>
              <c:extLst>
                <c:ext xmlns:c15="http://schemas.microsoft.com/office/drawing/2012/chart" uri="{02D57815-91ED-43cb-92C2-25804820EDAC}">
                  <c15:fullRef>
                    <c15:sqref>r_abst_all!$C$10:$H$10</c15:sqref>
                  </c15:fullRef>
                </c:ext>
              </c:extLst>
              <c:f>(r_abst_all!$C$10:$D$10,r_abst_all!$F$10:$H$10)</c:f>
              <c:numCache>
                <c:formatCode>General</c:formatCode>
                <c:ptCount val="5"/>
                <c:pt idx="0">
                  <c:v>0.18454323709011078</c:v>
                </c:pt>
                <c:pt idx="1">
                  <c:v>0.22370621562004089</c:v>
                </c:pt>
                <c:pt idx="2">
                  <c:v>0.11603498458862305</c:v>
                </c:pt>
                <c:pt idx="3">
                  <c:v>0.22732216119766235</c:v>
                </c:pt>
                <c:pt idx="4">
                  <c:v>0.23875187337398529</c:v>
                </c:pt>
              </c:numCache>
            </c:numRef>
          </c:val>
          <c:extLst xmlns:c16r2="http://schemas.microsoft.com/office/drawing/2015/06/chart">
            <c:ext xmlns:c16="http://schemas.microsoft.com/office/drawing/2014/chart" uri="{C3380CC4-5D6E-409C-BE32-E72D297353CC}">
              <c16:uniqueId val="{00000000-6DD5-44AD-B9B0-66895D691594}"/>
            </c:ext>
          </c:extLst>
        </c:ser>
        <c:ser>
          <c:idx val="1"/>
          <c:order val="1"/>
          <c:tx>
            <c:strRef>
              <c:f>r_vote_da!$B$14</c:f>
              <c:strCache>
                <c:ptCount val="1"/>
                <c:pt idx="0">
                  <c:v>Free State</c:v>
                </c:pt>
              </c:strCache>
            </c:strRef>
          </c:tx>
          <c:spPr>
            <a:solidFill>
              <a:srgbClr val="FF0000"/>
            </a:solidFill>
            <a:ln>
              <a:solidFill>
                <a:srgbClr val="FF0000"/>
              </a:solidFill>
            </a:ln>
          </c:spPr>
          <c:invertIfNegative val="0"/>
          <c:cat>
            <c:strRef>
              <c:extLst>
                <c:ext xmlns:c15="http://schemas.microsoft.com/office/drawing/2012/chart" uri="{02D57815-91ED-43cb-92C2-25804820EDAC}">
                  <c15:fullRef>
                    <c15:sqref>r_vote_da!$C$1:$H$1</c15:sqref>
                  </c15:fullRef>
                </c:ext>
              </c:extLst>
              <c:f>(r_vote_da!$C$1:$D$1,r_vote_da!$F$1:$H$1)</c:f>
              <c:strCache>
                <c:ptCount val="5"/>
                <c:pt idx="0">
                  <c:v>1994</c:v>
                </c:pt>
                <c:pt idx="1">
                  <c:v>1999</c:v>
                </c:pt>
                <c:pt idx="2">
                  <c:v>2009</c:v>
                </c:pt>
                <c:pt idx="3">
                  <c:v>2014</c:v>
                </c:pt>
                <c:pt idx="4">
                  <c:v>2019</c:v>
                </c:pt>
              </c:strCache>
            </c:strRef>
          </c:cat>
          <c:val>
            <c:numRef>
              <c:extLst>
                <c:ext xmlns:c15="http://schemas.microsoft.com/office/drawing/2012/chart" uri="{02D57815-91ED-43cb-92C2-25804820EDAC}">
                  <c15:fullRef>
                    <c15:sqref>r_abst_all!$C$11:$H$11</c15:sqref>
                  </c15:fullRef>
                </c:ext>
              </c:extLst>
              <c:f>(r_abst_all!$C$11:$D$11,r_abst_all!$F$11:$H$11)</c:f>
              <c:numCache>
                <c:formatCode>General</c:formatCode>
                <c:ptCount val="5"/>
                <c:pt idx="0">
                  <c:v>0.12470357120037079</c:v>
                </c:pt>
                <c:pt idx="1">
                  <c:v>0.12588611245155334</c:v>
                </c:pt>
                <c:pt idx="2">
                  <c:v>0.22178231179714203</c:v>
                </c:pt>
                <c:pt idx="3">
                  <c:v>0.25410592555999756</c:v>
                </c:pt>
                <c:pt idx="4">
                  <c:v>0.35915210843086243</c:v>
                </c:pt>
              </c:numCache>
            </c:numRef>
          </c:val>
          <c:extLst xmlns:c16r2="http://schemas.microsoft.com/office/drawing/2015/06/chart">
            <c:ext xmlns:c16="http://schemas.microsoft.com/office/drawing/2014/chart" uri="{C3380CC4-5D6E-409C-BE32-E72D297353CC}">
              <c16:uniqueId val="{00000001-6DD5-44AD-B9B0-66895D691594}"/>
            </c:ext>
          </c:extLst>
        </c:ser>
        <c:ser>
          <c:idx val="2"/>
          <c:order val="2"/>
          <c:tx>
            <c:strRef>
              <c:f>r_vote_da!$B$15</c:f>
              <c:strCache>
                <c:ptCount val="1"/>
                <c:pt idx="0">
                  <c:v>Kwazulu-Natal</c:v>
                </c:pt>
              </c:strCache>
            </c:strRef>
          </c:tx>
          <c:spPr>
            <a:solidFill>
              <a:schemeClr val="accent6"/>
            </a:solidFill>
            <a:ln>
              <a:solidFill>
                <a:schemeClr val="accent6"/>
              </a:solidFill>
            </a:ln>
          </c:spPr>
          <c:invertIfNegative val="0"/>
          <c:cat>
            <c:strRef>
              <c:extLst>
                <c:ext xmlns:c15="http://schemas.microsoft.com/office/drawing/2012/chart" uri="{02D57815-91ED-43cb-92C2-25804820EDAC}">
                  <c15:fullRef>
                    <c15:sqref>r_vote_da!$C$1:$H$1</c15:sqref>
                  </c15:fullRef>
                </c:ext>
              </c:extLst>
              <c:f>(r_vote_da!$C$1:$D$1,r_vote_da!$F$1:$H$1)</c:f>
              <c:strCache>
                <c:ptCount val="5"/>
                <c:pt idx="0">
                  <c:v>1994</c:v>
                </c:pt>
                <c:pt idx="1">
                  <c:v>1999</c:v>
                </c:pt>
                <c:pt idx="2">
                  <c:v>2009</c:v>
                </c:pt>
                <c:pt idx="3">
                  <c:v>2014</c:v>
                </c:pt>
                <c:pt idx="4">
                  <c:v>2019</c:v>
                </c:pt>
              </c:strCache>
            </c:strRef>
          </c:cat>
          <c:val>
            <c:numRef>
              <c:extLst>
                <c:ext xmlns:c15="http://schemas.microsoft.com/office/drawing/2012/chart" uri="{02D57815-91ED-43cb-92C2-25804820EDAC}">
                  <c15:fullRef>
                    <c15:sqref>r_abst_all!$C$12:$H$12</c15:sqref>
                  </c15:fullRef>
                </c:ext>
              </c:extLst>
              <c:f>(r_abst_all!$C$12:$D$12,r_abst_all!$F$12:$H$12)</c:f>
              <c:numCache>
                <c:formatCode>General</c:formatCode>
                <c:ptCount val="5"/>
                <c:pt idx="0">
                  <c:v>0.14067617058753967</c:v>
                </c:pt>
                <c:pt idx="1">
                  <c:v>8.9157789945602417E-2</c:v>
                </c:pt>
                <c:pt idx="2">
                  <c:v>0.23741696774959564</c:v>
                </c:pt>
                <c:pt idx="3">
                  <c:v>0.29601952433586121</c:v>
                </c:pt>
                <c:pt idx="4">
                  <c:v>0.30165308713912964</c:v>
                </c:pt>
              </c:numCache>
            </c:numRef>
          </c:val>
          <c:extLst xmlns:c16r2="http://schemas.microsoft.com/office/drawing/2015/06/chart">
            <c:ext xmlns:c16="http://schemas.microsoft.com/office/drawing/2014/chart" uri="{C3380CC4-5D6E-409C-BE32-E72D297353CC}">
              <c16:uniqueId val="{00000002-6DD5-44AD-B9B0-66895D691594}"/>
            </c:ext>
          </c:extLst>
        </c:ser>
        <c:ser>
          <c:idx val="3"/>
          <c:order val="3"/>
          <c:tx>
            <c:v>Gauteng / Limpopo / Mpumalanga / North West</c:v>
          </c:tx>
          <c:invertIfNegative val="0"/>
          <c:cat>
            <c:strRef>
              <c:extLst>
                <c:ext xmlns:c15="http://schemas.microsoft.com/office/drawing/2012/chart" uri="{02D57815-91ED-43cb-92C2-25804820EDAC}">
                  <c15:fullRef>
                    <c15:sqref>r_vote_da!$C$1:$H$1</c15:sqref>
                  </c15:fullRef>
                </c:ext>
              </c:extLst>
              <c:f>(r_vote_da!$C$1:$D$1,r_vote_da!$F$1:$H$1)</c:f>
              <c:strCache>
                <c:ptCount val="5"/>
                <c:pt idx="0">
                  <c:v>1994</c:v>
                </c:pt>
                <c:pt idx="1">
                  <c:v>1999</c:v>
                </c:pt>
                <c:pt idx="2">
                  <c:v>2009</c:v>
                </c:pt>
                <c:pt idx="3">
                  <c:v>2014</c:v>
                </c:pt>
                <c:pt idx="4">
                  <c:v>2019</c:v>
                </c:pt>
              </c:strCache>
            </c:strRef>
          </c:cat>
          <c:val>
            <c:numRef>
              <c:extLst>
                <c:ext xmlns:c15="http://schemas.microsoft.com/office/drawing/2012/chart" uri="{02D57815-91ED-43cb-92C2-25804820EDAC}">
                  <c15:fullRef>
                    <c15:sqref>r_abst_all!$C$13:$H$13</c15:sqref>
                  </c15:fullRef>
                </c:ext>
              </c:extLst>
              <c:f>(r_abst_all!$C$13:$D$13,r_abst_all!$F$13:$H$13)</c:f>
              <c:numCache>
                <c:formatCode>General</c:formatCode>
                <c:ptCount val="5"/>
                <c:pt idx="0">
                  <c:v>9.0133219957351685E-2</c:v>
                </c:pt>
                <c:pt idx="1">
                  <c:v>0.10036614537239075</c:v>
                </c:pt>
                <c:pt idx="2">
                  <c:v>0.22278256714344025</c:v>
                </c:pt>
                <c:pt idx="3">
                  <c:v>0.23515094816684723</c:v>
                </c:pt>
                <c:pt idx="4">
                  <c:v>0.26503333449363708</c:v>
                </c:pt>
              </c:numCache>
            </c:numRef>
          </c:val>
          <c:extLst xmlns:c16r2="http://schemas.microsoft.com/office/drawing/2015/06/chart">
            <c:ext xmlns:c16="http://schemas.microsoft.com/office/drawing/2014/chart" uri="{C3380CC4-5D6E-409C-BE32-E72D297353CC}">
              <c16:uniqueId val="{00000003-6DD5-44AD-B9B0-66895D691594}"/>
            </c:ext>
          </c:extLst>
        </c:ser>
        <c:dLbls>
          <c:showLegendKey val="0"/>
          <c:showVal val="0"/>
          <c:showCatName val="0"/>
          <c:showSerName val="0"/>
          <c:showPercent val="0"/>
          <c:showBubbleSize val="0"/>
        </c:dLbls>
        <c:gapWidth val="219"/>
        <c:overlap val="-27"/>
        <c:axId val="1266603984"/>
        <c:axId val="1266599632"/>
      </c:barChart>
      <c:catAx>
        <c:axId val="12666039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9632"/>
        <c:crosses val="autoZero"/>
        <c:auto val="1"/>
        <c:lblAlgn val="ctr"/>
        <c:lblOffset val="100"/>
        <c:noMultiLvlLbl val="0"/>
      </c:catAx>
      <c:valAx>
        <c:axId val="126659963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3984"/>
        <c:crosses val="autoZero"/>
        <c:crossBetween val="between"/>
      </c:valAx>
      <c:spPr>
        <a:ln>
          <a:solidFill>
            <a:sysClr val="windowText" lastClr="000000"/>
          </a:solidFill>
        </a:ln>
      </c:spPr>
    </c:plotArea>
    <c:legend>
      <c:legendPos val="b"/>
      <c:layout>
        <c:manualLayout>
          <c:xMode val="edge"/>
          <c:yMode val="edge"/>
          <c:x val="8.9802573304723105E-2"/>
          <c:y val="0.102285352473573"/>
          <c:w val="0.87643517334403098"/>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D5 - Abstention by education level</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strRef>
              <c:f>r_abst_all!$B$2</c:f>
              <c:strCache>
                <c:ptCount val="1"/>
                <c:pt idx="0">
                  <c:v>Primary</c:v>
                </c:pt>
              </c:strCache>
            </c:strRef>
          </c:tx>
          <c:spPr>
            <a:solidFill>
              <a:schemeClr val="accent5"/>
            </a:solidFill>
            <a:ln>
              <a:solidFill>
                <a:schemeClr val="accent5"/>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r_abst_all!$C$2:$H$2</c:f>
              <c:numCache>
                <c:formatCode>General</c:formatCode>
                <c:ptCount val="6"/>
                <c:pt idx="0">
                  <c:v>0.12188766896724701</c:v>
                </c:pt>
                <c:pt idx="1">
                  <c:v>9.3035772442817688E-2</c:v>
                </c:pt>
                <c:pt idx="2">
                  <c:v>0.24379169940948486</c:v>
                </c:pt>
                <c:pt idx="3">
                  <c:v>0.26343542337417603</c:v>
                </c:pt>
                <c:pt idx="4">
                  <c:v>0.26550668478012085</c:v>
                </c:pt>
                <c:pt idx="5">
                  <c:v>0.36828115582466125</c:v>
                </c:pt>
              </c:numCache>
            </c:numRef>
          </c:val>
          <c:extLst xmlns:c16r2="http://schemas.microsoft.com/office/drawing/2015/06/chart">
            <c:ext xmlns:c16="http://schemas.microsoft.com/office/drawing/2014/chart" uri="{C3380CC4-5D6E-409C-BE32-E72D297353CC}">
              <c16:uniqueId val="{00000000-F905-4E3E-9804-0ED6240EFF36}"/>
            </c:ext>
          </c:extLst>
        </c:ser>
        <c:ser>
          <c:idx val="1"/>
          <c:order val="1"/>
          <c:tx>
            <c:strRef>
              <c:f>r_abst_all!$B$3</c:f>
              <c:strCache>
                <c:ptCount val="1"/>
                <c:pt idx="0">
                  <c:v>Secondary</c:v>
                </c:pt>
              </c:strCache>
            </c:strRef>
          </c:tx>
          <c:spPr>
            <a:solidFill>
              <a:srgbClr val="FF0000"/>
            </a:solidFill>
            <a:ln>
              <a:solidFill>
                <a:srgbClr val="FF0000"/>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r_abst_all!$C$3:$H$3</c:f>
              <c:numCache>
                <c:formatCode>General</c:formatCode>
                <c:ptCount val="6"/>
                <c:pt idx="0">
                  <c:v>0.15039469301700592</c:v>
                </c:pt>
                <c:pt idx="1">
                  <c:v>0.14155369997024536</c:v>
                </c:pt>
                <c:pt idx="2">
                  <c:v>0.22155047953128815</c:v>
                </c:pt>
                <c:pt idx="3">
                  <c:v>0.19434039294719696</c:v>
                </c:pt>
                <c:pt idx="4">
                  <c:v>0.28113284707069397</c:v>
                </c:pt>
                <c:pt idx="5">
                  <c:v>0.31597235798835754</c:v>
                </c:pt>
              </c:numCache>
            </c:numRef>
          </c:val>
          <c:extLst xmlns:c16r2="http://schemas.microsoft.com/office/drawing/2015/06/chart">
            <c:ext xmlns:c16="http://schemas.microsoft.com/office/drawing/2014/chart" uri="{C3380CC4-5D6E-409C-BE32-E72D297353CC}">
              <c16:uniqueId val="{00000001-F905-4E3E-9804-0ED6240EFF36}"/>
            </c:ext>
          </c:extLst>
        </c:ser>
        <c:ser>
          <c:idx val="2"/>
          <c:order val="2"/>
          <c:tx>
            <c:strRef>
              <c:f>r_abst_all!$B$4</c:f>
              <c:strCache>
                <c:ptCount val="1"/>
                <c:pt idx="0">
                  <c:v>Tertiary</c:v>
                </c:pt>
              </c:strCache>
            </c:strRef>
          </c:tx>
          <c:spPr>
            <a:solidFill>
              <a:schemeClr val="accent6"/>
            </a:solidFill>
            <a:ln>
              <a:solidFill>
                <a:schemeClr val="accent6"/>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r_abst_all!$C$4:$H$4</c:f>
              <c:numCache>
                <c:formatCode>General</c:formatCode>
                <c:ptCount val="6"/>
                <c:pt idx="0">
                  <c:v>0.21904847025871277</c:v>
                </c:pt>
                <c:pt idx="1">
                  <c:v>0.15715616941452026</c:v>
                </c:pt>
                <c:pt idx="2">
                  <c:v>0.17732642590999603</c:v>
                </c:pt>
                <c:pt idx="3">
                  <c:v>0.12576678395271301</c:v>
                </c:pt>
                <c:pt idx="4">
                  <c:v>0.15832251310348511</c:v>
                </c:pt>
                <c:pt idx="5">
                  <c:v>0.1783270388841629</c:v>
                </c:pt>
              </c:numCache>
            </c:numRef>
          </c:val>
          <c:extLst xmlns:c16r2="http://schemas.microsoft.com/office/drawing/2015/06/chart">
            <c:ext xmlns:c16="http://schemas.microsoft.com/office/drawing/2014/chart" uri="{C3380CC4-5D6E-409C-BE32-E72D297353CC}">
              <c16:uniqueId val="{00000002-F905-4E3E-9804-0ED6240EFF36}"/>
            </c:ext>
          </c:extLst>
        </c:ser>
        <c:dLbls>
          <c:showLegendKey val="0"/>
          <c:showVal val="0"/>
          <c:showCatName val="0"/>
          <c:showSerName val="0"/>
          <c:showPercent val="0"/>
          <c:showBubbleSize val="0"/>
        </c:dLbls>
        <c:gapWidth val="219"/>
        <c:overlap val="-27"/>
        <c:axId val="1266597456"/>
        <c:axId val="1266600720"/>
      </c:barChart>
      <c:catAx>
        <c:axId val="12665974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0720"/>
        <c:crosses val="autoZero"/>
        <c:auto val="1"/>
        <c:lblAlgn val="ctr"/>
        <c:lblOffset val="100"/>
        <c:noMultiLvlLbl val="0"/>
      </c:catAx>
      <c:valAx>
        <c:axId val="126660072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7456"/>
        <c:crosses val="autoZero"/>
        <c:crossBetween val="between"/>
      </c:valAx>
      <c:spPr>
        <a:ln>
          <a:solidFill>
            <a:sysClr val="windowText" lastClr="000000"/>
          </a:solidFill>
        </a:ln>
      </c:spPr>
    </c:plotArea>
    <c:legend>
      <c:legendPos val="b"/>
      <c:layout>
        <c:manualLayout>
          <c:xMode val="edge"/>
          <c:yMode val="edge"/>
          <c:x val="0.56712663793080298"/>
          <c:y val="0.10437943446595099"/>
          <c:w val="0.39768364882655899"/>
          <c:h val="0.10781092583157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D6 - Abstention by education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strRef>
              <c:f>r_abst_all!$B$5</c:f>
              <c:strCache>
                <c:ptCount val="1"/>
                <c:pt idx="0">
                  <c:v>Bottom 50 %</c:v>
                </c:pt>
              </c:strCache>
            </c:strRef>
          </c:tx>
          <c:spPr>
            <a:solidFill>
              <a:schemeClr val="accent5"/>
            </a:solidFill>
            <a:ln>
              <a:solidFill>
                <a:schemeClr val="accent5"/>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r_abst_all!$C$5:$H$5</c:f>
              <c:numCache>
                <c:formatCode>General</c:formatCode>
                <c:ptCount val="6"/>
                <c:pt idx="0">
                  <c:v>0.13012945652008057</c:v>
                </c:pt>
                <c:pt idx="1">
                  <c:v>0.10304922610521317</c:v>
                </c:pt>
                <c:pt idx="2">
                  <c:v>0.24149474501609802</c:v>
                </c:pt>
                <c:pt idx="3">
                  <c:v>0.25570312142372131</c:v>
                </c:pt>
                <c:pt idx="4">
                  <c:v>0.26330846548080444</c:v>
                </c:pt>
                <c:pt idx="5">
                  <c:v>0.36333224177360535</c:v>
                </c:pt>
              </c:numCache>
            </c:numRef>
          </c:val>
          <c:extLst xmlns:c16r2="http://schemas.microsoft.com/office/drawing/2015/06/chart">
            <c:ext xmlns:c16="http://schemas.microsoft.com/office/drawing/2014/chart" uri="{C3380CC4-5D6E-409C-BE32-E72D297353CC}">
              <c16:uniqueId val="{00000000-AB30-481B-9794-4E2E5B7D467E}"/>
            </c:ext>
          </c:extLst>
        </c:ser>
        <c:ser>
          <c:idx val="1"/>
          <c:order val="1"/>
          <c:tx>
            <c:strRef>
              <c:f>r_abst_all!$B$6</c:f>
              <c:strCache>
                <c:ptCount val="1"/>
                <c:pt idx="0">
                  <c:v>Middle 40 %</c:v>
                </c:pt>
              </c:strCache>
            </c:strRef>
          </c:tx>
          <c:spPr>
            <a:solidFill>
              <a:srgbClr val="FF0000"/>
            </a:solidFill>
            <a:ln>
              <a:solidFill>
                <a:srgbClr val="FF0000"/>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r_abst_all!$C$6:$H$6</c:f>
              <c:numCache>
                <c:formatCode>General</c:formatCode>
                <c:ptCount val="6"/>
                <c:pt idx="0">
                  <c:v>0.13664799928665161</c:v>
                </c:pt>
                <c:pt idx="1">
                  <c:v>0.12592765688896179</c:v>
                </c:pt>
                <c:pt idx="2">
                  <c:v>0.22640763223171234</c:v>
                </c:pt>
                <c:pt idx="3">
                  <c:v>0.19394218921661377</c:v>
                </c:pt>
                <c:pt idx="4">
                  <c:v>0.27702617645263672</c:v>
                </c:pt>
                <c:pt idx="5">
                  <c:v>0.3122003972530365</c:v>
                </c:pt>
              </c:numCache>
            </c:numRef>
          </c:val>
          <c:extLst xmlns:c16r2="http://schemas.microsoft.com/office/drawing/2015/06/chart">
            <c:ext xmlns:c16="http://schemas.microsoft.com/office/drawing/2014/chart" uri="{C3380CC4-5D6E-409C-BE32-E72D297353CC}">
              <c16:uniqueId val="{00000000-6F63-4AF7-8BB1-0DF67D487DB5}"/>
            </c:ext>
          </c:extLst>
        </c:ser>
        <c:ser>
          <c:idx val="2"/>
          <c:order val="2"/>
          <c:tx>
            <c:strRef>
              <c:f>r_abst_all!$B$7</c:f>
              <c:strCache>
                <c:ptCount val="1"/>
                <c:pt idx="0">
                  <c:v>Top 10 %</c:v>
                </c:pt>
              </c:strCache>
            </c:strRef>
          </c:tx>
          <c:spPr>
            <a:solidFill>
              <a:schemeClr val="accent6"/>
            </a:solidFill>
            <a:ln>
              <a:solidFill>
                <a:schemeClr val="accent6"/>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r_abst_all!$C$7:$H$7</c:f>
              <c:numCache>
                <c:formatCode>General</c:formatCode>
                <c:ptCount val="6"/>
                <c:pt idx="0">
                  <c:v>0.19772936403751373</c:v>
                </c:pt>
                <c:pt idx="1">
                  <c:v>0.16197128593921661</c:v>
                </c:pt>
                <c:pt idx="2">
                  <c:v>0.19712807238101959</c:v>
                </c:pt>
                <c:pt idx="3">
                  <c:v>0.1327204704284668</c:v>
                </c:pt>
                <c:pt idx="4">
                  <c:v>0.2180277407169342</c:v>
                </c:pt>
                <c:pt idx="5">
                  <c:v>0.20784883201122284</c:v>
                </c:pt>
              </c:numCache>
            </c:numRef>
          </c:val>
          <c:extLst xmlns:c16r2="http://schemas.microsoft.com/office/drawing/2015/06/chart">
            <c:ext xmlns:c16="http://schemas.microsoft.com/office/drawing/2014/chart" uri="{C3380CC4-5D6E-409C-BE32-E72D297353CC}">
              <c16:uniqueId val="{00000001-6F63-4AF7-8BB1-0DF67D487DB5}"/>
            </c:ext>
          </c:extLst>
        </c:ser>
        <c:dLbls>
          <c:showLegendKey val="0"/>
          <c:showVal val="0"/>
          <c:showCatName val="0"/>
          <c:showSerName val="0"/>
          <c:showPercent val="0"/>
          <c:showBubbleSize val="0"/>
        </c:dLbls>
        <c:gapWidth val="219"/>
        <c:overlap val="-27"/>
        <c:axId val="1266598000"/>
        <c:axId val="1266621392"/>
      </c:barChart>
      <c:catAx>
        <c:axId val="1266598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21392"/>
        <c:crosses val="autoZero"/>
        <c:auto val="1"/>
        <c:lblAlgn val="ctr"/>
        <c:lblOffset val="100"/>
        <c:noMultiLvlLbl val="0"/>
      </c:catAx>
      <c:valAx>
        <c:axId val="126662139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8000"/>
        <c:crosses val="autoZero"/>
        <c:crossBetween val="between"/>
      </c:valAx>
      <c:spPr>
        <a:ln>
          <a:solidFill>
            <a:sysClr val="windowText" lastClr="000000"/>
          </a:solidFill>
        </a:ln>
      </c:spPr>
    </c:plotArea>
    <c:legend>
      <c:legendPos val="b"/>
      <c:layout>
        <c:manualLayout>
          <c:xMode val="edge"/>
          <c:yMode val="edge"/>
          <c:x val="0.49057054343616902"/>
          <c:y val="0.108567598450709"/>
          <c:w val="0.467984273482208"/>
          <c:h val="0.1119645504562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D7</a:t>
            </a:r>
            <a:r>
              <a:rPr lang="en-US" sz="1680" b="1" baseline="0"/>
              <a:t> </a:t>
            </a:r>
            <a:r>
              <a:rPr lang="en-US" sz="1680" b="1"/>
              <a:t>- Abstention by income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5488605390859598"/>
        </c:manualLayout>
      </c:layout>
      <c:barChart>
        <c:barDir val="col"/>
        <c:grouping val="clustered"/>
        <c:varyColors val="0"/>
        <c:ser>
          <c:idx val="0"/>
          <c:order val="0"/>
          <c:tx>
            <c:strRef>
              <c:f>r_abst_all!$B$8</c:f>
              <c:strCache>
                <c:ptCount val="1"/>
                <c:pt idx="0">
                  <c:v>Bottom 50 %</c:v>
                </c:pt>
              </c:strCache>
            </c:strRef>
          </c:tx>
          <c:spPr>
            <a:solidFill>
              <a:schemeClr val="accent5"/>
            </a:solidFill>
            <a:ln>
              <a:solidFill>
                <a:schemeClr val="accent5"/>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r_abst_all!$C$8:$H$8</c:f>
              <c:numCache>
                <c:formatCode>General</c:formatCode>
                <c:ptCount val="6"/>
                <c:pt idx="0">
                  <c:v>7.9541295766830444E-2</c:v>
                </c:pt>
                <c:pt idx="1">
                  <c:v>9.2960633337497711E-2</c:v>
                </c:pt>
                <c:pt idx="2">
                  <c:v>0.24783304333686829</c:v>
                </c:pt>
                <c:pt idx="3">
                  <c:v>0.21663331985473633</c:v>
                </c:pt>
                <c:pt idx="4">
                  <c:v>0.26373270153999329</c:v>
                </c:pt>
                <c:pt idx="5">
                  <c:v>0.29360970854759216</c:v>
                </c:pt>
              </c:numCache>
            </c:numRef>
          </c:val>
          <c:extLst xmlns:c16r2="http://schemas.microsoft.com/office/drawing/2015/06/chart">
            <c:ext xmlns:c16="http://schemas.microsoft.com/office/drawing/2014/chart" uri="{C3380CC4-5D6E-409C-BE32-E72D297353CC}">
              <c16:uniqueId val="{00000000-0341-4241-B991-E095B8884435}"/>
            </c:ext>
          </c:extLst>
        </c:ser>
        <c:ser>
          <c:idx val="1"/>
          <c:order val="1"/>
          <c:tx>
            <c:strRef>
              <c:f>r_abst_all!$B$9</c:f>
              <c:strCache>
                <c:ptCount val="1"/>
                <c:pt idx="0">
                  <c:v>Middle 40 %</c:v>
                </c:pt>
              </c:strCache>
            </c:strRef>
          </c:tx>
          <c:spPr>
            <a:solidFill>
              <a:srgbClr val="FF0000"/>
            </a:solidFill>
            <a:ln>
              <a:solidFill>
                <a:srgbClr val="FF0000"/>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r_abst_all!$C$9:$H$9</c:f>
              <c:numCache>
                <c:formatCode>General</c:formatCode>
                <c:ptCount val="6"/>
                <c:pt idx="0">
                  <c:v>0.19367815554141998</c:v>
                </c:pt>
                <c:pt idx="1">
                  <c:v>0.12293318659067154</c:v>
                </c:pt>
                <c:pt idx="2">
                  <c:v>0.22191512584686279</c:v>
                </c:pt>
                <c:pt idx="3">
                  <c:v>0.2303025871515274</c:v>
                </c:pt>
                <c:pt idx="4">
                  <c:v>0.25488075613975525</c:v>
                </c:pt>
                <c:pt idx="5">
                  <c:v>0.40340125560760498</c:v>
                </c:pt>
              </c:numCache>
            </c:numRef>
          </c:val>
          <c:extLst xmlns:c16r2="http://schemas.microsoft.com/office/drawing/2015/06/chart">
            <c:ext xmlns:c16="http://schemas.microsoft.com/office/drawing/2014/chart" uri="{C3380CC4-5D6E-409C-BE32-E72D297353CC}">
              <c16:uniqueId val="{00000001-0341-4241-B991-E095B8884435}"/>
            </c:ext>
          </c:extLst>
        </c:ser>
        <c:ser>
          <c:idx val="2"/>
          <c:order val="2"/>
          <c:tx>
            <c:strRef>
              <c:f>r_abst_all!$B$10</c:f>
              <c:strCache>
                <c:ptCount val="1"/>
                <c:pt idx="0">
                  <c:v>Top 10 %</c:v>
                </c:pt>
              </c:strCache>
            </c:strRef>
          </c:tx>
          <c:spPr>
            <a:solidFill>
              <a:schemeClr val="accent6"/>
            </a:solidFill>
            <a:ln>
              <a:solidFill>
                <a:schemeClr val="accent6"/>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r_abst_all!$C$10:$H$10</c:f>
              <c:numCache>
                <c:formatCode>General</c:formatCode>
                <c:ptCount val="6"/>
                <c:pt idx="0">
                  <c:v>0.18454323709011078</c:v>
                </c:pt>
                <c:pt idx="1">
                  <c:v>0.22370621562004089</c:v>
                </c:pt>
                <c:pt idx="2">
                  <c:v>0.22312304377555847</c:v>
                </c:pt>
                <c:pt idx="3">
                  <c:v>0.11603498458862305</c:v>
                </c:pt>
                <c:pt idx="4">
                  <c:v>0.22732216119766235</c:v>
                </c:pt>
                <c:pt idx="5">
                  <c:v>0.23875187337398529</c:v>
                </c:pt>
              </c:numCache>
            </c:numRef>
          </c:val>
          <c:extLst xmlns:c16r2="http://schemas.microsoft.com/office/drawing/2015/06/chart">
            <c:ext xmlns:c16="http://schemas.microsoft.com/office/drawing/2014/chart" uri="{C3380CC4-5D6E-409C-BE32-E72D297353CC}">
              <c16:uniqueId val="{00000002-0341-4241-B991-E095B8884435}"/>
            </c:ext>
          </c:extLst>
        </c:ser>
        <c:dLbls>
          <c:showLegendKey val="0"/>
          <c:showVal val="0"/>
          <c:showCatName val="0"/>
          <c:showSerName val="0"/>
          <c:showPercent val="0"/>
          <c:showBubbleSize val="0"/>
        </c:dLbls>
        <c:gapWidth val="219"/>
        <c:overlap val="-27"/>
        <c:axId val="1266613776"/>
        <c:axId val="1266598544"/>
      </c:barChart>
      <c:catAx>
        <c:axId val="1266613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8544"/>
        <c:crosses val="autoZero"/>
        <c:auto val="1"/>
        <c:lblAlgn val="ctr"/>
        <c:lblOffset val="100"/>
        <c:noMultiLvlLbl val="0"/>
      </c:catAx>
      <c:valAx>
        <c:axId val="1266598544"/>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3776"/>
        <c:crosses val="autoZero"/>
        <c:crossBetween val="between"/>
      </c:valAx>
      <c:spPr>
        <a:ln>
          <a:solidFill>
            <a:sysClr val="windowText" lastClr="000000"/>
          </a:solidFill>
        </a:ln>
      </c:spPr>
    </c:plotArea>
    <c:legend>
      <c:legendPos val="b"/>
      <c:layout>
        <c:manualLayout>
          <c:xMode val="edge"/>
          <c:yMode val="edge"/>
          <c:x val="0.50974958048276797"/>
          <c:y val="0.10437943446595099"/>
          <c:w val="0.46384976980336501"/>
          <c:h val="7.22115319611325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D8 - Abstention by wealth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4232156195432197"/>
        </c:manualLayout>
      </c:layout>
      <c:barChart>
        <c:barDir val="col"/>
        <c:grouping val="clustered"/>
        <c:varyColors val="0"/>
        <c:ser>
          <c:idx val="0"/>
          <c:order val="0"/>
          <c:tx>
            <c:strRef>
              <c:f>r_abst_all!$B$34</c:f>
              <c:strCache>
                <c:ptCount val="1"/>
                <c:pt idx="0">
                  <c:v>Bottom 50 %</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r_abst_all!$C$1:$H$1</c15:sqref>
                  </c15:fullRef>
                </c:ext>
              </c:extLst>
              <c:f>r_abst_all!$E$1:$H$1</c:f>
              <c:strCache>
                <c:ptCount val="4"/>
                <c:pt idx="0">
                  <c:v>2004</c:v>
                </c:pt>
                <c:pt idx="1">
                  <c:v>2009</c:v>
                </c:pt>
                <c:pt idx="2">
                  <c:v>2014</c:v>
                </c:pt>
                <c:pt idx="3">
                  <c:v>2019</c:v>
                </c:pt>
              </c:strCache>
            </c:strRef>
          </c:cat>
          <c:val>
            <c:numRef>
              <c:extLst>
                <c:ext xmlns:c15="http://schemas.microsoft.com/office/drawing/2012/chart" uri="{02D57815-91ED-43cb-92C2-25804820EDAC}">
                  <c15:fullRef>
                    <c15:sqref>r_abst_all!$C$34:$H$34</c15:sqref>
                  </c15:fullRef>
                </c:ext>
              </c:extLst>
              <c:f>r_abst_all!$E$34:$H$34</c:f>
              <c:numCache>
                <c:formatCode>General</c:formatCode>
                <c:ptCount val="4"/>
                <c:pt idx="0">
                  <c:v>0.22074176371097565</c:v>
                </c:pt>
                <c:pt idx="1">
                  <c:v>0.22745497524738312</c:v>
                </c:pt>
                <c:pt idx="2">
                  <c:v>0.25830531120300293</c:v>
                </c:pt>
                <c:pt idx="3">
                  <c:v>0.29572653770446777</c:v>
                </c:pt>
              </c:numCache>
            </c:numRef>
          </c:val>
          <c:extLst xmlns:c16r2="http://schemas.microsoft.com/office/drawing/2015/06/chart">
            <c:ext xmlns:c16="http://schemas.microsoft.com/office/drawing/2014/chart" uri="{C3380CC4-5D6E-409C-BE32-E72D297353CC}">
              <c16:uniqueId val="{00000000-999B-4722-AC2B-4800E512EAC4}"/>
            </c:ext>
          </c:extLst>
        </c:ser>
        <c:ser>
          <c:idx val="1"/>
          <c:order val="1"/>
          <c:tx>
            <c:strRef>
              <c:f>r_abst_all!$B$35</c:f>
              <c:strCache>
                <c:ptCount val="1"/>
                <c:pt idx="0">
                  <c:v>Middle 40 %</c:v>
                </c:pt>
              </c:strCache>
            </c:strRef>
          </c:tx>
          <c:spPr>
            <a:solidFill>
              <a:srgbClr val="FF0000"/>
            </a:solidFill>
            <a:ln>
              <a:solidFill>
                <a:srgbClr val="FF0000"/>
              </a:solidFill>
            </a:ln>
          </c:spPr>
          <c:invertIfNegative val="0"/>
          <c:cat>
            <c:strRef>
              <c:extLst>
                <c:ext xmlns:c15="http://schemas.microsoft.com/office/drawing/2012/chart" uri="{02D57815-91ED-43cb-92C2-25804820EDAC}">
                  <c15:fullRef>
                    <c15:sqref>r_abst_all!$C$1:$H$1</c15:sqref>
                  </c15:fullRef>
                </c:ext>
              </c:extLst>
              <c:f>r_abst_all!$E$1:$H$1</c:f>
              <c:strCache>
                <c:ptCount val="4"/>
                <c:pt idx="0">
                  <c:v>2004</c:v>
                </c:pt>
                <c:pt idx="1">
                  <c:v>2009</c:v>
                </c:pt>
                <c:pt idx="2">
                  <c:v>2014</c:v>
                </c:pt>
                <c:pt idx="3">
                  <c:v>2019</c:v>
                </c:pt>
              </c:strCache>
            </c:strRef>
          </c:cat>
          <c:val>
            <c:numRef>
              <c:extLst>
                <c:ext xmlns:c15="http://schemas.microsoft.com/office/drawing/2012/chart" uri="{02D57815-91ED-43cb-92C2-25804820EDAC}">
                  <c15:fullRef>
                    <c15:sqref>r_abst_all!$C$35:$H$35</c15:sqref>
                  </c15:fullRef>
                </c:ext>
              </c:extLst>
              <c:f>r_abst_all!$E$35:$H$35</c:f>
              <c:numCache>
                <c:formatCode>General</c:formatCode>
                <c:ptCount val="4"/>
                <c:pt idx="0">
                  <c:v>0.26344296336174011</c:v>
                </c:pt>
                <c:pt idx="1">
                  <c:v>0.2302134782075882</c:v>
                </c:pt>
                <c:pt idx="2">
                  <c:v>0.30440095067024231</c:v>
                </c:pt>
                <c:pt idx="3">
                  <c:v>0.41568520665168762</c:v>
                </c:pt>
              </c:numCache>
            </c:numRef>
          </c:val>
          <c:extLst xmlns:c16r2="http://schemas.microsoft.com/office/drawing/2015/06/chart">
            <c:ext xmlns:c16="http://schemas.microsoft.com/office/drawing/2014/chart" uri="{C3380CC4-5D6E-409C-BE32-E72D297353CC}">
              <c16:uniqueId val="{00000001-999B-4722-AC2B-4800E512EAC4}"/>
            </c:ext>
          </c:extLst>
        </c:ser>
        <c:ser>
          <c:idx val="2"/>
          <c:order val="2"/>
          <c:tx>
            <c:strRef>
              <c:f>r_abst_all!$B$36</c:f>
              <c:strCache>
                <c:ptCount val="1"/>
                <c:pt idx="0">
                  <c:v>Top 10 %</c:v>
                </c:pt>
              </c:strCache>
            </c:strRef>
          </c:tx>
          <c:spPr>
            <a:solidFill>
              <a:schemeClr val="accent6"/>
            </a:solidFill>
            <a:ln>
              <a:solidFill>
                <a:schemeClr val="accent6"/>
              </a:solidFill>
            </a:ln>
          </c:spPr>
          <c:invertIfNegative val="0"/>
          <c:cat>
            <c:strRef>
              <c:extLst>
                <c:ext xmlns:c15="http://schemas.microsoft.com/office/drawing/2012/chart" uri="{02D57815-91ED-43cb-92C2-25804820EDAC}">
                  <c15:fullRef>
                    <c15:sqref>r_abst_all!$C$1:$H$1</c15:sqref>
                  </c15:fullRef>
                </c:ext>
              </c:extLst>
              <c:f>r_abst_all!$E$1:$H$1</c:f>
              <c:strCache>
                <c:ptCount val="4"/>
                <c:pt idx="0">
                  <c:v>2004</c:v>
                </c:pt>
                <c:pt idx="1">
                  <c:v>2009</c:v>
                </c:pt>
                <c:pt idx="2">
                  <c:v>2014</c:v>
                </c:pt>
                <c:pt idx="3">
                  <c:v>2019</c:v>
                </c:pt>
              </c:strCache>
            </c:strRef>
          </c:cat>
          <c:val>
            <c:numRef>
              <c:extLst>
                <c:ext xmlns:c15="http://schemas.microsoft.com/office/drawing/2012/chart" uri="{02D57815-91ED-43cb-92C2-25804820EDAC}">
                  <c15:fullRef>
                    <c15:sqref>r_abst_all!$C$36:$H$36</c15:sqref>
                  </c15:fullRef>
                </c:ext>
              </c:extLst>
              <c:f>r_abst_all!$E$36:$H$36</c:f>
              <c:numCache>
                <c:formatCode>General</c:formatCode>
                <c:ptCount val="4"/>
                <c:pt idx="0">
                  <c:v>0.26031535863876343</c:v>
                </c:pt>
                <c:pt idx="1">
                  <c:v>0.18784573674201965</c:v>
                </c:pt>
                <c:pt idx="2">
                  <c:v>0.1540854275226593</c:v>
                </c:pt>
                <c:pt idx="3">
                  <c:v>0.26944923400878906</c:v>
                </c:pt>
              </c:numCache>
            </c:numRef>
          </c:val>
          <c:extLst xmlns:c16r2="http://schemas.microsoft.com/office/drawing/2015/06/chart">
            <c:ext xmlns:c16="http://schemas.microsoft.com/office/drawing/2014/chart" uri="{C3380CC4-5D6E-409C-BE32-E72D297353CC}">
              <c16:uniqueId val="{00000002-999B-4722-AC2B-4800E512EAC4}"/>
            </c:ext>
          </c:extLst>
        </c:ser>
        <c:dLbls>
          <c:showLegendKey val="0"/>
          <c:showVal val="0"/>
          <c:showCatName val="0"/>
          <c:showSerName val="0"/>
          <c:showPercent val="0"/>
          <c:showBubbleSize val="0"/>
        </c:dLbls>
        <c:gapWidth val="219"/>
        <c:overlap val="-27"/>
        <c:axId val="1266617584"/>
        <c:axId val="1266614320"/>
      </c:barChart>
      <c:catAx>
        <c:axId val="12666175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4320"/>
        <c:crosses val="autoZero"/>
        <c:auto val="1"/>
        <c:lblAlgn val="ctr"/>
        <c:lblOffset val="100"/>
        <c:noMultiLvlLbl val="0"/>
      </c:catAx>
      <c:valAx>
        <c:axId val="126661432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7584"/>
        <c:crosses val="autoZero"/>
        <c:crossBetween val="between"/>
      </c:valAx>
      <c:spPr>
        <a:ln>
          <a:solidFill>
            <a:sysClr val="windowText" lastClr="000000"/>
          </a:solidFill>
        </a:ln>
      </c:spPr>
    </c:plotArea>
    <c:legend>
      <c:legendPos val="b"/>
      <c:layout>
        <c:manualLayout>
          <c:xMode val="edge"/>
          <c:yMode val="edge"/>
          <c:x val="9.8008717682248794E-2"/>
          <c:y val="0.10647351645833"/>
          <c:w val="0.57177326707112397"/>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D9 - Abstention by location</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4441564394670101"/>
        </c:manualLayout>
      </c:layout>
      <c:barChart>
        <c:barDir val="col"/>
        <c:grouping val="clustered"/>
        <c:varyColors val="0"/>
        <c:ser>
          <c:idx val="0"/>
          <c:order val="0"/>
          <c:tx>
            <c:strRef>
              <c:f>r_abst_all!$B$11</c:f>
              <c:strCache>
                <c:ptCount val="1"/>
                <c:pt idx="0">
                  <c:v>Urban areas</c:v>
                </c:pt>
              </c:strCache>
            </c:strRef>
          </c:tx>
          <c:spPr>
            <a:solidFill>
              <a:schemeClr val="accent5"/>
            </a:solidFill>
            <a:ln>
              <a:solidFill>
                <a:schemeClr val="accent5"/>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r_abst_all!$C$11:$H$11</c:f>
              <c:numCache>
                <c:formatCode>General</c:formatCode>
                <c:ptCount val="6"/>
                <c:pt idx="0">
                  <c:v>0.12470357120037079</c:v>
                </c:pt>
                <c:pt idx="1">
                  <c:v>0.12588611245155334</c:v>
                </c:pt>
                <c:pt idx="2">
                  <c:v>0.25791797041893005</c:v>
                </c:pt>
                <c:pt idx="3">
                  <c:v>0.22178231179714203</c:v>
                </c:pt>
                <c:pt idx="4">
                  <c:v>0.25410592555999756</c:v>
                </c:pt>
                <c:pt idx="5">
                  <c:v>0.35915210843086243</c:v>
                </c:pt>
              </c:numCache>
            </c:numRef>
          </c:val>
          <c:extLst xmlns:c16r2="http://schemas.microsoft.com/office/drawing/2015/06/chart">
            <c:ext xmlns:c16="http://schemas.microsoft.com/office/drawing/2014/chart" uri="{C3380CC4-5D6E-409C-BE32-E72D297353CC}">
              <c16:uniqueId val="{00000000-9ACD-4444-B18D-4DB860BB6AFB}"/>
            </c:ext>
          </c:extLst>
        </c:ser>
        <c:ser>
          <c:idx val="1"/>
          <c:order val="1"/>
          <c:tx>
            <c:strRef>
              <c:f>r_abst_all!$B$12</c:f>
              <c:strCache>
                <c:ptCount val="1"/>
                <c:pt idx="0">
                  <c:v>Rural areas</c:v>
                </c:pt>
              </c:strCache>
            </c:strRef>
          </c:tx>
          <c:spPr>
            <a:solidFill>
              <a:srgbClr val="FF0000"/>
            </a:solidFill>
            <a:ln>
              <a:solidFill>
                <a:srgbClr val="FF0000"/>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r_abst_all!$C$12:$H$12</c:f>
              <c:numCache>
                <c:formatCode>General</c:formatCode>
                <c:ptCount val="6"/>
                <c:pt idx="0">
                  <c:v>0.14067617058753967</c:v>
                </c:pt>
                <c:pt idx="1">
                  <c:v>8.9157789945602417E-2</c:v>
                </c:pt>
                <c:pt idx="2">
                  <c:v>0.18642236292362213</c:v>
                </c:pt>
                <c:pt idx="3">
                  <c:v>0.23741696774959564</c:v>
                </c:pt>
                <c:pt idx="4">
                  <c:v>0.29601952433586121</c:v>
                </c:pt>
                <c:pt idx="5">
                  <c:v>0.30165308713912964</c:v>
                </c:pt>
              </c:numCache>
            </c:numRef>
          </c:val>
          <c:extLst xmlns:c16r2="http://schemas.microsoft.com/office/drawing/2015/06/chart">
            <c:ext xmlns:c16="http://schemas.microsoft.com/office/drawing/2014/chart" uri="{C3380CC4-5D6E-409C-BE32-E72D297353CC}">
              <c16:uniqueId val="{00000001-9ACD-4444-B18D-4DB860BB6AFB}"/>
            </c:ext>
          </c:extLst>
        </c:ser>
        <c:dLbls>
          <c:showLegendKey val="0"/>
          <c:showVal val="0"/>
          <c:showCatName val="0"/>
          <c:showSerName val="0"/>
          <c:showPercent val="0"/>
          <c:showBubbleSize val="0"/>
        </c:dLbls>
        <c:gapWidth val="219"/>
        <c:overlap val="-27"/>
        <c:axId val="1266603440"/>
        <c:axId val="1266615952"/>
      </c:barChart>
      <c:catAx>
        <c:axId val="1266603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5952"/>
        <c:crosses val="autoZero"/>
        <c:auto val="1"/>
        <c:lblAlgn val="ctr"/>
        <c:lblOffset val="100"/>
        <c:noMultiLvlLbl val="0"/>
      </c:catAx>
      <c:valAx>
        <c:axId val="126661595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3440"/>
        <c:crosses val="autoZero"/>
        <c:crossBetween val="between"/>
      </c:valAx>
      <c:spPr>
        <a:ln>
          <a:solidFill>
            <a:sysClr val="windowText" lastClr="000000"/>
          </a:solidFill>
        </a:ln>
      </c:spPr>
    </c:plotArea>
    <c:legend>
      <c:legendPos val="b"/>
      <c:layout>
        <c:manualLayout>
          <c:xMode val="edge"/>
          <c:yMode val="edge"/>
          <c:x val="0.62320195784389498"/>
          <c:y val="0.10437943446595099"/>
          <c:w val="0.33190127857544799"/>
          <c:h val="7.01174499687537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D10 - Abstention by gender</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v>Women</c:v>
          </c:tx>
          <c:spPr>
            <a:solidFill>
              <a:schemeClr val="accent5"/>
            </a:solidFill>
            <a:ln>
              <a:solidFill>
                <a:schemeClr val="accent5"/>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r_abst_all!$C$17:$H$17</c:f>
              <c:numCache>
                <c:formatCode>General</c:formatCode>
                <c:ptCount val="6"/>
                <c:pt idx="0">
                  <c:v>0.137125164270401</c:v>
                </c:pt>
                <c:pt idx="1">
                  <c:v>0.10712015628814697</c:v>
                </c:pt>
                <c:pt idx="2">
                  <c:v>0.22987465560436249</c:v>
                </c:pt>
                <c:pt idx="3">
                  <c:v>0.22405223548412323</c:v>
                </c:pt>
                <c:pt idx="4">
                  <c:v>0.25297918915748596</c:v>
                </c:pt>
                <c:pt idx="5">
                  <c:v>0.30741962790489197</c:v>
                </c:pt>
              </c:numCache>
            </c:numRef>
          </c:val>
          <c:extLst xmlns:c16r2="http://schemas.microsoft.com/office/drawing/2015/06/chart">
            <c:ext xmlns:c16="http://schemas.microsoft.com/office/drawing/2014/chart" uri="{C3380CC4-5D6E-409C-BE32-E72D297353CC}">
              <c16:uniqueId val="{00000000-5210-46BB-8C0F-A4CF3AD81DC0}"/>
            </c:ext>
          </c:extLst>
        </c:ser>
        <c:ser>
          <c:idx val="1"/>
          <c:order val="1"/>
          <c:tx>
            <c:v>Men</c:v>
          </c:tx>
          <c:spPr>
            <a:solidFill>
              <a:srgbClr val="FF0000"/>
            </a:solidFill>
            <a:ln>
              <a:solidFill>
                <a:srgbClr val="FF0000"/>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r_abst_all!$C$18:$H$18</c:f>
              <c:numCache>
                <c:formatCode>General</c:formatCode>
                <c:ptCount val="6"/>
                <c:pt idx="0">
                  <c:v>0.1243012323975563</c:v>
                </c:pt>
                <c:pt idx="1">
                  <c:v>0.11234640330076218</c:v>
                </c:pt>
                <c:pt idx="2">
                  <c:v>0.23650071024894714</c:v>
                </c:pt>
                <c:pt idx="3">
                  <c:v>0.23021455109119415</c:v>
                </c:pt>
                <c:pt idx="4">
                  <c:v>0.27805957198143005</c:v>
                </c:pt>
                <c:pt idx="5">
                  <c:v>0.37397104501724243</c:v>
                </c:pt>
              </c:numCache>
            </c:numRef>
          </c:val>
          <c:extLst xmlns:c16r2="http://schemas.microsoft.com/office/drawing/2015/06/chart">
            <c:ext xmlns:c16="http://schemas.microsoft.com/office/drawing/2014/chart" uri="{C3380CC4-5D6E-409C-BE32-E72D297353CC}">
              <c16:uniqueId val="{00000001-5210-46BB-8C0F-A4CF3AD81DC0}"/>
            </c:ext>
          </c:extLst>
        </c:ser>
        <c:dLbls>
          <c:showLegendKey val="0"/>
          <c:showVal val="0"/>
          <c:showCatName val="0"/>
          <c:showSerName val="0"/>
          <c:showPercent val="0"/>
          <c:showBubbleSize val="0"/>
        </c:dLbls>
        <c:gapWidth val="219"/>
        <c:overlap val="-27"/>
        <c:axId val="1266599088"/>
        <c:axId val="1266619216"/>
      </c:barChart>
      <c:catAx>
        <c:axId val="1266599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9216"/>
        <c:crosses val="autoZero"/>
        <c:auto val="1"/>
        <c:lblAlgn val="ctr"/>
        <c:lblOffset val="100"/>
        <c:noMultiLvlLbl val="0"/>
      </c:catAx>
      <c:valAx>
        <c:axId val="126661921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599088"/>
        <c:crosses val="autoZero"/>
        <c:crossBetween val="between"/>
      </c:valAx>
      <c:spPr>
        <a:ln>
          <a:solidFill>
            <a:sysClr val="windowText" lastClr="000000"/>
          </a:solidFill>
        </a:ln>
      </c:spPr>
    </c:plotArea>
    <c:legend>
      <c:legendPos val="b"/>
      <c:layout>
        <c:manualLayout>
          <c:xMode val="edge"/>
          <c:yMode val="edge"/>
          <c:x val="9.8008717682248794E-2"/>
          <c:y val="0.10647351645833"/>
          <c:w val="0.32186522861704397"/>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D11 - Abstention by age group</a:t>
            </a:r>
          </a:p>
        </c:rich>
      </c:tx>
      <c:overlay val="0"/>
      <c:spPr>
        <a:noFill/>
        <a:ln>
          <a:noFill/>
        </a:ln>
        <a:effectLst/>
      </c:spPr>
    </c:title>
    <c:autoTitleDeleted val="0"/>
    <c:plotArea>
      <c:layout>
        <c:manualLayout>
          <c:layoutTarget val="inner"/>
          <c:xMode val="edge"/>
          <c:yMode val="edge"/>
          <c:x val="7.4334098845270605E-2"/>
          <c:y val="8.4852202331191395E-2"/>
          <c:w val="0.91062130312926604"/>
          <c:h val="0.73394524429216201"/>
        </c:manualLayout>
      </c:layout>
      <c:barChart>
        <c:barDir val="col"/>
        <c:grouping val="clustered"/>
        <c:varyColors val="0"/>
        <c:ser>
          <c:idx val="0"/>
          <c:order val="0"/>
          <c:tx>
            <c:strRef>
              <c:f>r_abst_all!$B$19</c:f>
              <c:strCache>
                <c:ptCount val="1"/>
                <c:pt idx="0">
                  <c:v>20-30</c:v>
                </c:pt>
              </c:strCache>
            </c:strRef>
          </c:tx>
          <c:spPr>
            <a:solidFill>
              <a:schemeClr val="accent5"/>
            </a:solidFill>
            <a:ln>
              <a:solidFill>
                <a:schemeClr val="accent5"/>
              </a:solidFill>
            </a:ln>
            <a:effectLst/>
          </c:spPr>
          <c:invertIfNegative val="0"/>
          <c:cat>
            <c:strRef>
              <c:f>r_abst_all!$C$1:$H$1</c:f>
              <c:strCache>
                <c:ptCount val="6"/>
                <c:pt idx="0">
                  <c:v>1994</c:v>
                </c:pt>
                <c:pt idx="1">
                  <c:v>1999</c:v>
                </c:pt>
                <c:pt idx="2">
                  <c:v>2004</c:v>
                </c:pt>
                <c:pt idx="3">
                  <c:v>2009</c:v>
                </c:pt>
                <c:pt idx="4">
                  <c:v>2014</c:v>
                </c:pt>
                <c:pt idx="5">
                  <c:v>2019</c:v>
                </c:pt>
              </c:strCache>
            </c:strRef>
          </c:cat>
          <c:val>
            <c:numRef>
              <c:f>r_abst_all!$C$19:$H$19</c:f>
              <c:numCache>
                <c:formatCode>General</c:formatCode>
                <c:ptCount val="6"/>
                <c:pt idx="0">
                  <c:v>0.1478998214006424</c:v>
                </c:pt>
                <c:pt idx="1">
                  <c:v>0.12595203518867493</c:v>
                </c:pt>
                <c:pt idx="2">
                  <c:v>0.39576470851898193</c:v>
                </c:pt>
                <c:pt idx="3">
                  <c:v>0.36938071250915527</c:v>
                </c:pt>
                <c:pt idx="4">
                  <c:v>0.46892648935317993</c:v>
                </c:pt>
                <c:pt idx="5">
                  <c:v>0.47238531708717346</c:v>
                </c:pt>
              </c:numCache>
            </c:numRef>
          </c:val>
          <c:extLst xmlns:c16r2="http://schemas.microsoft.com/office/drawing/2015/06/chart">
            <c:ext xmlns:c16="http://schemas.microsoft.com/office/drawing/2014/chart" uri="{C3380CC4-5D6E-409C-BE32-E72D297353CC}">
              <c16:uniqueId val="{00000000-302F-4F4B-9419-B135463E8C4A}"/>
            </c:ext>
          </c:extLst>
        </c:ser>
        <c:ser>
          <c:idx val="1"/>
          <c:order val="1"/>
          <c:tx>
            <c:strRef>
              <c:f>r_abst_all!$B$20</c:f>
              <c:strCache>
                <c:ptCount val="1"/>
                <c:pt idx="0">
                  <c:v>30-50</c:v>
                </c:pt>
              </c:strCache>
            </c:strRef>
          </c:tx>
          <c:spPr>
            <a:solidFill>
              <a:srgbClr val="FF0000"/>
            </a:solidFill>
            <a:ln>
              <a:solidFill>
                <a:srgbClr val="FF0000"/>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r_abst_all!$C$20:$H$20</c:f>
              <c:numCache>
                <c:formatCode>General</c:formatCode>
                <c:ptCount val="6"/>
                <c:pt idx="0">
                  <c:v>0.1252785325050354</c:v>
                </c:pt>
                <c:pt idx="1">
                  <c:v>0.10538315027952194</c:v>
                </c:pt>
                <c:pt idx="2">
                  <c:v>0.13022346794605255</c:v>
                </c:pt>
                <c:pt idx="3">
                  <c:v>0.13351750373840332</c:v>
                </c:pt>
                <c:pt idx="4">
                  <c:v>0.16297093033790588</c:v>
                </c:pt>
                <c:pt idx="5">
                  <c:v>0.26304775476455688</c:v>
                </c:pt>
              </c:numCache>
            </c:numRef>
          </c:val>
          <c:extLst xmlns:c16r2="http://schemas.microsoft.com/office/drawing/2015/06/chart">
            <c:ext xmlns:c16="http://schemas.microsoft.com/office/drawing/2014/chart" uri="{C3380CC4-5D6E-409C-BE32-E72D297353CC}">
              <c16:uniqueId val="{00000001-302F-4F4B-9419-B135463E8C4A}"/>
            </c:ext>
          </c:extLst>
        </c:ser>
        <c:ser>
          <c:idx val="2"/>
          <c:order val="2"/>
          <c:tx>
            <c:strRef>
              <c:f>r_abst_all!$B$21</c:f>
              <c:strCache>
                <c:ptCount val="1"/>
                <c:pt idx="0">
                  <c:v>50+</c:v>
                </c:pt>
              </c:strCache>
            </c:strRef>
          </c:tx>
          <c:spPr>
            <a:solidFill>
              <a:schemeClr val="accent6"/>
            </a:solidFill>
            <a:ln>
              <a:solidFill>
                <a:schemeClr val="accent6"/>
              </a:solidFill>
            </a:ln>
          </c:spPr>
          <c:invertIfNegative val="0"/>
          <c:cat>
            <c:strRef>
              <c:f>r_abst_all!$C$1:$H$1</c:f>
              <c:strCache>
                <c:ptCount val="6"/>
                <c:pt idx="0">
                  <c:v>1994</c:v>
                </c:pt>
                <c:pt idx="1">
                  <c:v>1999</c:v>
                </c:pt>
                <c:pt idx="2">
                  <c:v>2004</c:v>
                </c:pt>
                <c:pt idx="3">
                  <c:v>2009</c:v>
                </c:pt>
                <c:pt idx="4">
                  <c:v>2014</c:v>
                </c:pt>
                <c:pt idx="5">
                  <c:v>2019</c:v>
                </c:pt>
              </c:strCache>
            </c:strRef>
          </c:cat>
          <c:val>
            <c:numRef>
              <c:f>r_abst_all!$C$21:$H$21</c:f>
              <c:numCache>
                <c:formatCode>General</c:formatCode>
                <c:ptCount val="6"/>
                <c:pt idx="0">
                  <c:v>9.9988110363483429E-2</c:v>
                </c:pt>
                <c:pt idx="1">
                  <c:v>8.8652037084102631E-2</c:v>
                </c:pt>
                <c:pt idx="2">
                  <c:v>7.6708123087882996E-2</c:v>
                </c:pt>
                <c:pt idx="3">
                  <c:v>8.6714804172515869E-2</c:v>
                </c:pt>
                <c:pt idx="4">
                  <c:v>6.1007462441921234E-2</c:v>
                </c:pt>
                <c:pt idx="5">
                  <c:v>0.17148457467556</c:v>
                </c:pt>
              </c:numCache>
            </c:numRef>
          </c:val>
          <c:extLst xmlns:c16r2="http://schemas.microsoft.com/office/drawing/2015/06/chart">
            <c:ext xmlns:c16="http://schemas.microsoft.com/office/drawing/2014/chart" uri="{C3380CC4-5D6E-409C-BE32-E72D297353CC}">
              <c16:uniqueId val="{00000002-302F-4F4B-9419-B135463E8C4A}"/>
            </c:ext>
          </c:extLst>
        </c:ser>
        <c:dLbls>
          <c:showLegendKey val="0"/>
          <c:showVal val="0"/>
          <c:showCatName val="0"/>
          <c:showSerName val="0"/>
          <c:showPercent val="0"/>
          <c:showBubbleSize val="0"/>
        </c:dLbls>
        <c:gapWidth val="219"/>
        <c:overlap val="-27"/>
        <c:axId val="1266622480"/>
        <c:axId val="1266601264"/>
      </c:barChart>
      <c:catAx>
        <c:axId val="1266622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01264"/>
        <c:crosses val="autoZero"/>
        <c:auto val="1"/>
        <c:lblAlgn val="ctr"/>
        <c:lblOffset val="100"/>
        <c:noMultiLvlLbl val="0"/>
      </c:catAx>
      <c:valAx>
        <c:axId val="126660126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22480"/>
        <c:crosses val="autoZero"/>
        <c:crossBetween val="between"/>
      </c:valAx>
      <c:spPr>
        <a:ln>
          <a:solidFill>
            <a:sysClr val="windowText" lastClr="000000"/>
          </a:solidFill>
        </a:ln>
      </c:spPr>
    </c:plotArea>
    <c:legend>
      <c:legendPos val="b"/>
      <c:layout>
        <c:manualLayout>
          <c:xMode val="edge"/>
          <c:yMode val="edge"/>
          <c:x val="9.8008717682248794E-2"/>
          <c:y val="0.10647351645833"/>
          <c:w val="0.283232811654448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16.7 - The ethnolinguistic</a:t>
            </a:r>
            <a:r>
              <a:rPr lang="en-US" sz="1680" b="1" baseline="0"/>
              <a:t> cleavage in South Africa, 1994-2019 </a:t>
            </a:r>
            <a:r>
              <a:rPr lang="en-US" sz="1680" b="1"/>
              <a:t>Vote for the ANC by language</a:t>
            </a:r>
            <a:endParaRPr lang="en-US" sz="1680" b="1" baseline="0"/>
          </a:p>
        </c:rich>
      </c:tx>
      <c:layout/>
      <c:overlay val="0"/>
      <c:spPr>
        <a:noFill/>
        <a:ln>
          <a:noFill/>
        </a:ln>
        <a:effectLst/>
      </c:spPr>
    </c:title>
    <c:autoTitleDeleted val="0"/>
    <c:plotArea>
      <c:layout>
        <c:manualLayout>
          <c:layoutTarget val="inner"/>
          <c:xMode val="edge"/>
          <c:yMode val="edge"/>
          <c:x val="7.4334098845270605E-2"/>
          <c:y val="0.11630689978186699"/>
          <c:w val="0.70546304706449203"/>
          <c:h val="0.66901760387063203"/>
        </c:manualLayout>
      </c:layout>
      <c:barChart>
        <c:barDir val="col"/>
        <c:grouping val="clustered"/>
        <c:varyColors val="0"/>
        <c:ser>
          <c:idx val="2"/>
          <c:order val="0"/>
          <c:tx>
            <c:strRef>
              <c:f>r_language!$A$2</c:f>
              <c:strCache>
                <c:ptCount val="1"/>
                <c:pt idx="0">
                  <c:v>Afrikaans</c:v>
                </c:pt>
              </c:strCache>
            </c:strRef>
          </c:tx>
          <c:spPr>
            <a:solidFill>
              <a:schemeClr val="tx1"/>
            </a:solidFill>
            <a:ln>
              <a:solidFill>
                <a:schemeClr val="tx1"/>
              </a:solidFill>
            </a:ln>
            <a:effectLst/>
          </c:spPr>
          <c:invertIfNegative val="0"/>
          <c:cat>
            <c:strRef>
              <c:f>r_language!$B$1:$G$1</c:f>
              <c:strCache>
                <c:ptCount val="6"/>
                <c:pt idx="0">
                  <c:v>1994</c:v>
                </c:pt>
                <c:pt idx="1">
                  <c:v>1999</c:v>
                </c:pt>
                <c:pt idx="2">
                  <c:v>2004</c:v>
                </c:pt>
                <c:pt idx="3">
                  <c:v>2009</c:v>
                </c:pt>
                <c:pt idx="4">
                  <c:v>2014</c:v>
                </c:pt>
                <c:pt idx="5">
                  <c:v>2019</c:v>
                </c:pt>
              </c:strCache>
            </c:strRef>
          </c:cat>
          <c:val>
            <c:numRef>
              <c:f>r_language!$B$2:$G$2</c:f>
              <c:numCache>
                <c:formatCode>General</c:formatCode>
                <c:ptCount val="6"/>
                <c:pt idx="0">
                  <c:v>0.13213345408439636</c:v>
                </c:pt>
                <c:pt idx="1">
                  <c:v>0.12061724066734314</c:v>
                </c:pt>
                <c:pt idx="2">
                  <c:v>0.2469000518321991</c:v>
                </c:pt>
                <c:pt idx="3">
                  <c:v>0.12952661514282227</c:v>
                </c:pt>
                <c:pt idx="4">
                  <c:v>0.12699910998344421</c:v>
                </c:pt>
                <c:pt idx="5">
                  <c:v>7.7204510569572449E-2</c:v>
                </c:pt>
              </c:numCache>
            </c:numRef>
          </c:val>
          <c:extLst xmlns:c16r2="http://schemas.microsoft.com/office/drawing/2015/06/chart">
            <c:ext xmlns:c16="http://schemas.microsoft.com/office/drawing/2014/chart" uri="{C3380CC4-5D6E-409C-BE32-E72D297353CC}">
              <c16:uniqueId val="{00000000-D88B-4560-BD78-16EDE414E21E}"/>
            </c:ext>
          </c:extLst>
        </c:ser>
        <c:ser>
          <c:idx val="0"/>
          <c:order val="1"/>
          <c:tx>
            <c:v>English</c:v>
          </c:tx>
          <c:spPr>
            <a:solidFill>
              <a:schemeClr val="bg1">
                <a:lumMod val="50000"/>
              </a:schemeClr>
            </a:solidFill>
            <a:ln>
              <a:solidFill>
                <a:schemeClr val="bg1">
                  <a:lumMod val="50000"/>
                </a:schemeClr>
              </a:solidFill>
            </a:ln>
            <a:effectLst/>
          </c:spPr>
          <c:invertIfNegative val="0"/>
          <c:cat>
            <c:strRef>
              <c:f>r_language!$B$1:$G$1</c:f>
              <c:strCache>
                <c:ptCount val="6"/>
                <c:pt idx="0">
                  <c:v>1994</c:v>
                </c:pt>
                <c:pt idx="1">
                  <c:v>1999</c:v>
                </c:pt>
                <c:pt idx="2">
                  <c:v>2004</c:v>
                </c:pt>
                <c:pt idx="3">
                  <c:v>2009</c:v>
                </c:pt>
                <c:pt idx="4">
                  <c:v>2014</c:v>
                </c:pt>
                <c:pt idx="5">
                  <c:v>2019</c:v>
                </c:pt>
              </c:strCache>
            </c:strRef>
          </c:cat>
          <c:val>
            <c:numRef>
              <c:f>r_language!$B$3:$G$3</c:f>
              <c:numCache>
                <c:formatCode>General</c:formatCode>
                <c:ptCount val="6"/>
                <c:pt idx="0">
                  <c:v>0.1022096648812294</c:v>
                </c:pt>
                <c:pt idx="1">
                  <c:v>9.0513423085212708E-2</c:v>
                </c:pt>
                <c:pt idx="2">
                  <c:v>0.23125533759593964</c:v>
                </c:pt>
                <c:pt idx="3">
                  <c:v>0.21602503955364227</c:v>
                </c:pt>
                <c:pt idx="4">
                  <c:v>0.16800367832183838</c:v>
                </c:pt>
                <c:pt idx="5">
                  <c:v>7.8295573592185974E-2</c:v>
                </c:pt>
              </c:numCache>
            </c:numRef>
          </c:val>
          <c:extLst xmlns:c16r2="http://schemas.microsoft.com/office/drawing/2015/06/chart">
            <c:ext xmlns:c16="http://schemas.microsoft.com/office/drawing/2014/chart" uri="{C3380CC4-5D6E-409C-BE32-E72D297353CC}">
              <c16:uniqueId val="{00000001-D88B-4560-BD78-16EDE414E21E}"/>
            </c:ext>
          </c:extLst>
        </c:ser>
        <c:ser>
          <c:idx val="6"/>
          <c:order val="2"/>
          <c:tx>
            <c:v>Zulu</c:v>
          </c:tx>
          <c:spPr>
            <a:solidFill>
              <a:srgbClr val="FF0000"/>
            </a:solidFill>
            <a:ln>
              <a:solidFill>
                <a:srgbClr val="FF0000"/>
              </a:solidFill>
            </a:ln>
          </c:spPr>
          <c:invertIfNegative val="0"/>
          <c:cat>
            <c:strRef>
              <c:f>r_language!$B$1:$G$1</c:f>
              <c:strCache>
                <c:ptCount val="6"/>
                <c:pt idx="0">
                  <c:v>1994</c:v>
                </c:pt>
                <c:pt idx="1">
                  <c:v>1999</c:v>
                </c:pt>
                <c:pt idx="2">
                  <c:v>2004</c:v>
                </c:pt>
                <c:pt idx="3">
                  <c:v>2009</c:v>
                </c:pt>
                <c:pt idx="4">
                  <c:v>2014</c:v>
                </c:pt>
                <c:pt idx="5">
                  <c:v>2019</c:v>
                </c:pt>
              </c:strCache>
            </c:strRef>
          </c:cat>
          <c:val>
            <c:numRef>
              <c:f>r_language!$B$8:$G$8</c:f>
              <c:numCache>
                <c:formatCode>General</c:formatCode>
                <c:ptCount val="6"/>
                <c:pt idx="0">
                  <c:v>0.66256117820739746</c:v>
                </c:pt>
                <c:pt idx="1">
                  <c:v>0.71892440319061279</c:v>
                </c:pt>
                <c:pt idx="2">
                  <c:v>0.71641457080841064</c:v>
                </c:pt>
                <c:pt idx="3">
                  <c:v>0.79918503761291504</c:v>
                </c:pt>
                <c:pt idx="4">
                  <c:v>0.80286502838134766</c:v>
                </c:pt>
                <c:pt idx="5">
                  <c:v>0.72784072160720825</c:v>
                </c:pt>
              </c:numCache>
            </c:numRef>
          </c:val>
          <c:extLst xmlns:c16r2="http://schemas.microsoft.com/office/drawing/2015/06/chart">
            <c:ext xmlns:c16="http://schemas.microsoft.com/office/drawing/2014/chart" uri="{C3380CC4-5D6E-409C-BE32-E72D297353CC}">
              <c16:uniqueId val="{00000006-D88B-4560-BD78-16EDE414E21E}"/>
            </c:ext>
          </c:extLst>
        </c:ser>
        <c:ser>
          <c:idx val="3"/>
          <c:order val="3"/>
          <c:tx>
            <c:v>North / South Sotho</c:v>
          </c:tx>
          <c:spPr>
            <a:solidFill>
              <a:schemeClr val="accent6">
                <a:lumMod val="60000"/>
                <a:lumOff val="40000"/>
              </a:schemeClr>
            </a:solidFill>
            <a:ln>
              <a:solidFill>
                <a:schemeClr val="accent6">
                  <a:lumMod val="60000"/>
                  <a:lumOff val="40000"/>
                </a:schemeClr>
              </a:solidFill>
            </a:ln>
          </c:spPr>
          <c:invertIfNegative val="0"/>
          <c:cat>
            <c:strRef>
              <c:f>r_language!$B$1:$G$1</c:f>
              <c:strCache>
                <c:ptCount val="6"/>
                <c:pt idx="0">
                  <c:v>1994</c:v>
                </c:pt>
                <c:pt idx="1">
                  <c:v>1999</c:v>
                </c:pt>
                <c:pt idx="2">
                  <c:v>2004</c:v>
                </c:pt>
                <c:pt idx="3">
                  <c:v>2009</c:v>
                </c:pt>
                <c:pt idx="4">
                  <c:v>2014</c:v>
                </c:pt>
                <c:pt idx="5">
                  <c:v>2019</c:v>
                </c:pt>
              </c:strCache>
            </c:strRef>
          </c:cat>
          <c:val>
            <c:numRef>
              <c:f>r_language!$B$4:$G$4</c:f>
              <c:numCache>
                <c:formatCode>General</c:formatCode>
                <c:ptCount val="6"/>
                <c:pt idx="0">
                  <c:v>0.92594969272613525</c:v>
                </c:pt>
                <c:pt idx="1">
                  <c:v>0.90576696395874023</c:v>
                </c:pt>
                <c:pt idx="2">
                  <c:v>0.95230317115783691</c:v>
                </c:pt>
                <c:pt idx="3">
                  <c:v>0.85135030746459961</c:v>
                </c:pt>
                <c:pt idx="4">
                  <c:v>0.8147202730178833</c:v>
                </c:pt>
                <c:pt idx="5">
                  <c:v>0.67396819591522217</c:v>
                </c:pt>
              </c:numCache>
            </c:numRef>
          </c:val>
          <c:extLst xmlns:c16r2="http://schemas.microsoft.com/office/drawing/2015/06/chart">
            <c:ext xmlns:c16="http://schemas.microsoft.com/office/drawing/2014/chart" uri="{C3380CC4-5D6E-409C-BE32-E72D297353CC}">
              <c16:uniqueId val="{00000002-D88B-4560-BD78-16EDE414E21E}"/>
            </c:ext>
          </c:extLst>
        </c:ser>
        <c:ser>
          <c:idx val="4"/>
          <c:order val="5"/>
          <c:tx>
            <c:strRef>
              <c:f>r_language!$A$6</c:f>
              <c:strCache>
                <c:ptCount val="1"/>
                <c:pt idx="0">
                  <c:v>Tswana</c:v>
                </c:pt>
              </c:strCache>
            </c:strRef>
          </c:tx>
          <c:spPr>
            <a:solidFill>
              <a:schemeClr val="accent6"/>
            </a:solidFill>
            <a:ln>
              <a:solidFill>
                <a:schemeClr val="accent6"/>
              </a:solidFill>
            </a:ln>
          </c:spPr>
          <c:invertIfNegative val="0"/>
          <c:cat>
            <c:strRef>
              <c:f>r_language!$B$1:$G$1</c:f>
              <c:strCache>
                <c:ptCount val="6"/>
                <c:pt idx="0">
                  <c:v>1994</c:v>
                </c:pt>
                <c:pt idx="1">
                  <c:v>1999</c:v>
                </c:pt>
                <c:pt idx="2">
                  <c:v>2004</c:v>
                </c:pt>
                <c:pt idx="3">
                  <c:v>2009</c:v>
                </c:pt>
                <c:pt idx="4">
                  <c:v>2014</c:v>
                </c:pt>
                <c:pt idx="5">
                  <c:v>2019</c:v>
                </c:pt>
              </c:strCache>
            </c:strRef>
          </c:cat>
          <c:val>
            <c:numRef>
              <c:f>r_language!$B$6:$G$6</c:f>
              <c:numCache>
                <c:formatCode>General</c:formatCode>
                <c:ptCount val="6"/>
                <c:pt idx="0">
                  <c:v>0.95455855131149292</c:v>
                </c:pt>
                <c:pt idx="1">
                  <c:v>0.89317965507507324</c:v>
                </c:pt>
                <c:pt idx="2">
                  <c:v>0.87173199653625488</c:v>
                </c:pt>
                <c:pt idx="3">
                  <c:v>0.93177896738052368</c:v>
                </c:pt>
                <c:pt idx="4">
                  <c:v>0.92323011159896851</c:v>
                </c:pt>
                <c:pt idx="5">
                  <c:v>0.60553228855133057</c:v>
                </c:pt>
              </c:numCache>
            </c:numRef>
          </c:val>
          <c:extLst xmlns:c16r2="http://schemas.microsoft.com/office/drawing/2015/06/chart">
            <c:ext xmlns:c16="http://schemas.microsoft.com/office/drawing/2014/chart" uri="{C3380CC4-5D6E-409C-BE32-E72D297353CC}">
              <c16:uniqueId val="{00000004-D88B-4560-BD78-16EDE414E21E}"/>
            </c:ext>
          </c:extLst>
        </c:ser>
        <c:ser>
          <c:idx val="5"/>
          <c:order val="6"/>
          <c:tx>
            <c:strRef>
              <c:f>r_language!$A$7</c:f>
              <c:strCache>
                <c:ptCount val="1"/>
                <c:pt idx="0">
                  <c:v>Xhosa</c:v>
                </c:pt>
              </c:strCache>
            </c:strRef>
          </c:tx>
          <c:spPr>
            <a:solidFill>
              <a:schemeClr val="accent5"/>
            </a:solidFill>
            <a:ln>
              <a:solidFill>
                <a:schemeClr val="accent5"/>
              </a:solidFill>
            </a:ln>
          </c:spPr>
          <c:invertIfNegative val="0"/>
          <c:cat>
            <c:strRef>
              <c:f>r_language!$B$1:$G$1</c:f>
              <c:strCache>
                <c:ptCount val="6"/>
                <c:pt idx="0">
                  <c:v>1994</c:v>
                </c:pt>
                <c:pt idx="1">
                  <c:v>1999</c:v>
                </c:pt>
                <c:pt idx="2">
                  <c:v>2004</c:v>
                </c:pt>
                <c:pt idx="3">
                  <c:v>2009</c:v>
                </c:pt>
                <c:pt idx="4">
                  <c:v>2014</c:v>
                </c:pt>
                <c:pt idx="5">
                  <c:v>2019</c:v>
                </c:pt>
              </c:strCache>
            </c:strRef>
          </c:cat>
          <c:val>
            <c:numRef>
              <c:f>r_language!$B$7:$G$7</c:f>
              <c:numCache>
                <c:formatCode>General</c:formatCode>
                <c:ptCount val="6"/>
                <c:pt idx="0">
                  <c:v>0.96027207374572754</c:v>
                </c:pt>
                <c:pt idx="1">
                  <c:v>0.93834656476974487</c:v>
                </c:pt>
                <c:pt idx="2">
                  <c:v>0.92880100011825562</c:v>
                </c:pt>
                <c:pt idx="3">
                  <c:v>0.82837224006652832</c:v>
                </c:pt>
                <c:pt idx="4">
                  <c:v>0.76726198196411133</c:v>
                </c:pt>
                <c:pt idx="5">
                  <c:v>0.81844806671142578</c:v>
                </c:pt>
              </c:numCache>
            </c:numRef>
          </c:val>
          <c:extLst xmlns:c16r2="http://schemas.microsoft.com/office/drawing/2015/06/chart">
            <c:ext xmlns:c16="http://schemas.microsoft.com/office/drawing/2014/chart" uri="{C3380CC4-5D6E-409C-BE32-E72D297353CC}">
              <c16:uniqueId val="{00000005-D88B-4560-BD78-16EDE414E21E}"/>
            </c:ext>
          </c:extLst>
        </c:ser>
        <c:ser>
          <c:idx val="1"/>
          <c:order val="7"/>
          <c:tx>
            <c:v>Others</c:v>
          </c:tx>
          <c:spPr>
            <a:solidFill>
              <a:schemeClr val="accent3">
                <a:lumMod val="60000"/>
                <a:lumOff val="40000"/>
              </a:schemeClr>
            </a:solidFill>
            <a:ln>
              <a:solidFill>
                <a:schemeClr val="accent3">
                  <a:lumMod val="60000"/>
                  <a:lumOff val="40000"/>
                </a:schemeClr>
              </a:solidFill>
            </a:ln>
            <a:effectLst/>
          </c:spPr>
          <c:invertIfNegative val="0"/>
          <c:cat>
            <c:strRef>
              <c:f>r_language!$B$1:$G$1</c:f>
              <c:strCache>
                <c:ptCount val="6"/>
                <c:pt idx="0">
                  <c:v>1994</c:v>
                </c:pt>
                <c:pt idx="1">
                  <c:v>1999</c:v>
                </c:pt>
                <c:pt idx="2">
                  <c:v>2004</c:v>
                </c:pt>
                <c:pt idx="3">
                  <c:v>2009</c:v>
                </c:pt>
                <c:pt idx="4">
                  <c:v>2014</c:v>
                </c:pt>
                <c:pt idx="5">
                  <c:v>2019</c:v>
                </c:pt>
              </c:strCache>
            </c:strRef>
          </c:cat>
          <c:val>
            <c:numRef>
              <c:f>r_language!$B$5:$G$5</c:f>
              <c:numCache>
                <c:formatCode>General</c:formatCode>
                <c:ptCount val="6"/>
                <c:pt idx="0">
                  <c:v>0.86068612337112427</c:v>
                </c:pt>
                <c:pt idx="1">
                  <c:v>0.85381311178207397</c:v>
                </c:pt>
                <c:pt idx="2">
                  <c:v>0.91551858186721802</c:v>
                </c:pt>
                <c:pt idx="3">
                  <c:v>0.82718700170516968</c:v>
                </c:pt>
                <c:pt idx="4">
                  <c:v>0.80352324247360229</c:v>
                </c:pt>
                <c:pt idx="5">
                  <c:v>0.75210124254226685</c:v>
                </c:pt>
              </c:numCache>
            </c:numRef>
          </c:val>
          <c:extLst xmlns:c16r2="http://schemas.microsoft.com/office/drawing/2015/06/chart">
            <c:ext xmlns:c16="http://schemas.microsoft.com/office/drawing/2014/chart" uri="{C3380CC4-5D6E-409C-BE32-E72D297353CC}">
              <c16:uniqueId val="{00000003-D88B-4560-BD78-16EDE414E21E}"/>
            </c:ext>
          </c:extLst>
        </c:ser>
        <c:dLbls>
          <c:showLegendKey val="0"/>
          <c:showVal val="0"/>
          <c:showCatName val="0"/>
          <c:showSerName val="0"/>
          <c:showPercent val="0"/>
          <c:showBubbleSize val="0"/>
        </c:dLbls>
        <c:gapWidth val="219"/>
        <c:overlap val="-27"/>
        <c:axId val="1264594032"/>
        <c:axId val="1264597296"/>
        <c:extLst xmlns:c16r2="http://schemas.microsoft.com/office/drawing/2015/06/chart">
          <c:ext xmlns:c15="http://schemas.microsoft.com/office/drawing/2012/chart" uri="{02D57815-91ED-43cb-92C2-25804820EDAC}">
            <c15:filteredBarSeries>
              <c15:ser>
                <c:idx val="7"/>
                <c:order val="4"/>
                <c:tx>
                  <c:strRef>
                    <c:extLst xmlns:c16r2="http://schemas.microsoft.com/office/drawing/2015/06/chart">
                      <c:ext uri="{02D57815-91ED-43cb-92C2-25804820EDAC}">
                        <c15:formulaRef>
                          <c15:sqref>r_language!$A$9</c15:sqref>
                        </c15:formulaRef>
                      </c:ext>
                    </c:extLst>
                    <c:strCache>
                      <c:ptCount val="1"/>
                    </c:strCache>
                  </c:strRef>
                </c:tx>
                <c:invertIfNegative val="0"/>
                <c:cat>
                  <c:strRef>
                    <c:extLst xmlns:c16r2="http://schemas.microsoft.com/office/drawing/2015/06/chart">
                      <c:ext uri="{02D57815-91ED-43cb-92C2-25804820EDAC}">
                        <c15:formulaRef>
                          <c15:sqref>r_language!$B$1:$G$1</c15:sqref>
                        </c15:formulaRef>
                      </c:ext>
                    </c:extLst>
                    <c:strCache>
                      <c:ptCount val="6"/>
                      <c:pt idx="0">
                        <c:v>1994</c:v>
                      </c:pt>
                      <c:pt idx="1">
                        <c:v>1999</c:v>
                      </c:pt>
                      <c:pt idx="2">
                        <c:v>2004</c:v>
                      </c:pt>
                      <c:pt idx="3">
                        <c:v>2009</c:v>
                      </c:pt>
                      <c:pt idx="4">
                        <c:v>2014</c:v>
                      </c:pt>
                      <c:pt idx="5">
                        <c:v>2019</c:v>
                      </c:pt>
                    </c:strCache>
                  </c:strRef>
                </c:cat>
                <c:val>
                  <c:numRef>
                    <c:extLst xmlns:c16r2="http://schemas.microsoft.com/office/drawing/2015/06/chart">
                      <c:ext uri="{02D57815-91ED-43cb-92C2-25804820EDAC}">
                        <c15:formulaRef>
                          <c15:sqref>r_language!$B$9:$F$9</c15:sqref>
                        </c15:formulaRef>
                      </c:ext>
                    </c:extLst>
                    <c:numCache>
                      <c:formatCode>General</c:formatCode>
                      <c:ptCount val="5"/>
                    </c:numCache>
                  </c:numRef>
                </c:val>
                <c:extLst xmlns:c16r2="http://schemas.microsoft.com/office/drawing/2015/06/chart">
                  <c:ext xmlns:c16="http://schemas.microsoft.com/office/drawing/2014/chart" uri="{C3380CC4-5D6E-409C-BE32-E72D297353CC}">
                    <c16:uniqueId val="{00000007-D88B-4560-BD78-16EDE414E21E}"/>
                  </c:ext>
                </c:extLst>
              </c15:ser>
            </c15:filteredBarSeries>
          </c:ext>
        </c:extLst>
      </c:barChart>
      <c:catAx>
        <c:axId val="12645940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7296"/>
        <c:crosses val="autoZero"/>
        <c:auto val="1"/>
        <c:lblAlgn val="ctr"/>
        <c:lblOffset val="100"/>
        <c:noMultiLvlLbl val="0"/>
      </c:catAx>
      <c:valAx>
        <c:axId val="12645972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4032"/>
        <c:crosses val="autoZero"/>
        <c:crossBetween val="between"/>
        <c:majorUnit val="0.1"/>
      </c:valAx>
      <c:spPr>
        <a:ln>
          <a:solidFill>
            <a:sysClr val="windowText" lastClr="000000"/>
          </a:solidFill>
        </a:ln>
      </c:spPr>
    </c:plotArea>
    <c:legend>
      <c:legendPos val="b"/>
      <c:layout>
        <c:manualLayout>
          <c:xMode val="edge"/>
          <c:yMode val="edge"/>
          <c:x val="0.79142974745393702"/>
          <c:y val="0.114881180233413"/>
          <c:w val="0.200370275678869"/>
          <c:h val="0.66916039551118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4b - Vote for the ANC by income group,</a:t>
            </a:r>
            <a:r>
              <a:rPr lang="en-US" sz="1800" b="1" baseline="0"/>
              <a:t> 1994-2019</a:t>
            </a:r>
            <a:endParaRPr lang="en-US" sz="1800" b="1"/>
          </a:p>
        </c:rich>
      </c:tx>
      <c:overlay val="0"/>
      <c:spPr>
        <a:noFill/>
        <a:ln>
          <a:noFill/>
        </a:ln>
        <a:effectLst/>
      </c:spPr>
    </c:title>
    <c:autoTitleDeleted val="0"/>
    <c:plotArea>
      <c:layout>
        <c:manualLayout>
          <c:layoutTarget val="inner"/>
          <c:xMode val="edge"/>
          <c:yMode val="edge"/>
          <c:x val="6.3530594488513406E-2"/>
          <c:y val="8.8667302548821297E-2"/>
          <c:w val="0.92146165401320901"/>
          <c:h val="0.68828913122261404"/>
        </c:manualLayout>
      </c:layout>
      <c:barChart>
        <c:barDir val="col"/>
        <c:grouping val="clustered"/>
        <c:varyColors val="0"/>
        <c:ser>
          <c:idx val="0"/>
          <c:order val="0"/>
          <c:tx>
            <c:v>Q1</c:v>
          </c:tx>
          <c:spPr>
            <a:solidFill>
              <a:schemeClr val="accent5"/>
            </a:solidFill>
            <a:ln>
              <a:solidFill>
                <a:schemeClr val="accent5"/>
              </a:solidFill>
            </a:ln>
            <a:effectLst/>
          </c:spPr>
          <c:invertIfNegative val="0"/>
          <c:cat>
            <c:strRef>
              <c:f>r_inc!$B$1:$G$1</c:f>
              <c:strCache>
                <c:ptCount val="6"/>
                <c:pt idx="0">
                  <c:v>1994</c:v>
                </c:pt>
                <c:pt idx="1">
                  <c:v>1999</c:v>
                </c:pt>
                <c:pt idx="2">
                  <c:v>2004</c:v>
                </c:pt>
                <c:pt idx="3">
                  <c:v>2009</c:v>
                </c:pt>
                <c:pt idx="4">
                  <c:v>2014</c:v>
                </c:pt>
                <c:pt idx="5">
                  <c:v>2019</c:v>
                </c:pt>
              </c:strCache>
            </c:strRef>
          </c:cat>
          <c:val>
            <c:numRef>
              <c:f>r_inc!$B$2:$G$2</c:f>
              <c:numCache>
                <c:formatCode>General</c:formatCode>
                <c:ptCount val="6"/>
                <c:pt idx="0">
                  <c:v>0.73949235677719116</c:v>
                </c:pt>
                <c:pt idx="1">
                  <c:v>0.8279082179069519</c:v>
                </c:pt>
                <c:pt idx="2">
                  <c:v>0.82607269287109375</c:v>
                </c:pt>
                <c:pt idx="3">
                  <c:v>0.8614659309387207</c:v>
                </c:pt>
                <c:pt idx="4">
                  <c:v>0.84180355072021484</c:v>
                </c:pt>
                <c:pt idx="5">
                  <c:v>0.76103109121322632</c:v>
                </c:pt>
              </c:numCache>
            </c:numRef>
          </c:val>
          <c:extLst xmlns:c16r2="http://schemas.microsoft.com/office/drawing/2015/06/chart">
            <c:ext xmlns:c16="http://schemas.microsoft.com/office/drawing/2014/chart" uri="{C3380CC4-5D6E-409C-BE32-E72D297353CC}">
              <c16:uniqueId val="{00000007-40C9-4DF0-9DD3-E5563A647755}"/>
            </c:ext>
          </c:extLst>
        </c:ser>
        <c:ser>
          <c:idx val="1"/>
          <c:order val="1"/>
          <c:tx>
            <c:v>Q2</c:v>
          </c:tx>
          <c:spPr>
            <a:solidFill>
              <a:srgbClr val="FF0000"/>
            </a:solidFill>
            <a:ln>
              <a:solidFill>
                <a:srgbClr val="FF0000"/>
              </a:solidFill>
            </a:ln>
            <a:effectLst/>
          </c:spPr>
          <c:invertIfNegative val="0"/>
          <c:cat>
            <c:strRef>
              <c:f>r_inc!$B$1:$G$1</c:f>
              <c:strCache>
                <c:ptCount val="6"/>
                <c:pt idx="0">
                  <c:v>1994</c:v>
                </c:pt>
                <c:pt idx="1">
                  <c:v>1999</c:v>
                </c:pt>
                <c:pt idx="2">
                  <c:v>2004</c:v>
                </c:pt>
                <c:pt idx="3">
                  <c:v>2009</c:v>
                </c:pt>
                <c:pt idx="4">
                  <c:v>2014</c:v>
                </c:pt>
                <c:pt idx="5">
                  <c:v>2019</c:v>
                </c:pt>
              </c:strCache>
            </c:strRef>
          </c:cat>
          <c:val>
            <c:numRef>
              <c:f>r_inc!$B$3:$G$3</c:f>
              <c:numCache>
                <c:formatCode>General</c:formatCode>
                <c:ptCount val="6"/>
                <c:pt idx="0">
                  <c:v>0.75684303045272827</c:v>
                </c:pt>
                <c:pt idx="1">
                  <c:v>0.83363306522369385</c:v>
                </c:pt>
                <c:pt idx="2">
                  <c:v>0.84384429454803467</c:v>
                </c:pt>
                <c:pt idx="3">
                  <c:v>0.80464190244674683</c:v>
                </c:pt>
                <c:pt idx="4">
                  <c:v>0.7849772572517395</c:v>
                </c:pt>
                <c:pt idx="5">
                  <c:v>0.70905512571334839</c:v>
                </c:pt>
              </c:numCache>
            </c:numRef>
          </c:val>
          <c:extLst xmlns:c16r2="http://schemas.microsoft.com/office/drawing/2015/06/chart">
            <c:ext xmlns:c16="http://schemas.microsoft.com/office/drawing/2014/chart" uri="{C3380CC4-5D6E-409C-BE32-E72D297353CC}">
              <c16:uniqueId val="{00000009-40C9-4DF0-9DD3-E5563A647755}"/>
            </c:ext>
          </c:extLst>
        </c:ser>
        <c:ser>
          <c:idx val="2"/>
          <c:order val="2"/>
          <c:tx>
            <c:v>Q3</c:v>
          </c:tx>
          <c:spPr>
            <a:solidFill>
              <a:schemeClr val="accent6"/>
            </a:solidFill>
            <a:ln>
              <a:solidFill>
                <a:schemeClr val="accent6"/>
              </a:solidFill>
            </a:ln>
            <a:effectLst/>
          </c:spPr>
          <c:invertIfNegative val="0"/>
          <c:cat>
            <c:strRef>
              <c:f>r_inc!$B$1:$G$1</c:f>
              <c:strCache>
                <c:ptCount val="6"/>
                <c:pt idx="0">
                  <c:v>1994</c:v>
                </c:pt>
                <c:pt idx="1">
                  <c:v>1999</c:v>
                </c:pt>
                <c:pt idx="2">
                  <c:v>2004</c:v>
                </c:pt>
                <c:pt idx="3">
                  <c:v>2009</c:v>
                </c:pt>
                <c:pt idx="4">
                  <c:v>2014</c:v>
                </c:pt>
                <c:pt idx="5">
                  <c:v>2019</c:v>
                </c:pt>
              </c:strCache>
            </c:strRef>
          </c:cat>
          <c:val>
            <c:numRef>
              <c:f>r_inc!$B$4:$G$4</c:f>
              <c:numCache>
                <c:formatCode>General</c:formatCode>
                <c:ptCount val="6"/>
                <c:pt idx="0">
                  <c:v>0.7214280366897583</c:v>
                </c:pt>
                <c:pt idx="1">
                  <c:v>0.79419654607772827</c:v>
                </c:pt>
                <c:pt idx="2">
                  <c:v>0.81415987014770508</c:v>
                </c:pt>
                <c:pt idx="3">
                  <c:v>0.73519062995910645</c:v>
                </c:pt>
                <c:pt idx="4">
                  <c:v>0.71064591407775879</c:v>
                </c:pt>
                <c:pt idx="5">
                  <c:v>0.67074364423751831</c:v>
                </c:pt>
              </c:numCache>
            </c:numRef>
          </c:val>
          <c:extLst xmlns:c16r2="http://schemas.microsoft.com/office/drawing/2015/06/chart">
            <c:ext xmlns:c16="http://schemas.microsoft.com/office/drawing/2014/chart" uri="{C3380CC4-5D6E-409C-BE32-E72D297353CC}">
              <c16:uniqueId val="{0000000B-40C9-4DF0-9DD3-E5563A647755}"/>
            </c:ext>
          </c:extLst>
        </c:ser>
        <c:ser>
          <c:idx val="3"/>
          <c:order val="3"/>
          <c:tx>
            <c:v>Q4</c:v>
          </c:tx>
          <c:spPr>
            <a:solidFill>
              <a:schemeClr val="accent4"/>
            </a:solidFill>
            <a:ln>
              <a:solidFill>
                <a:schemeClr val="accent4"/>
              </a:solidFill>
            </a:ln>
            <a:effectLst/>
          </c:spPr>
          <c:invertIfNegative val="0"/>
          <c:cat>
            <c:strRef>
              <c:f>r_inc!$B$1:$G$1</c:f>
              <c:strCache>
                <c:ptCount val="6"/>
                <c:pt idx="0">
                  <c:v>1994</c:v>
                </c:pt>
                <c:pt idx="1">
                  <c:v>1999</c:v>
                </c:pt>
                <c:pt idx="2">
                  <c:v>2004</c:v>
                </c:pt>
                <c:pt idx="3">
                  <c:v>2009</c:v>
                </c:pt>
                <c:pt idx="4">
                  <c:v>2014</c:v>
                </c:pt>
                <c:pt idx="5">
                  <c:v>2019</c:v>
                </c:pt>
              </c:strCache>
            </c:strRef>
          </c:cat>
          <c:val>
            <c:numRef>
              <c:f>r_inc!$B$5:$G$5</c:f>
              <c:numCache>
                <c:formatCode>General</c:formatCode>
                <c:ptCount val="6"/>
                <c:pt idx="0">
                  <c:v>0.68916845321655273</c:v>
                </c:pt>
                <c:pt idx="1">
                  <c:v>0.70887690782546997</c:v>
                </c:pt>
                <c:pt idx="2">
                  <c:v>0.76866209506988525</c:v>
                </c:pt>
                <c:pt idx="3">
                  <c:v>0.55894732475280762</c:v>
                </c:pt>
                <c:pt idx="4">
                  <c:v>0.66203010082244873</c:v>
                </c:pt>
                <c:pt idx="5">
                  <c:v>0.6444968581199646</c:v>
                </c:pt>
              </c:numCache>
            </c:numRef>
          </c:val>
          <c:extLst xmlns:c16r2="http://schemas.microsoft.com/office/drawing/2015/06/chart">
            <c:ext xmlns:c16="http://schemas.microsoft.com/office/drawing/2014/chart" uri="{C3380CC4-5D6E-409C-BE32-E72D297353CC}">
              <c16:uniqueId val="{0000000D-40C9-4DF0-9DD3-E5563A647755}"/>
            </c:ext>
          </c:extLst>
        </c:ser>
        <c:ser>
          <c:idx val="4"/>
          <c:order val="4"/>
          <c:tx>
            <c:v>D9</c:v>
          </c:tx>
          <c:spPr>
            <a:solidFill>
              <a:schemeClr val="bg2">
                <a:lumMod val="50000"/>
              </a:schemeClr>
            </a:solidFill>
            <a:ln>
              <a:solidFill>
                <a:schemeClr val="bg2">
                  <a:lumMod val="50000"/>
                </a:schemeClr>
              </a:solidFill>
            </a:ln>
            <a:effectLst/>
          </c:spPr>
          <c:invertIfNegative val="0"/>
          <c:cat>
            <c:strRef>
              <c:f>r_inc!$B$1:$G$1</c:f>
              <c:strCache>
                <c:ptCount val="6"/>
                <c:pt idx="0">
                  <c:v>1994</c:v>
                </c:pt>
                <c:pt idx="1">
                  <c:v>1999</c:v>
                </c:pt>
                <c:pt idx="2">
                  <c:v>2004</c:v>
                </c:pt>
                <c:pt idx="3">
                  <c:v>2009</c:v>
                </c:pt>
                <c:pt idx="4">
                  <c:v>2014</c:v>
                </c:pt>
                <c:pt idx="5">
                  <c:v>2019</c:v>
                </c:pt>
              </c:strCache>
            </c:strRef>
          </c:cat>
          <c:val>
            <c:numRef>
              <c:f>r_inc!$B$6:$G$6</c:f>
              <c:numCache>
                <c:formatCode>General</c:formatCode>
                <c:ptCount val="6"/>
                <c:pt idx="0">
                  <c:v>0.34770050644874573</c:v>
                </c:pt>
                <c:pt idx="1">
                  <c:v>0.37944862246513367</c:v>
                </c:pt>
                <c:pt idx="2">
                  <c:v>0.57474350929260254</c:v>
                </c:pt>
                <c:pt idx="3">
                  <c:v>0.40990158915519714</c:v>
                </c:pt>
                <c:pt idx="4">
                  <c:v>0.48807844519615173</c:v>
                </c:pt>
                <c:pt idx="5">
                  <c:v>0.49284285306930542</c:v>
                </c:pt>
              </c:numCache>
            </c:numRef>
          </c:val>
          <c:extLst xmlns:c16r2="http://schemas.microsoft.com/office/drawing/2015/06/chart">
            <c:ext xmlns:c16="http://schemas.microsoft.com/office/drawing/2014/chart" uri="{C3380CC4-5D6E-409C-BE32-E72D297353CC}">
              <c16:uniqueId val="{0000000F-40C9-4DF0-9DD3-E5563A647755}"/>
            </c:ext>
          </c:extLst>
        </c:ser>
        <c:ser>
          <c:idx val="5"/>
          <c:order val="5"/>
          <c:tx>
            <c:v>Top 10%</c:v>
          </c:tx>
          <c:spPr>
            <a:solidFill>
              <a:schemeClr val="tx1"/>
            </a:solidFill>
            <a:ln>
              <a:solidFill>
                <a:sysClr val="windowText" lastClr="000000"/>
              </a:solidFill>
            </a:ln>
          </c:spPr>
          <c:invertIfNegative val="0"/>
          <c:cat>
            <c:strRef>
              <c:f>r_inc!$B$1:$G$1</c:f>
              <c:strCache>
                <c:ptCount val="6"/>
                <c:pt idx="0">
                  <c:v>1994</c:v>
                </c:pt>
                <c:pt idx="1">
                  <c:v>1999</c:v>
                </c:pt>
                <c:pt idx="2">
                  <c:v>2004</c:v>
                </c:pt>
                <c:pt idx="3">
                  <c:v>2009</c:v>
                </c:pt>
                <c:pt idx="4">
                  <c:v>2014</c:v>
                </c:pt>
                <c:pt idx="5">
                  <c:v>2019</c:v>
                </c:pt>
              </c:strCache>
            </c:strRef>
          </c:cat>
          <c:val>
            <c:numRef>
              <c:f>r_inc!$B$7:$G$7</c:f>
              <c:numCache>
                <c:formatCode>General</c:formatCode>
                <c:ptCount val="6"/>
                <c:pt idx="0">
                  <c:v>0.1041400209069252</c:v>
                </c:pt>
                <c:pt idx="1">
                  <c:v>7.8402139246463776E-2</c:v>
                </c:pt>
                <c:pt idx="2">
                  <c:v>0.34957131743431091</c:v>
                </c:pt>
                <c:pt idx="3">
                  <c:v>0.33353528380393982</c:v>
                </c:pt>
                <c:pt idx="4">
                  <c:v>0.22193793952465057</c:v>
                </c:pt>
                <c:pt idx="5">
                  <c:v>0.19390900433063507</c:v>
                </c:pt>
              </c:numCache>
            </c:numRef>
          </c:val>
          <c:extLst xmlns:c16r2="http://schemas.microsoft.com/office/drawing/2015/06/chart">
            <c:ext xmlns:c16="http://schemas.microsoft.com/office/drawing/2014/chart" uri="{C3380CC4-5D6E-409C-BE32-E72D297353CC}">
              <c16:uniqueId val="{00000000-7D04-47DA-B165-525E59E462C8}"/>
            </c:ext>
          </c:extLst>
        </c:ser>
        <c:dLbls>
          <c:showLegendKey val="0"/>
          <c:showVal val="0"/>
          <c:showCatName val="0"/>
          <c:showSerName val="0"/>
          <c:showPercent val="0"/>
          <c:showBubbleSize val="0"/>
        </c:dLbls>
        <c:gapWidth val="219"/>
        <c:overlap val="-27"/>
        <c:axId val="1266611056"/>
        <c:axId val="1266611600"/>
      </c:barChart>
      <c:catAx>
        <c:axId val="1266611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1600"/>
        <c:crosses val="autoZero"/>
        <c:auto val="1"/>
        <c:lblAlgn val="ctr"/>
        <c:lblOffset val="100"/>
        <c:noMultiLvlLbl val="0"/>
      </c:catAx>
      <c:valAx>
        <c:axId val="126661160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6611056"/>
        <c:crosses val="autoZero"/>
        <c:crossBetween val="between"/>
        <c:majorUnit val="0.1"/>
      </c:valAx>
      <c:spPr>
        <a:ln>
          <a:solidFill>
            <a:sysClr val="windowText" lastClr="000000"/>
          </a:solidFill>
        </a:ln>
      </c:spPr>
    </c:plotArea>
    <c:legend>
      <c:legendPos val="b"/>
      <c:layout>
        <c:manualLayout>
          <c:xMode val="edge"/>
          <c:yMode val="edge"/>
          <c:x val="0.57189427858352504"/>
          <c:y val="0.102273975177708"/>
          <c:w val="0.40843897487810599"/>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16.8 - The ethnolinguistic cleavage</a:t>
            </a:r>
            <a:r>
              <a:rPr lang="en-US" sz="1680" baseline="0"/>
              <a:t> in South Africa, 1994-2019 </a:t>
            </a:r>
            <a:r>
              <a:rPr lang="en-US" sz="1680"/>
              <a:t>Vote for the ANC among Xhosa and Zulu</a:t>
            </a:r>
            <a:r>
              <a:rPr lang="en-US" sz="1680" baseline="0"/>
              <a:t> speakers</a:t>
            </a:r>
            <a:endParaRPr lang="en-US" sz="1680"/>
          </a:p>
        </c:rich>
      </c:tx>
      <c:layout>
        <c:manualLayout>
          <c:xMode val="edge"/>
          <c:yMode val="edge"/>
          <c:x val="0.146323069824984"/>
          <c:y val="1.46148378360833E-2"/>
        </c:manualLayout>
      </c:layout>
      <c:overlay val="0"/>
    </c:title>
    <c:autoTitleDeleted val="0"/>
    <c:plotArea>
      <c:layout>
        <c:manualLayout>
          <c:layoutTarget val="inner"/>
          <c:xMode val="edge"/>
          <c:yMode val="edge"/>
          <c:x val="5.3032261885851702E-2"/>
          <c:y val="0.10996077312225599"/>
          <c:w val="0.91745889657653701"/>
          <c:h val="0.63743560727672499"/>
        </c:manualLayout>
      </c:layout>
      <c:scatterChart>
        <c:scatterStyle val="lineMarker"/>
        <c:varyColors val="0"/>
        <c:ser>
          <c:idx val="4"/>
          <c:order val="0"/>
          <c:tx>
            <c:v>Difference between (% of Xhosa speakers voting ANC) and (% of other Africans voting ANC)</c:v>
          </c:tx>
          <c:spPr>
            <a:ln w="38100"/>
          </c:spPr>
          <c:marker>
            <c:symbol val="circle"/>
            <c:size val="10"/>
          </c:marker>
          <c:xVal>
            <c:numRef>
              <c:f>r_lang_xhosa!$A$2:$A$7</c:f>
              <c:numCache>
                <c:formatCode>General</c:formatCode>
                <c:ptCount val="6"/>
                <c:pt idx="0">
                  <c:v>1994</c:v>
                </c:pt>
                <c:pt idx="1">
                  <c:v>1999</c:v>
                </c:pt>
                <c:pt idx="2">
                  <c:v>2004</c:v>
                </c:pt>
                <c:pt idx="3">
                  <c:v>2009</c:v>
                </c:pt>
                <c:pt idx="4">
                  <c:v>2014</c:v>
                </c:pt>
                <c:pt idx="5">
                  <c:v>2019</c:v>
                </c:pt>
              </c:numCache>
            </c:numRef>
          </c:xVal>
          <c:yVal>
            <c:numRef>
              <c:f>r_lang_xhosa!$B$2:$B$7</c:f>
              <c:numCache>
                <c:formatCode>General</c:formatCode>
                <c:ptCount val="6"/>
                <c:pt idx="0">
                  <c:v>14.249494552612305</c:v>
                </c:pt>
                <c:pt idx="1">
                  <c:v>10.370406150817871</c:v>
                </c:pt>
                <c:pt idx="2">
                  <c:v>9.1743021011352539</c:v>
                </c:pt>
                <c:pt idx="3">
                  <c:v>-1.6337085962295532</c:v>
                </c:pt>
                <c:pt idx="4">
                  <c:v>-6.0510382652282715</c:v>
                </c:pt>
                <c:pt idx="5">
                  <c:v>12.758697509765625</c:v>
                </c:pt>
              </c:numCache>
            </c:numRef>
          </c:yVal>
          <c:smooth val="0"/>
          <c:extLst xmlns:c16r2="http://schemas.microsoft.com/office/drawing/2015/06/chart">
            <c:ext xmlns:c16="http://schemas.microsoft.com/office/drawing/2014/chart" uri="{C3380CC4-5D6E-409C-BE32-E72D297353CC}">
              <c16:uniqueId val="{00000000-46C6-433C-9BDA-A894C9B8CCF2}"/>
            </c:ext>
          </c:extLst>
        </c:ser>
        <c:ser>
          <c:idx val="5"/>
          <c:order val="1"/>
          <c:tx>
            <c:v>After controlling for income, education, age, gender, rural/urban, employment status</c:v>
          </c:tx>
          <c:spPr>
            <a:ln w="38100">
              <a:solidFill>
                <a:schemeClr val="accent5">
                  <a:lumMod val="60000"/>
                  <a:lumOff val="40000"/>
                </a:schemeClr>
              </a:solidFill>
            </a:ln>
          </c:spPr>
          <c:marker>
            <c:symbol val="square"/>
            <c:size val="9"/>
            <c:spPr>
              <a:solidFill>
                <a:schemeClr val="accent5">
                  <a:lumMod val="60000"/>
                  <a:lumOff val="40000"/>
                </a:schemeClr>
              </a:solidFill>
              <a:ln>
                <a:solidFill>
                  <a:schemeClr val="accent5">
                    <a:lumMod val="60000"/>
                    <a:lumOff val="40000"/>
                  </a:schemeClr>
                </a:solidFill>
              </a:ln>
            </c:spPr>
          </c:marker>
          <c:xVal>
            <c:numRef>
              <c:f>r_lang_xhosa!$A$2:$A$7</c:f>
              <c:numCache>
                <c:formatCode>General</c:formatCode>
                <c:ptCount val="6"/>
                <c:pt idx="0">
                  <c:v>1994</c:v>
                </c:pt>
                <c:pt idx="1">
                  <c:v>1999</c:v>
                </c:pt>
                <c:pt idx="2">
                  <c:v>2004</c:v>
                </c:pt>
                <c:pt idx="3">
                  <c:v>2009</c:v>
                </c:pt>
                <c:pt idx="4">
                  <c:v>2014</c:v>
                </c:pt>
                <c:pt idx="5">
                  <c:v>2019</c:v>
                </c:pt>
              </c:numCache>
            </c:numRef>
          </c:xVal>
          <c:yVal>
            <c:numRef>
              <c:f>r_lang_xhosa!$D$2:$D$7</c:f>
              <c:numCache>
                <c:formatCode>General</c:formatCode>
                <c:ptCount val="6"/>
                <c:pt idx="0">
                  <c:v>17.419309616088867</c:v>
                </c:pt>
                <c:pt idx="1">
                  <c:v>11.047879219055176</c:v>
                </c:pt>
                <c:pt idx="2">
                  <c:v>11.637534141540527</c:v>
                </c:pt>
                <c:pt idx="3">
                  <c:v>-1.2973933219909668</c:v>
                </c:pt>
                <c:pt idx="4">
                  <c:v>-7.421422004699707</c:v>
                </c:pt>
                <c:pt idx="5">
                  <c:v>10.492770195007324</c:v>
                </c:pt>
              </c:numCache>
            </c:numRef>
          </c:yVal>
          <c:smooth val="0"/>
          <c:extLst xmlns:c16r2="http://schemas.microsoft.com/office/drawing/2015/06/chart">
            <c:ext xmlns:c16="http://schemas.microsoft.com/office/drawing/2014/chart" uri="{C3380CC4-5D6E-409C-BE32-E72D297353CC}">
              <c16:uniqueId val="{00000001-46C6-433C-9BDA-A894C9B8CCF2}"/>
            </c:ext>
          </c:extLst>
        </c:ser>
        <c:ser>
          <c:idx val="0"/>
          <c:order val="2"/>
          <c:tx>
            <c:v>Difference between (% of Zulu speakers voting ANC) and (% of other Africans voting ANC)</c:v>
          </c:tx>
          <c:spPr>
            <a:ln w="38100">
              <a:solidFill>
                <a:srgbClr val="FF0000"/>
              </a:solidFill>
            </a:ln>
          </c:spPr>
          <c:marker>
            <c:symbol val="triangle"/>
            <c:size val="11"/>
            <c:spPr>
              <a:solidFill>
                <a:srgbClr val="FF0000"/>
              </a:solidFill>
              <a:ln>
                <a:solidFill>
                  <a:srgbClr val="FF0000"/>
                </a:solidFill>
              </a:ln>
            </c:spPr>
          </c:marker>
          <c:xVal>
            <c:numRef>
              <c:f>r_lang_zulu!$A$2:$A$7</c:f>
              <c:numCache>
                <c:formatCode>General</c:formatCode>
                <c:ptCount val="6"/>
                <c:pt idx="0">
                  <c:v>1994</c:v>
                </c:pt>
                <c:pt idx="1">
                  <c:v>1999</c:v>
                </c:pt>
                <c:pt idx="2">
                  <c:v>2004</c:v>
                </c:pt>
                <c:pt idx="3">
                  <c:v>2009</c:v>
                </c:pt>
                <c:pt idx="4">
                  <c:v>2014</c:v>
                </c:pt>
                <c:pt idx="5">
                  <c:v>2019</c:v>
                </c:pt>
              </c:numCache>
            </c:numRef>
          </c:xVal>
          <c:yVal>
            <c:numRef>
              <c:f>r_lang_zulu!$B$2:$B$7</c:f>
              <c:numCache>
                <c:formatCode>General</c:formatCode>
                <c:ptCount val="6"/>
                <c:pt idx="0">
                  <c:v>-26.928182601928711</c:v>
                </c:pt>
                <c:pt idx="1">
                  <c:v>-19.045534133911133</c:v>
                </c:pt>
                <c:pt idx="2">
                  <c:v>-19.969236373901367</c:v>
                </c:pt>
                <c:pt idx="3">
                  <c:v>-5.9749832153320312</c:v>
                </c:pt>
                <c:pt idx="4">
                  <c:v>-1.7139716148376465</c:v>
                </c:pt>
                <c:pt idx="5">
                  <c:v>1.0260813236236572</c:v>
                </c:pt>
              </c:numCache>
            </c:numRef>
          </c:yVal>
          <c:smooth val="0"/>
          <c:extLst xmlns:c16r2="http://schemas.microsoft.com/office/drawing/2015/06/chart">
            <c:ext xmlns:c16="http://schemas.microsoft.com/office/drawing/2014/chart" uri="{C3380CC4-5D6E-409C-BE32-E72D297353CC}">
              <c16:uniqueId val="{00000000-2069-4CF7-BA14-DE9D187AD64E}"/>
            </c:ext>
          </c:extLst>
        </c:ser>
        <c:ser>
          <c:idx val="2"/>
          <c:order val="4"/>
          <c:tx>
            <c:v>After controlling for income, education, age, gender, rural/urban, employment status</c:v>
          </c:tx>
          <c:spPr>
            <a:ln w="38100">
              <a:solidFill>
                <a:schemeClr val="accent2">
                  <a:lumMod val="60000"/>
                  <a:lumOff val="40000"/>
                </a:schemeClr>
              </a:solidFill>
            </a:ln>
          </c:spPr>
          <c:marker>
            <c:symbol val="diamond"/>
            <c:size val="12"/>
            <c:spPr>
              <a:solidFill>
                <a:schemeClr val="accent2">
                  <a:lumMod val="60000"/>
                  <a:lumOff val="40000"/>
                </a:schemeClr>
              </a:solidFill>
              <a:ln>
                <a:solidFill>
                  <a:schemeClr val="accent2">
                    <a:lumMod val="60000"/>
                    <a:lumOff val="40000"/>
                  </a:schemeClr>
                </a:solidFill>
              </a:ln>
            </c:spPr>
          </c:marker>
          <c:xVal>
            <c:numRef>
              <c:f>r_lang_zulu!$A$2:$A$7</c:f>
              <c:numCache>
                <c:formatCode>General</c:formatCode>
                <c:ptCount val="6"/>
                <c:pt idx="0">
                  <c:v>1994</c:v>
                </c:pt>
                <c:pt idx="1">
                  <c:v>1999</c:v>
                </c:pt>
                <c:pt idx="2">
                  <c:v>2004</c:v>
                </c:pt>
                <c:pt idx="3">
                  <c:v>2009</c:v>
                </c:pt>
                <c:pt idx="4">
                  <c:v>2014</c:v>
                </c:pt>
                <c:pt idx="5">
                  <c:v>2019</c:v>
                </c:pt>
              </c:numCache>
            </c:numRef>
          </c:xVal>
          <c:yVal>
            <c:numRef>
              <c:f>r_lang_zulu!$D$2:$D$7</c:f>
              <c:numCache>
                <c:formatCode>General</c:formatCode>
                <c:ptCount val="6"/>
                <c:pt idx="0">
                  <c:v>-28.671211242675781</c:v>
                </c:pt>
                <c:pt idx="1">
                  <c:v>-22.903472900390625</c:v>
                </c:pt>
                <c:pt idx="2">
                  <c:v>-25.764253616333008</c:v>
                </c:pt>
                <c:pt idx="3">
                  <c:v>-7.6820793151855469</c:v>
                </c:pt>
                <c:pt idx="4">
                  <c:v>4.6051289886236191E-2</c:v>
                </c:pt>
                <c:pt idx="5">
                  <c:v>4.196871280670166</c:v>
                </c:pt>
              </c:numCache>
            </c:numRef>
          </c:yVal>
          <c:smooth val="0"/>
          <c:extLst xmlns:c16r2="http://schemas.microsoft.com/office/drawing/2015/06/chart">
            <c:ext xmlns:c16="http://schemas.microsoft.com/office/drawing/2014/chart" uri="{C3380CC4-5D6E-409C-BE32-E72D297353CC}">
              <c16:uniqueId val="{00000002-2069-4CF7-BA14-DE9D187AD64E}"/>
            </c:ext>
          </c:extLst>
        </c:ser>
        <c:ser>
          <c:idx val="3"/>
          <c:order val="5"/>
          <c:tx>
            <c:strRef>
              <c:f>r_incdiff_bot50!$E$1</c:f>
              <c:strCache>
                <c:ptCount val="1"/>
                <c:pt idx="0">
                  <c:v>zero</c:v>
                </c:pt>
              </c:strCache>
            </c:strRef>
          </c:tx>
          <c:spPr>
            <a:ln w="28575">
              <a:solidFill>
                <a:schemeClr val="tx1"/>
              </a:solidFill>
            </a:ln>
          </c:spPr>
          <c:marker>
            <c:symbol val="none"/>
          </c:marker>
          <c:xVal>
            <c:numRef>
              <c:f>r_incdiff_bot50!$A$2:$A$7</c:f>
              <c:numCache>
                <c:formatCode>General</c:formatCode>
                <c:ptCount val="6"/>
                <c:pt idx="0">
                  <c:v>1994</c:v>
                </c:pt>
                <c:pt idx="1">
                  <c:v>1999</c:v>
                </c:pt>
                <c:pt idx="2">
                  <c:v>2004</c:v>
                </c:pt>
                <c:pt idx="3">
                  <c:v>2009</c:v>
                </c:pt>
                <c:pt idx="4">
                  <c:v>2014</c:v>
                </c:pt>
                <c:pt idx="5">
                  <c:v>2019</c:v>
                </c:pt>
              </c:numCache>
            </c:numRef>
          </c:xVal>
          <c:yVal>
            <c:numRef>
              <c:f>r_incdiff_bot50!$E$2:$E$7</c:f>
              <c:numCache>
                <c:formatCode>General</c:formatCode>
                <c:ptCount val="6"/>
                <c:pt idx="0">
                  <c:v>0</c:v>
                </c:pt>
                <c:pt idx="1">
                  <c:v>0</c:v>
                </c:pt>
                <c:pt idx="2">
                  <c:v>0</c:v>
                </c:pt>
                <c:pt idx="3">
                  <c:v>0</c:v>
                </c:pt>
                <c:pt idx="4">
                  <c:v>0</c:v>
                </c:pt>
                <c:pt idx="5">
                  <c:v>0</c:v>
                </c:pt>
              </c:numCache>
            </c:numRef>
          </c:yVal>
          <c:smooth val="0"/>
          <c:extLst xmlns:c16r2="http://schemas.microsoft.com/office/drawing/2015/06/chart">
            <c:ext xmlns:c16="http://schemas.microsoft.com/office/drawing/2014/chart" uri="{C3380CC4-5D6E-409C-BE32-E72D297353CC}">
              <c16:uniqueId val="{00000003-2069-4CF7-BA14-DE9D187AD64E}"/>
            </c:ext>
          </c:extLst>
        </c:ser>
        <c:dLbls>
          <c:showLegendKey val="0"/>
          <c:showVal val="0"/>
          <c:showCatName val="0"/>
          <c:showSerName val="0"/>
          <c:showPercent val="0"/>
          <c:showBubbleSize val="0"/>
        </c:dLbls>
        <c:axId val="1264592400"/>
        <c:axId val="1264594576"/>
        <c:extLst xmlns:c16r2="http://schemas.microsoft.com/office/drawing/2015/06/chart">
          <c:ext xmlns:c15="http://schemas.microsoft.com/office/drawing/2012/chart" uri="{02D57815-91ED-43cb-92C2-25804820EDAC}">
            <c15:filteredScatterSeries>
              <c15:ser>
                <c:idx val="1"/>
                <c:order val="3"/>
                <c:tx>
                  <c:v>After controlling for income</c:v>
                </c:tx>
                <c:spPr>
                  <a:ln w="38100">
                    <a:solidFill>
                      <a:srgbClr val="FF0000"/>
                    </a:solidFill>
                  </a:ln>
                </c:spPr>
                <c:marker>
                  <c:symbol val="circle"/>
                  <c:size val="9"/>
                  <c:spPr>
                    <a:solidFill>
                      <a:srgbClr val="FF0000"/>
                    </a:solidFill>
                    <a:ln>
                      <a:solidFill>
                        <a:srgbClr val="FF0000"/>
                      </a:solidFill>
                    </a:ln>
                  </c:spPr>
                </c:marker>
                <c:xVal>
                  <c:numRef>
                    <c:extLst xmlns:c16r2="http://schemas.microsoft.com/office/drawing/2015/06/chart">
                      <c:ext uri="{02D57815-91ED-43cb-92C2-25804820EDAC}">
                        <c15:formulaRef>
                          <c15:sqref>r_lang_zulu!$A$2:$A$7</c15:sqref>
                        </c15:formulaRef>
                      </c:ext>
                    </c:extLst>
                    <c:numCache>
                      <c:formatCode>General</c:formatCode>
                      <c:ptCount val="6"/>
                      <c:pt idx="0">
                        <c:v>1994</c:v>
                      </c:pt>
                      <c:pt idx="1">
                        <c:v>1999</c:v>
                      </c:pt>
                      <c:pt idx="2">
                        <c:v>2004</c:v>
                      </c:pt>
                      <c:pt idx="3">
                        <c:v>2009</c:v>
                      </c:pt>
                      <c:pt idx="4">
                        <c:v>2014</c:v>
                      </c:pt>
                      <c:pt idx="5">
                        <c:v>2019</c:v>
                      </c:pt>
                    </c:numCache>
                  </c:numRef>
                </c:xVal>
                <c:yVal>
                  <c:numRef>
                    <c:extLst xmlns:c16r2="http://schemas.microsoft.com/office/drawing/2015/06/chart">
                      <c:ext uri="{02D57815-91ED-43cb-92C2-25804820EDAC}">
                        <c15:formulaRef>
                          <c15:sqref>r_lang_zulu!$C$2:$C$7</c15:sqref>
                        </c15:formulaRef>
                      </c:ext>
                    </c:extLst>
                    <c:numCache>
                      <c:formatCode>General</c:formatCode>
                      <c:ptCount val="6"/>
                      <c:pt idx="0">
                        <c:v>-27.928226470947266</c:v>
                      </c:pt>
                      <c:pt idx="1">
                        <c:v>-21.598302841186523</c:v>
                      </c:pt>
                      <c:pt idx="2">
                        <c:v>-23.268373489379883</c:v>
                      </c:pt>
                      <c:pt idx="3">
                        <c:v>-9.5148277282714844</c:v>
                      </c:pt>
                      <c:pt idx="4">
                        <c:v>0.37492358684539795</c:v>
                      </c:pt>
                      <c:pt idx="5">
                        <c:v>1.5252014398574829</c:v>
                      </c:pt>
                    </c:numCache>
                  </c:numRef>
                </c:yVal>
                <c:smooth val="0"/>
                <c:extLst xmlns:c16r2="http://schemas.microsoft.com/office/drawing/2015/06/chart">
                  <c:ext xmlns:c16="http://schemas.microsoft.com/office/drawing/2014/chart" uri="{C3380CC4-5D6E-409C-BE32-E72D297353CC}">
                    <c16:uniqueId val="{00000001-2069-4CF7-BA14-DE9D187AD64E}"/>
                  </c:ext>
                </c:extLst>
              </c15:ser>
            </c15:filteredScatterSeries>
          </c:ext>
        </c:extLst>
      </c:scatterChart>
      <c:valAx>
        <c:axId val="1264592400"/>
        <c:scaling>
          <c:orientation val="minMax"/>
          <c:max val="2019"/>
          <c:min val="1994"/>
        </c:scaling>
        <c:delete val="0"/>
        <c:axPos val="b"/>
        <c:majorGridlines>
          <c:spPr>
            <a:ln>
              <a:solidFill>
                <a:schemeClr val="bg2"/>
              </a:solidFill>
            </a:ln>
          </c:spPr>
        </c:majorGridlines>
        <c:numFmt formatCode="General" sourceLinked="1"/>
        <c:majorTickMark val="none"/>
        <c:minorTickMark val="none"/>
        <c:tickLblPos val="low"/>
        <c:spPr>
          <a:ln>
            <a:solidFill>
              <a:sysClr val="windowText" lastClr="000000"/>
            </a:solidFill>
          </a:ln>
        </c:spPr>
        <c:txPr>
          <a:bodyPr/>
          <a:lstStyle/>
          <a:p>
            <a:pPr>
              <a:defRPr sz="1400"/>
            </a:pPr>
            <a:endParaRPr lang="fr-FR"/>
          </a:p>
        </c:txPr>
        <c:crossAx val="1264594576"/>
        <c:crosses val="autoZero"/>
        <c:crossBetween val="midCat"/>
        <c:majorUnit val="5"/>
      </c:valAx>
      <c:valAx>
        <c:axId val="1264594576"/>
        <c:scaling>
          <c:orientation val="minMax"/>
          <c:max val="4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64592400"/>
        <c:crosses val="autoZero"/>
        <c:crossBetween val="midCat"/>
        <c:majorUnit val="5"/>
      </c:valAx>
      <c:spPr>
        <a:ln>
          <a:solidFill>
            <a:sysClr val="windowText" lastClr="000000"/>
          </a:solidFill>
        </a:ln>
      </c:spPr>
    </c:plotArea>
    <c:legend>
      <c:legendPos val="b"/>
      <c:legendEntry>
        <c:idx val="4"/>
        <c:delete val="1"/>
      </c:legendEntry>
      <c:layout>
        <c:manualLayout>
          <c:xMode val="edge"/>
          <c:yMode val="edge"/>
          <c:x val="6.3749920556182102E-2"/>
          <c:y val="0.118219854164272"/>
          <c:w val="0.88995884002331105"/>
          <c:h val="0.177095348133584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16.1 - Election results in South Africa, 1994-2019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0341375202088"/>
          <c:y val="8.4082668421078699E-2"/>
          <c:w val="0.87016285982082198"/>
          <c:h val="0.71963317167305996"/>
        </c:manualLayout>
      </c:layout>
      <c:lineChart>
        <c:grouping val="standard"/>
        <c:varyColors val="0"/>
        <c:ser>
          <c:idx val="0"/>
          <c:order val="0"/>
          <c:tx>
            <c:v>African National Congress</c:v>
          </c:tx>
          <c:spPr>
            <a:ln w="38100" cap="rnd">
              <a:solidFill>
                <a:schemeClr val="tx1"/>
              </a:solidFill>
              <a:round/>
            </a:ln>
            <a:effectLst/>
          </c:spPr>
          <c:marker>
            <c:symbol val="circle"/>
            <c:size val="10"/>
            <c:spPr>
              <a:solidFill>
                <a:schemeClr val="tx1"/>
              </a:solidFill>
              <a:ln w="9525">
                <a:no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r_elec!$B$2:$B$7</c:f>
              <c:numCache>
                <c:formatCode>General</c:formatCode>
                <c:ptCount val="6"/>
                <c:pt idx="0">
                  <c:v>0.62649999999999995</c:v>
                </c:pt>
                <c:pt idx="1">
                  <c:v>0.66349999999999998</c:v>
                </c:pt>
                <c:pt idx="2">
                  <c:v>0.69689999999999996</c:v>
                </c:pt>
                <c:pt idx="3">
                  <c:v>0.65900000000000003</c:v>
                </c:pt>
                <c:pt idx="4">
                  <c:v>0.62149999999999994</c:v>
                </c:pt>
                <c:pt idx="5">
                  <c:v>0.57499999999999996</c:v>
                </c:pt>
              </c:numCache>
            </c:numRef>
          </c:val>
          <c:smooth val="0"/>
          <c:extLst xmlns:c16r2="http://schemas.microsoft.com/office/drawing/2015/06/chart">
            <c:ext xmlns:c16="http://schemas.microsoft.com/office/drawing/2014/chart" uri="{C3380CC4-5D6E-409C-BE32-E72D297353CC}">
              <c16:uniqueId val="{00000000-88A1-49AC-A219-010BBA9A5297}"/>
            </c:ext>
          </c:extLst>
        </c:ser>
        <c:ser>
          <c:idx val="1"/>
          <c:order val="1"/>
          <c:tx>
            <c:v>Democratic Alliance / National Party</c:v>
          </c:tx>
          <c:spPr>
            <a:ln w="38100" cap="rnd">
              <a:solidFill>
                <a:schemeClr val="tx1">
                  <a:lumMod val="75000"/>
                  <a:lumOff val="25000"/>
                </a:schemeClr>
              </a:solidFill>
              <a:round/>
            </a:ln>
            <a:effectLst/>
          </c:spPr>
          <c:marker>
            <c:symbol val="diamond"/>
            <c:size val="12"/>
            <c:spPr>
              <a:solidFill>
                <a:schemeClr val="bg1"/>
              </a:solidFill>
              <a:ln w="9525">
                <a:solidFill>
                  <a:schemeClr val="tx1">
                    <a:lumMod val="75000"/>
                    <a:lumOff val="25000"/>
                  </a:schemeClr>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r_elec!$C$2:$C$7</c:f>
              <c:numCache>
                <c:formatCode>General</c:formatCode>
                <c:ptCount val="6"/>
                <c:pt idx="0">
                  <c:v>0.22120000000000001</c:v>
                </c:pt>
                <c:pt idx="1">
                  <c:v>0.1643</c:v>
                </c:pt>
                <c:pt idx="2">
                  <c:v>0.14019999999999999</c:v>
                </c:pt>
                <c:pt idx="3">
                  <c:v>0.1666</c:v>
                </c:pt>
                <c:pt idx="4">
                  <c:v>0.2223</c:v>
                </c:pt>
                <c:pt idx="5">
                  <c:v>0.2077</c:v>
                </c:pt>
              </c:numCache>
            </c:numRef>
          </c:val>
          <c:smooth val="0"/>
          <c:extLst xmlns:c16r2="http://schemas.microsoft.com/office/drawing/2015/06/chart">
            <c:ext xmlns:c16="http://schemas.microsoft.com/office/drawing/2014/chart" uri="{C3380CC4-5D6E-409C-BE32-E72D297353CC}">
              <c16:uniqueId val="{00000001-88A1-49AC-A219-010BBA9A5297}"/>
            </c:ext>
          </c:extLst>
        </c:ser>
        <c:ser>
          <c:idx val="2"/>
          <c:order val="2"/>
          <c:tx>
            <c:v>Economic Freedom Fighters</c:v>
          </c:tx>
          <c:spPr>
            <a:ln w="28575" cap="rnd">
              <a:solidFill>
                <a:schemeClr val="tx1">
                  <a:lumMod val="85000"/>
                  <a:lumOff val="15000"/>
                </a:schemeClr>
              </a:solidFill>
              <a:round/>
            </a:ln>
            <a:effectLst/>
          </c:spPr>
          <c:marker>
            <c:symbol val="circle"/>
            <c:size val="10"/>
            <c:spPr>
              <a:solidFill>
                <a:schemeClr val="bg1"/>
              </a:solidFill>
              <a:ln w="9525">
                <a:solidFill>
                  <a:schemeClr val="tx1">
                    <a:lumMod val="85000"/>
                    <a:lumOff val="15000"/>
                  </a:schemeClr>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r_elec!$D$2:$D$7</c:f>
              <c:numCache>
                <c:formatCode>General</c:formatCode>
                <c:ptCount val="6"/>
                <c:pt idx="4">
                  <c:v>6.3500000000000001E-2</c:v>
                </c:pt>
                <c:pt idx="5">
                  <c:v>0.1079</c:v>
                </c:pt>
              </c:numCache>
            </c:numRef>
          </c:val>
          <c:smooth val="0"/>
          <c:extLst xmlns:c16r2="http://schemas.microsoft.com/office/drawing/2015/06/chart">
            <c:ext xmlns:c16="http://schemas.microsoft.com/office/drawing/2014/chart" uri="{C3380CC4-5D6E-409C-BE32-E72D297353CC}">
              <c16:uniqueId val="{00000002-88A1-49AC-A219-010BBA9A5297}"/>
            </c:ext>
          </c:extLst>
        </c:ser>
        <c:ser>
          <c:idx val="3"/>
          <c:order val="3"/>
          <c:tx>
            <c:v>Inkatha Freedom Party</c:v>
          </c:tx>
          <c:spPr>
            <a:ln w="38100" cap="rnd">
              <a:solidFill>
                <a:schemeClr val="tx1">
                  <a:lumMod val="50000"/>
                  <a:lumOff val="50000"/>
                </a:schemeClr>
              </a:solidFill>
              <a:round/>
            </a:ln>
            <a:effectLst/>
          </c:spPr>
          <c:marker>
            <c:symbol val="square"/>
            <c:size val="9"/>
            <c:spPr>
              <a:solidFill>
                <a:schemeClr val="tx1">
                  <a:lumMod val="50000"/>
                  <a:lumOff val="50000"/>
                </a:schemeClr>
              </a:solidFill>
              <a:ln w="9525">
                <a:solidFill>
                  <a:schemeClr val="tx1">
                    <a:lumMod val="50000"/>
                    <a:lumOff val="50000"/>
                  </a:schemeClr>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r_elec!$E$2:$E$7</c:f>
              <c:numCache>
                <c:formatCode>General</c:formatCode>
                <c:ptCount val="6"/>
                <c:pt idx="0">
                  <c:v>0.10539999999999999</c:v>
                </c:pt>
                <c:pt idx="1">
                  <c:v>8.5800000000000001E-2</c:v>
                </c:pt>
                <c:pt idx="2">
                  <c:v>6.9699999999999998E-2</c:v>
                </c:pt>
                <c:pt idx="3">
                  <c:v>4.5499999999999999E-2</c:v>
                </c:pt>
                <c:pt idx="4">
                  <c:v>2.4E-2</c:v>
                </c:pt>
                <c:pt idx="5">
                  <c:v>3.3799999999999997E-2</c:v>
                </c:pt>
              </c:numCache>
            </c:numRef>
          </c:val>
          <c:smooth val="0"/>
          <c:extLst xmlns:c16r2="http://schemas.microsoft.com/office/drawing/2015/06/chart">
            <c:ext xmlns:c16="http://schemas.microsoft.com/office/drawing/2014/chart" uri="{C3380CC4-5D6E-409C-BE32-E72D297353CC}">
              <c16:uniqueId val="{00000003-88A1-49AC-A219-010BBA9A5297}"/>
            </c:ext>
          </c:extLst>
        </c:ser>
        <c:ser>
          <c:idx val="6"/>
          <c:order val="4"/>
          <c:tx>
            <c:v>Other parties</c:v>
          </c:tx>
          <c:spPr>
            <a:ln w="38100" cap="rnd">
              <a:solidFill>
                <a:schemeClr val="accent3">
                  <a:lumMod val="60000"/>
                  <a:lumOff val="40000"/>
                </a:schemeClr>
              </a:solidFill>
              <a:prstDash val="sysDash"/>
              <a:round/>
            </a:ln>
            <a:effectLst/>
          </c:spPr>
          <c:marker>
            <c:symbol val="triangle"/>
            <c:size val="11"/>
            <c:spPr>
              <a:solidFill>
                <a:schemeClr val="accent3">
                  <a:lumMod val="60000"/>
                  <a:lumOff val="40000"/>
                </a:schemeClr>
              </a:solidFill>
              <a:ln w="9525">
                <a:solidFill>
                  <a:schemeClr val="accent3">
                    <a:lumMod val="60000"/>
                    <a:lumOff val="40000"/>
                  </a:schemeClr>
                </a:solidFill>
              </a:ln>
              <a:effectLst/>
            </c:spPr>
          </c:marker>
          <c:cat>
            <c:numRef>
              <c:f>r_elec!$A$2:$A$7</c:f>
              <c:numCache>
                <c:formatCode>General</c:formatCode>
                <c:ptCount val="6"/>
                <c:pt idx="0">
                  <c:v>1994</c:v>
                </c:pt>
                <c:pt idx="1">
                  <c:v>1999</c:v>
                </c:pt>
                <c:pt idx="2">
                  <c:v>2004</c:v>
                </c:pt>
                <c:pt idx="3">
                  <c:v>2009</c:v>
                </c:pt>
                <c:pt idx="4">
                  <c:v>2014</c:v>
                </c:pt>
                <c:pt idx="5">
                  <c:v>2019</c:v>
                </c:pt>
              </c:numCache>
            </c:numRef>
          </c:cat>
          <c:val>
            <c:numRef>
              <c:f>r_elec!$F$2:$F$7</c:f>
              <c:numCache>
                <c:formatCode>General</c:formatCode>
                <c:ptCount val="6"/>
                <c:pt idx="0">
                  <c:v>4.6900000000000074E-2</c:v>
                </c:pt>
                <c:pt idx="1">
                  <c:v>8.6399999999999921E-2</c:v>
                </c:pt>
                <c:pt idx="2">
                  <c:v>9.3199999999999769E-2</c:v>
                </c:pt>
                <c:pt idx="3">
                  <c:v>0.12890000000000001</c:v>
                </c:pt>
                <c:pt idx="4">
                  <c:v>6.8700000000000108E-2</c:v>
                </c:pt>
                <c:pt idx="5">
                  <c:v>7.5600000000000001E-2</c:v>
                </c:pt>
              </c:numCache>
            </c:numRef>
          </c:val>
          <c:smooth val="0"/>
          <c:extLst xmlns:c16r2="http://schemas.microsoft.com/office/drawing/2015/06/chart">
            <c:ext xmlns:c16="http://schemas.microsoft.com/office/drawing/2014/chart" uri="{C3380CC4-5D6E-409C-BE32-E72D297353CC}">
              <c16:uniqueId val="{00000004-88A1-49AC-A219-010BBA9A5297}"/>
            </c:ext>
          </c:extLst>
        </c:ser>
        <c:dLbls>
          <c:showLegendKey val="0"/>
          <c:showVal val="0"/>
          <c:showCatName val="0"/>
          <c:showSerName val="0"/>
          <c:showPercent val="0"/>
          <c:showBubbleSize val="0"/>
        </c:dLbls>
        <c:marker val="1"/>
        <c:smooth val="0"/>
        <c:axId val="1264595120"/>
        <c:axId val="1264595664"/>
        <c:extLst xmlns:c16r2="http://schemas.microsoft.com/office/drawing/2015/06/chart"/>
      </c:lineChart>
      <c:dateAx>
        <c:axId val="1264595120"/>
        <c:scaling>
          <c:orientation val="minMax"/>
          <c:min val="199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5664"/>
        <c:crosses val="autoZero"/>
        <c:auto val="0"/>
        <c:lblOffset val="100"/>
        <c:baseTimeUnit val="days"/>
        <c:majorUnit val="5"/>
        <c:majorTimeUnit val="days"/>
        <c:minorUnit val="1"/>
      </c:dateAx>
      <c:valAx>
        <c:axId val="12645956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9.2459328113736507E-3"/>
              <c:y val="0.331371374960331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4595120"/>
        <c:crosses val="autoZero"/>
        <c:crossBetween val="midCat"/>
      </c:valAx>
      <c:spPr>
        <a:noFill/>
        <a:ln>
          <a:solidFill>
            <a:sysClr val="windowText" lastClr="000000"/>
          </a:solidFill>
        </a:ln>
        <a:effectLst/>
      </c:spPr>
    </c:plotArea>
    <c:legend>
      <c:legendPos val="b"/>
      <c:layout>
        <c:manualLayout>
          <c:xMode val="edge"/>
          <c:yMode val="edge"/>
          <c:x val="0.103713565693865"/>
          <c:y val="9.5632042017391006E-2"/>
          <c:w val="0.86145991869660499"/>
          <c:h val="0.156703435178624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41.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4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45.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47.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49.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51.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53.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55.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57.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59.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61.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63.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65.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67.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69.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71.xml"/></Relationships>
</file>

<file path=xl/chartsheets/_rels/sheet37.xml.rels><?xml version="1.0" encoding="UTF-8" standalone="yes"?>
<Relationships xmlns="http://schemas.openxmlformats.org/package/2006/relationships"><Relationship Id="rId1" Type="http://schemas.openxmlformats.org/officeDocument/2006/relationships/drawing" Target="../drawings/drawing73.xml"/></Relationships>
</file>

<file path=xl/chartsheets/_rels/sheet38.xml.rels><?xml version="1.0" encoding="UTF-8" standalone="yes"?>
<Relationships xmlns="http://schemas.openxmlformats.org/package/2006/relationships"><Relationship Id="rId1" Type="http://schemas.openxmlformats.org/officeDocument/2006/relationships/drawing" Target="../drawings/drawing75.xml"/></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77.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40.xml.rels><?xml version="1.0" encoding="UTF-8" standalone="yes"?>
<Relationships xmlns="http://schemas.openxmlformats.org/package/2006/relationships"><Relationship Id="rId1" Type="http://schemas.openxmlformats.org/officeDocument/2006/relationships/drawing" Target="../drawings/drawing79.xml"/></Relationships>
</file>

<file path=xl/chartsheets/_rels/sheet41.xml.rels><?xml version="1.0" encoding="UTF-8" standalone="yes"?>
<Relationships xmlns="http://schemas.openxmlformats.org/package/2006/relationships"><Relationship Id="rId1" Type="http://schemas.openxmlformats.org/officeDocument/2006/relationships/drawing" Target="../drawings/drawing81.xml"/></Relationships>
</file>

<file path=xl/chartsheets/_rels/sheet42.xml.rels><?xml version="1.0" encoding="UTF-8" standalone="yes"?>
<Relationships xmlns="http://schemas.openxmlformats.org/package/2006/relationships"><Relationship Id="rId1" Type="http://schemas.openxmlformats.org/officeDocument/2006/relationships/drawing" Target="../drawings/drawing83.xml"/></Relationships>
</file>

<file path=xl/chartsheets/_rels/sheet43.xml.rels><?xml version="1.0" encoding="UTF-8" standalone="yes"?>
<Relationships xmlns="http://schemas.openxmlformats.org/package/2006/relationships"><Relationship Id="rId1" Type="http://schemas.openxmlformats.org/officeDocument/2006/relationships/drawing" Target="../drawings/drawing85.xml"/></Relationships>
</file>

<file path=xl/chartsheets/_rels/sheet44.xml.rels><?xml version="1.0" encoding="UTF-8" standalone="yes"?>
<Relationships xmlns="http://schemas.openxmlformats.org/package/2006/relationships"><Relationship Id="rId1" Type="http://schemas.openxmlformats.org/officeDocument/2006/relationships/drawing" Target="../drawings/drawing87.xml"/></Relationships>
</file>

<file path=xl/chartsheets/_rels/sheet45.xml.rels><?xml version="1.0" encoding="UTF-8" standalone="yes"?>
<Relationships xmlns="http://schemas.openxmlformats.org/package/2006/relationships"><Relationship Id="rId1" Type="http://schemas.openxmlformats.org/officeDocument/2006/relationships/drawing" Target="../drawings/drawing89.xml"/></Relationships>
</file>

<file path=xl/chartsheets/_rels/sheet46.xml.rels><?xml version="1.0" encoding="UTF-8" standalone="yes"?>
<Relationships xmlns="http://schemas.openxmlformats.org/package/2006/relationships"><Relationship Id="rId1" Type="http://schemas.openxmlformats.org/officeDocument/2006/relationships/drawing" Target="../drawings/drawing91.xml"/></Relationships>
</file>

<file path=xl/chartsheets/_rels/sheet47.xml.rels><?xml version="1.0" encoding="UTF-8" standalone="yes"?>
<Relationships xmlns="http://schemas.openxmlformats.org/package/2006/relationships"><Relationship Id="rId1" Type="http://schemas.openxmlformats.org/officeDocument/2006/relationships/drawing" Target="../drawings/drawing93.xml"/></Relationships>
</file>

<file path=xl/chartsheets/_rels/sheet48.xml.rels><?xml version="1.0" encoding="UTF-8" standalone="yes"?>
<Relationships xmlns="http://schemas.openxmlformats.org/package/2006/relationships"><Relationship Id="rId1" Type="http://schemas.openxmlformats.org/officeDocument/2006/relationships/drawing" Target="../drawings/drawing95.xml"/></Relationships>
</file>

<file path=xl/chartsheets/_rels/sheet49.xml.rels><?xml version="1.0" encoding="UTF-8" standalone="yes"?>
<Relationships xmlns="http://schemas.openxmlformats.org/package/2006/relationships"><Relationship Id="rId1" Type="http://schemas.openxmlformats.org/officeDocument/2006/relationships/drawing" Target="../drawings/drawing97.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50.xml.rels><?xml version="1.0" encoding="UTF-8" standalone="yes"?>
<Relationships xmlns="http://schemas.openxmlformats.org/package/2006/relationships"><Relationship Id="rId1" Type="http://schemas.openxmlformats.org/officeDocument/2006/relationships/drawing" Target="../drawings/drawing99.xml"/></Relationships>
</file>

<file path=xl/chartsheets/_rels/sheet51.xml.rels><?xml version="1.0" encoding="UTF-8" standalone="yes"?>
<Relationships xmlns="http://schemas.openxmlformats.org/package/2006/relationships"><Relationship Id="rId1" Type="http://schemas.openxmlformats.org/officeDocument/2006/relationships/drawing" Target="../drawings/drawing101.xml"/></Relationships>
</file>

<file path=xl/chartsheets/_rels/sheet52.xml.rels><?xml version="1.0" encoding="UTF-8" standalone="yes"?>
<Relationships xmlns="http://schemas.openxmlformats.org/package/2006/relationships"><Relationship Id="rId1" Type="http://schemas.openxmlformats.org/officeDocument/2006/relationships/drawing" Target="../drawings/drawing103.xml"/></Relationships>
</file>

<file path=xl/chartsheets/_rels/sheet53.xml.rels><?xml version="1.0" encoding="UTF-8" standalone="yes"?>
<Relationships xmlns="http://schemas.openxmlformats.org/package/2006/relationships"><Relationship Id="rId1" Type="http://schemas.openxmlformats.org/officeDocument/2006/relationships/drawing" Target="../drawings/drawing105.xml"/></Relationships>
</file>

<file path=xl/chartsheets/_rels/sheet54.xml.rels><?xml version="1.0" encoding="UTF-8" standalone="yes"?>
<Relationships xmlns="http://schemas.openxmlformats.org/package/2006/relationships"><Relationship Id="rId1" Type="http://schemas.openxmlformats.org/officeDocument/2006/relationships/drawing" Target="../drawings/drawing107.xml"/></Relationships>
</file>

<file path=xl/chartsheets/_rels/sheet55.xml.rels><?xml version="1.0" encoding="UTF-8" standalone="yes"?>
<Relationships xmlns="http://schemas.openxmlformats.org/package/2006/relationships"><Relationship Id="rId1" Type="http://schemas.openxmlformats.org/officeDocument/2006/relationships/drawing" Target="../drawings/drawing109.xml"/></Relationships>
</file>

<file path=xl/chartsheets/_rels/sheet56.xml.rels><?xml version="1.0" encoding="UTF-8" standalone="yes"?>
<Relationships xmlns="http://schemas.openxmlformats.org/package/2006/relationships"><Relationship Id="rId1" Type="http://schemas.openxmlformats.org/officeDocument/2006/relationships/drawing" Target="../drawings/drawing111.xml"/></Relationships>
</file>

<file path=xl/chartsheets/_rels/sheet57.xml.rels><?xml version="1.0" encoding="UTF-8" standalone="yes"?>
<Relationships xmlns="http://schemas.openxmlformats.org/package/2006/relationships"><Relationship Id="rId1" Type="http://schemas.openxmlformats.org/officeDocument/2006/relationships/drawing" Target="../drawings/drawing113.xml"/></Relationships>
</file>

<file path=xl/chartsheets/_rels/sheet58.xml.rels><?xml version="1.0" encoding="UTF-8" standalone="yes"?>
<Relationships xmlns="http://schemas.openxmlformats.org/package/2006/relationships"><Relationship Id="rId1" Type="http://schemas.openxmlformats.org/officeDocument/2006/relationships/drawing" Target="../drawings/drawing115.xml"/></Relationships>
</file>

<file path=xl/chartsheets/_rels/sheet59.xml.rels><?xml version="1.0" encoding="UTF-8" standalone="yes"?>
<Relationships xmlns="http://schemas.openxmlformats.org/package/2006/relationships"><Relationship Id="rId1" Type="http://schemas.openxmlformats.org/officeDocument/2006/relationships/drawing" Target="../drawings/drawing117.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60.xml.rels><?xml version="1.0" encoding="UTF-8" standalone="yes"?>
<Relationships xmlns="http://schemas.openxmlformats.org/package/2006/relationships"><Relationship Id="rId1" Type="http://schemas.openxmlformats.org/officeDocument/2006/relationships/drawing" Target="../drawings/drawing119.xml"/></Relationships>
</file>

<file path=xl/chartsheets/_rels/sheet61.xml.rels><?xml version="1.0" encoding="UTF-8" standalone="yes"?>
<Relationships xmlns="http://schemas.openxmlformats.org/package/2006/relationships"><Relationship Id="rId1" Type="http://schemas.openxmlformats.org/officeDocument/2006/relationships/drawing" Target="../drawings/drawing121.xml"/></Relationships>
</file>

<file path=xl/chartsheets/_rels/sheet62.xml.rels><?xml version="1.0" encoding="UTF-8" standalone="yes"?>
<Relationships xmlns="http://schemas.openxmlformats.org/package/2006/relationships"><Relationship Id="rId1" Type="http://schemas.openxmlformats.org/officeDocument/2006/relationships/drawing" Target="../drawings/drawing123.xml"/></Relationships>
</file>

<file path=xl/chartsheets/_rels/sheet63.xml.rels><?xml version="1.0" encoding="UTF-8" standalone="yes"?>
<Relationships xmlns="http://schemas.openxmlformats.org/package/2006/relationships"><Relationship Id="rId1" Type="http://schemas.openxmlformats.org/officeDocument/2006/relationships/drawing" Target="../drawings/drawing125.xml"/></Relationships>
</file>

<file path=xl/chartsheets/_rels/sheet64.xml.rels><?xml version="1.0" encoding="UTF-8" standalone="yes"?>
<Relationships xmlns="http://schemas.openxmlformats.org/package/2006/relationships"><Relationship Id="rId1" Type="http://schemas.openxmlformats.org/officeDocument/2006/relationships/drawing" Target="../drawings/drawing127.xml"/></Relationships>
</file>

<file path=xl/chartsheets/_rels/sheet65.xml.rels><?xml version="1.0" encoding="UTF-8" standalone="yes"?>
<Relationships xmlns="http://schemas.openxmlformats.org/package/2006/relationships"><Relationship Id="rId1" Type="http://schemas.openxmlformats.org/officeDocument/2006/relationships/drawing" Target="../drawings/drawing129.xml"/></Relationships>
</file>

<file path=xl/chartsheets/_rels/sheet66.xml.rels><?xml version="1.0" encoding="UTF-8" standalone="yes"?>
<Relationships xmlns="http://schemas.openxmlformats.org/package/2006/relationships"><Relationship Id="rId1" Type="http://schemas.openxmlformats.org/officeDocument/2006/relationships/drawing" Target="../drawings/drawing131.xml"/></Relationships>
</file>

<file path=xl/chartsheets/_rels/sheet67.xml.rels><?xml version="1.0" encoding="UTF-8" standalone="yes"?>
<Relationships xmlns="http://schemas.openxmlformats.org/package/2006/relationships"><Relationship Id="rId1" Type="http://schemas.openxmlformats.org/officeDocument/2006/relationships/drawing" Target="../drawings/drawing133.xml"/></Relationships>
</file>

<file path=xl/chartsheets/_rels/sheet68.xml.rels><?xml version="1.0" encoding="UTF-8" standalone="yes"?>
<Relationships xmlns="http://schemas.openxmlformats.org/package/2006/relationships"><Relationship Id="rId1" Type="http://schemas.openxmlformats.org/officeDocument/2006/relationships/drawing" Target="../drawings/drawing135.xml"/></Relationships>
</file>

<file path=xl/chartsheets/_rels/sheet69.xml.rels><?xml version="1.0" encoding="UTF-8" standalone="yes"?>
<Relationships xmlns="http://schemas.openxmlformats.org/package/2006/relationships"><Relationship Id="rId1" Type="http://schemas.openxmlformats.org/officeDocument/2006/relationships/drawing" Target="../drawings/drawing137.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70.xml.rels><?xml version="1.0" encoding="UTF-8" standalone="yes"?>
<Relationships xmlns="http://schemas.openxmlformats.org/package/2006/relationships"><Relationship Id="rId1" Type="http://schemas.openxmlformats.org/officeDocument/2006/relationships/drawing" Target="../drawings/drawing139.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Graphique2">
    <tabColor theme="4"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7">
    <tabColor theme="9" tint="0.79998168889431442"/>
  </sheetPr>
  <sheetViews>
    <sheetView zoomScale="70" workbookViewId="0"/>
  </sheetViews>
  <pageMargins left="0.7" right="0.7" top="0.75" bottom="0.75" header="0.3" footer="0.3"/>
  <pageSetup paperSize="9" orientation="landscape"/>
  <drawing r:id="rId1"/>
</chartsheet>
</file>

<file path=xl/chartsheets/sheet18.xml><?xml version="1.0" encoding="utf-8"?>
<chartsheet xmlns="http://schemas.openxmlformats.org/spreadsheetml/2006/main" xmlns:r="http://schemas.openxmlformats.org/officeDocument/2006/relationships">
  <sheetPr codeName="Graphique18">
    <tabColor theme="9" tint="0.79998168889431442"/>
  </sheetPr>
  <sheetViews>
    <sheetView zoomScale="70" workbookViewId="0"/>
  </sheetViews>
  <pageMargins left="0.7" right="0.7" top="0.75" bottom="0.75" header="0.3" footer="0.3"/>
  <pageSetup paperSize="9" orientation="landscape"/>
  <drawing r:id="rId1"/>
</chartsheet>
</file>

<file path=xl/chartsheets/sheet19.xml><?xml version="1.0" encoding="utf-8"?>
<chartsheet xmlns="http://schemas.openxmlformats.org/spreadsheetml/2006/main" xmlns:r="http://schemas.openxmlformats.org/officeDocument/2006/relationships">
  <sheetPr codeName="Graphique19">
    <tabColor theme="9" tint="0.79998168889431442"/>
  </sheetPr>
  <sheetViews>
    <sheetView zoomScale="70" workbookViewId="0"/>
  </sheetViews>
  <pageMargins left="0.7" right="0.7"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codeName="Graphique3">
    <tabColor theme="4"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0">
    <tabColor theme="9" tint="0.79998168889431442"/>
  </sheetPr>
  <sheetViews>
    <sheetView zoomScale="70" workbookViewId="0"/>
  </sheetViews>
  <pageMargins left="0.7" right="0.7" top="0.75" bottom="0.75" header="0.3" footer="0.3"/>
  <pageSetup paperSize="9" orientation="landscape"/>
  <drawing r:id="rId1"/>
</chartsheet>
</file>

<file path=xl/chartsheets/sheet21.xml><?xml version="1.0" encoding="utf-8"?>
<chartsheet xmlns="http://schemas.openxmlformats.org/spreadsheetml/2006/main" xmlns:r="http://schemas.openxmlformats.org/officeDocument/2006/relationships">
  <sheetPr codeName="Graphique21">
    <tabColor theme="9" tint="0.79998168889431442"/>
  </sheetPr>
  <sheetViews>
    <sheetView zoomScale="70" workbookViewId="0"/>
  </sheetViews>
  <pageMargins left="0.7" right="0.7" top="0.75" bottom="0.75" header="0.3" footer="0.3"/>
  <pageSetup paperSize="9" orientation="landscape"/>
  <drawing r:id="rId1"/>
</chartsheet>
</file>

<file path=xl/chartsheets/sheet22.xml><?xml version="1.0" encoding="utf-8"?>
<chartsheet xmlns="http://schemas.openxmlformats.org/spreadsheetml/2006/main" xmlns:r="http://schemas.openxmlformats.org/officeDocument/2006/relationships">
  <sheetPr codeName="Graphique22">
    <tabColor theme="9" tint="0.79998168889431442"/>
  </sheetPr>
  <sheetViews>
    <sheetView zoomScale="70" workbookViewId="0"/>
  </sheetViews>
  <pageMargins left="0.7" right="0.7" top="0.75" bottom="0.75" header="0.3" footer="0.3"/>
  <pageSetup paperSize="9" orientation="landscape"/>
  <drawing r:id="rId1"/>
</chartsheet>
</file>

<file path=xl/chartsheets/sheet23.xml><?xml version="1.0" encoding="utf-8"?>
<chartsheet xmlns="http://schemas.openxmlformats.org/spreadsheetml/2006/main" xmlns:r="http://schemas.openxmlformats.org/officeDocument/2006/relationships">
  <sheetPr codeName="Graphique23">
    <tabColor theme="9" tint="0.79998168889431442"/>
  </sheetPr>
  <sheetViews>
    <sheetView zoomScale="70" workbookViewId="0"/>
  </sheetViews>
  <pageMargins left="0.7" right="0.7" top="0.75" bottom="0.75" header="0.3" footer="0.3"/>
  <pageSetup paperSize="9" orientation="landscape"/>
  <drawing r:id="rId1"/>
</chartsheet>
</file>

<file path=xl/chartsheets/sheet24.xml><?xml version="1.0" encoding="utf-8"?>
<chartsheet xmlns="http://schemas.openxmlformats.org/spreadsheetml/2006/main" xmlns:r="http://schemas.openxmlformats.org/officeDocument/2006/relationships">
  <sheetPr codeName="Graphique24">
    <tabColor theme="9" tint="0.79998168889431442"/>
  </sheetPr>
  <sheetViews>
    <sheetView zoomScale="70" workbookViewId="0"/>
  </sheetViews>
  <pageMargins left="0.7" right="0.7" top="0.75" bottom="0.75" header="0.3" footer="0.3"/>
  <pageSetup paperSize="9" orientation="landscape"/>
  <drawing r:id="rId1"/>
</chartsheet>
</file>

<file path=xl/chartsheets/sheet25.xml><?xml version="1.0" encoding="utf-8"?>
<chartsheet xmlns="http://schemas.openxmlformats.org/spreadsheetml/2006/main" xmlns:r="http://schemas.openxmlformats.org/officeDocument/2006/relationships">
  <sheetPr codeName="Graphique25">
    <tabColor theme="9" tint="0.79998168889431442"/>
  </sheetPr>
  <sheetViews>
    <sheetView zoomScale="70" workbookViewId="0"/>
  </sheetViews>
  <pageMargins left="0.7" right="0.7" top="0.75" bottom="0.75" header="0.3" footer="0.3"/>
  <pageSetup paperSize="9" orientation="landscape"/>
  <drawing r:id="rId1"/>
</chartsheet>
</file>

<file path=xl/chartsheets/sheet26.xml><?xml version="1.0" encoding="utf-8"?>
<chartsheet xmlns="http://schemas.openxmlformats.org/spreadsheetml/2006/main" xmlns:r="http://schemas.openxmlformats.org/officeDocument/2006/relationships">
  <sheetPr codeName="Graphique26">
    <tabColor theme="9" tint="0.79998168889431442"/>
  </sheetPr>
  <sheetViews>
    <sheetView zoomScale="70" workbookViewId="0"/>
  </sheetViews>
  <pageMargins left="0.7" right="0.7" top="0.75" bottom="0.75" header="0.3" footer="0.3"/>
  <pageSetup paperSize="9" orientation="landscape"/>
  <drawing r:id="rId1"/>
</chartsheet>
</file>

<file path=xl/chartsheets/sheet27.xml><?xml version="1.0" encoding="utf-8"?>
<chartsheet xmlns="http://schemas.openxmlformats.org/spreadsheetml/2006/main" xmlns:r="http://schemas.openxmlformats.org/officeDocument/2006/relationships">
  <sheetPr codeName="Graphique27">
    <tabColor theme="9" tint="0.79998168889431442"/>
  </sheetPr>
  <sheetViews>
    <sheetView zoomScale="70" workbookViewId="0"/>
  </sheetViews>
  <pageMargins left="0.7" right="0.7" top="0.75" bottom="0.75" header="0.3" footer="0.3"/>
  <pageSetup paperSize="9" orientation="landscape"/>
  <drawing r:id="rId1"/>
</chartsheet>
</file>

<file path=xl/chartsheets/sheet28.xml><?xml version="1.0" encoding="utf-8"?>
<chartsheet xmlns="http://schemas.openxmlformats.org/spreadsheetml/2006/main" xmlns:r="http://schemas.openxmlformats.org/officeDocument/2006/relationships">
  <sheetPr codeName="Graphique28">
    <tabColor theme="9" tint="0.79998168889431442"/>
  </sheetPr>
  <sheetViews>
    <sheetView zoomScale="70" workbookViewId="0"/>
  </sheetViews>
  <pageMargins left="0.7" right="0.7" top="0.75" bottom="0.75" header="0.3" footer="0.3"/>
  <pageSetup paperSize="9" orientation="landscape"/>
  <drawing r:id="rId1"/>
</chartsheet>
</file>

<file path=xl/chartsheets/sheet29.xml><?xml version="1.0" encoding="utf-8"?>
<chartsheet xmlns="http://schemas.openxmlformats.org/spreadsheetml/2006/main" xmlns:r="http://schemas.openxmlformats.org/officeDocument/2006/relationships">
  <sheetPr codeName="Graphique29">
    <tabColor theme="9" tint="0.79998168889431442"/>
  </sheetPr>
  <sheetViews>
    <sheetView zoomScale="70" workbookViewId="0"/>
  </sheetViews>
  <pageMargins left="0.7" right="0.7" top="0.75" bottom="0.75"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codeName="Graphique4">
    <tabColor theme="4" tint="0.79998168889431442"/>
  </sheetPr>
  <sheetViews>
    <sheetView zoomScale="85" workbookViewId="0"/>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7">
    <tabColor theme="9" tint="0.79998168889431442"/>
  </sheetPr>
  <sheetViews>
    <sheetView zoomScale="70" workbookViewId="0"/>
  </sheetViews>
  <pageMargins left="0.7" right="0.7" top="0.75" bottom="0.75" header="0.3" footer="0.3"/>
  <pageSetup paperSize="9" orientation="landscape"/>
  <drawing r:id="rId1"/>
</chartsheet>
</file>

<file path=xl/chartsheets/sheet31.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2.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3.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4.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5.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6.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7.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8.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39.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xml><?xml version="1.0" encoding="utf-8"?>
<chartsheet xmlns="http://schemas.openxmlformats.org/spreadsheetml/2006/main" xmlns:r="http://schemas.openxmlformats.org/officeDocument/2006/relationships">
  <sheetPr>
    <tabColor theme="4" tint="0.79998168889431442"/>
  </sheetPr>
  <sheetViews>
    <sheetView zoomScale="85"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1.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2.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3.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4.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5.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6.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7.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8.xml><?xml version="1.0" encoding="utf-8"?>
<chartsheet xmlns="http://schemas.openxmlformats.org/spreadsheetml/2006/main" xmlns:r="http://schemas.openxmlformats.org/officeDocument/2006/relationships">
  <sheetPr>
    <tabColor theme="7" tint="0.79998168889431442"/>
  </sheetPr>
  <sheetViews>
    <sheetView zoomScale="70" workbookViewId="0"/>
  </sheetViews>
  <pageMargins left="0.7" right="0.7" top="0.75" bottom="0.75" header="0.3" footer="0.3"/>
  <pageSetup paperSize="9" orientation="landscape"/>
  <drawing r:id="rId1"/>
</chartsheet>
</file>

<file path=xl/chartsheets/sheet49.xml><?xml version="1.0" encoding="utf-8"?>
<chartsheet xmlns="http://schemas.openxmlformats.org/spreadsheetml/2006/main" xmlns:r="http://schemas.openxmlformats.org/officeDocument/2006/relationships">
  <sheetPr codeName="Graphique14">
    <tabColor theme="5" tint="0.79998168889431442"/>
  </sheetPr>
  <sheetViews>
    <sheetView zoomScale="70" workbookViewId="0"/>
  </sheetViews>
  <pageMargins left="0.7" right="0.7" top="0.75" bottom="0.75" header="0.3" footer="0.3"/>
  <pageSetup paperSize="9" orientation="landscape"/>
  <drawing r:id="rId1"/>
</chartsheet>
</file>

<file path=xl/chartsheets/sheet5.xml><?xml version="1.0" encoding="utf-8"?>
<chartsheet xmlns="http://schemas.openxmlformats.org/spreadsheetml/2006/main" xmlns:r="http://schemas.openxmlformats.org/officeDocument/2006/relationships">
  <sheetPr codeName="Graphique6">
    <tabColor theme="4" tint="0.79998168889431442"/>
  </sheetPr>
  <sheetViews>
    <sheetView zoomScale="85" workbookViewId="0"/>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15">
    <tabColor theme="5" tint="0.79998168889431442"/>
  </sheetPr>
  <sheetViews>
    <sheetView zoomScale="70" workbookViewId="0"/>
  </sheetViews>
  <pageMargins left="0.7" right="0.7" top="0.75" bottom="0.75" header="0.3" footer="0.3"/>
  <pageSetup paperSize="9" orientation="landscape"/>
  <drawing r:id="rId1"/>
</chartsheet>
</file>

<file path=xl/chartsheets/sheet51.xml><?xml version="1.0" encoding="utf-8"?>
<chartsheet xmlns="http://schemas.openxmlformats.org/spreadsheetml/2006/main" xmlns:r="http://schemas.openxmlformats.org/officeDocument/2006/relationships">
  <sheetPr codeName="Graphique16">
    <tabColor theme="5" tint="0.79998168889431442"/>
  </sheetPr>
  <sheetViews>
    <sheetView zoomScale="70" workbookViewId="0"/>
  </sheetViews>
  <pageMargins left="0.7" right="0.7" top="0.75" bottom="0.75" header="0.3" footer="0.3"/>
  <pageSetup paperSize="9" orientation="landscape"/>
  <drawing r:id="rId1"/>
</chartsheet>
</file>

<file path=xl/chartsheets/sheet52.xml><?xml version="1.0" encoding="utf-8"?>
<chartsheet xmlns="http://schemas.openxmlformats.org/spreadsheetml/2006/main" xmlns:r="http://schemas.openxmlformats.org/officeDocument/2006/relationships">
  <sheetPr codeName="Graphique30">
    <tabColor theme="5" tint="0.79998168889431442"/>
  </sheetPr>
  <sheetViews>
    <sheetView zoomScale="70" workbookViewId="0"/>
  </sheetViews>
  <pageMargins left="0.7" right="0.7" top="0.75" bottom="0.75" header="0.3" footer="0.3"/>
  <pageSetup paperSize="9" orientation="landscape"/>
  <drawing r:id="rId1"/>
</chartsheet>
</file>

<file path=xl/chartsheets/sheet53.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drawing r:id="rId1"/>
</chartsheet>
</file>

<file path=xl/chartsheets/sheet54.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drawing r:id="rId1"/>
</chartsheet>
</file>

<file path=xl/chartsheets/sheet55.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drawing r:id="rId1"/>
</chartsheet>
</file>

<file path=xl/chartsheets/sheet56.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drawing r:id="rId1"/>
</chartsheet>
</file>

<file path=xl/chartsheets/sheet57.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drawing r:id="rId1"/>
</chartsheet>
</file>

<file path=xl/chartsheets/sheet58.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drawing r:id="rId1"/>
</chartsheet>
</file>

<file path=xl/chartsheets/sheet59.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xml><?xml version="1.0" encoding="utf-8"?>
<chartsheet xmlns="http://schemas.openxmlformats.org/spreadsheetml/2006/main" xmlns:r="http://schemas.openxmlformats.org/officeDocument/2006/relationships">
  <sheetPr codeName="Graphique8">
    <tabColor theme="4" tint="0.79998168889431442"/>
  </sheetPr>
  <sheetViews>
    <sheetView zoomScale="85" workbookViewId="0"/>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1.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2.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3.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4.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5.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6.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7.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8.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69.xml><?xml version="1.0" encoding="utf-8"?>
<chartsheet xmlns="http://schemas.openxmlformats.org/spreadsheetml/2006/main" xmlns:r="http://schemas.openxmlformats.org/officeDocument/2006/relationships">
  <sheetPr>
    <tabColor rgb="FFFFCCFF"/>
  </sheetPr>
  <sheetViews>
    <sheetView zoomScale="70" workbookViewId="0"/>
  </sheetViews>
  <pageMargins left="0.7" right="0.7" top="0.75" bottom="0.75" header="0.3" footer="0.3"/>
  <pageSetup paperSize="9" orientation="landscape"/>
  <drawing r:id="rId1"/>
</chartsheet>
</file>

<file path=xl/chartsheets/sheet7.xml><?xml version="1.0" encoding="utf-8"?>
<chartsheet xmlns="http://schemas.openxmlformats.org/spreadsheetml/2006/main" xmlns:r="http://schemas.openxmlformats.org/officeDocument/2006/relationships">
  <sheetPr codeName="Graphique9">
    <tabColor theme="4" tint="0.79998168889431442"/>
  </sheetPr>
  <sheetViews>
    <sheetView zoomScale="85" workbookViewId="0"/>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codeName="Graphique5">
    <tabColor theme="4" tint="0.79998168889431442"/>
  </sheetPr>
  <sheetViews>
    <sheetView zoomScale="69" workbookViewId="0" zoomToFit="1"/>
  </sheetViews>
  <pageMargins left="0.7" right="0.7" top="0.75" bottom="0.75" header="0.3" footer="0.3"/>
  <pageSetup paperSize="9" orientation="landscape"/>
  <drawing r:id="rId1"/>
</chartsheet>
</file>

<file path=xl/chartsheets/sheet8.xml><?xml version="1.0" encoding="utf-8"?>
<chartsheet xmlns="http://schemas.openxmlformats.org/spreadsheetml/2006/main" xmlns:r="http://schemas.openxmlformats.org/officeDocument/2006/relationships">
  <sheetPr codeName="Graphique10">
    <tabColor theme="4" tint="0.79998168889431442"/>
  </sheetPr>
  <sheetViews>
    <sheetView zoomScale="85"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0.02471</cdr:x>
      <cdr:y>0.81191</cdr:y>
    </cdr:from>
    <cdr:to>
      <cdr:x>0.97793</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29419" y="4916129"/>
          <a:ext cx="8849033" cy="11389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endParaRPr lang="fr-FR" sz="1200" baseline="0" smtClean="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bottom 50% earners voting ANC and the share of top 50% earners voting ANC in general elections, before and after controls. The bottom 50% have been more likely to support the ANC than other voters by 15-30 percentage points in all years. This difference is strongly reduced after controlling for population group, indicating that the link between vote and income in South Africa is to a large extent driven by racial inequalities, as Africans have the lowest income levels and vote massively for the ANC.</a:t>
          </a:r>
          <a:endParaRPr lang="es-ES" sz="1200">
            <a:effectLst/>
            <a:latin typeface="Arial" panose="020B0604020202020204" pitchFamily="34" charset="0"/>
            <a:cs typeface="Arial" panose="020B0604020202020204" pitchFamily="34" charset="0"/>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the South African electorate by population group.</a:t>
          </a:r>
          <a:endParaRPr lang="es-ES" sz="1200">
            <a:effectLst/>
            <a:latin typeface="Arial" panose="020B0604020202020204" pitchFamily="34" charset="0"/>
            <a:cs typeface="Arial" panose="020B0604020202020204" pitchFamily="34" charset="0"/>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the South African electorate by region</a:t>
          </a: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the South African electorate by main language spoken at home.</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South African population groups by age group.</a:t>
          </a:r>
          <a:endParaRPr lang="es-ES" sz="1200">
            <a:effectLst/>
            <a:latin typeface="Arial" panose="020B0604020202020204" pitchFamily="34" charset="0"/>
            <a:cs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South African population groups by education level.</a:t>
          </a:r>
          <a:endParaRPr lang="es-ES" sz="1200">
            <a:effectLst/>
            <a:latin typeface="Arial" panose="020B0604020202020204" pitchFamily="34" charset="0"/>
            <a:cs typeface="Arial" panose="020B0604020202020204" pitchFamily="34" charset="0"/>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population groups by language most spoken at home.</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a:t>
          </a:r>
          <a:r>
            <a:rPr lang="fr-FR" sz="1200" baseline="0" smtClean="0">
              <a:latin typeface="Arial" panose="020B0604020202020204" pitchFamily="34" charset="0"/>
              <a:ea typeface="+mn-ea"/>
              <a:cs typeface="Arial" panose="020B0604020202020204" pitchFamily="34" charset="0"/>
            </a:rPr>
            <a:t> wpid.world).</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South African population groups rural-urban location</a:t>
          </a: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South African population groups by region of residence.</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a:t>
          </a:r>
          <a:r>
            <a:rPr lang="fr-FR" sz="1200" baseline="0" smtClean="0">
              <a:latin typeface="Arial" panose="020B0604020202020204" pitchFamily="34" charset="0"/>
              <a:ea typeface="+mn-ea"/>
              <a:cs typeface="Arial" panose="020B0604020202020204" pitchFamily="34" charset="0"/>
            </a:rPr>
            <a:t> wpid.world).</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South African population groups by income quintile / decile.</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0.04508</cdr:x>
      <cdr:y>0.89985</cdr:y>
    </cdr:from>
    <cdr:to>
      <cdr:x>0.96858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18600" y="5457318"/>
          <a:ext cx="8575368" cy="60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elaboration using official election results</a:t>
          </a:r>
          <a:r>
            <a:rPr lang="fr-FR" sz="1200" smtClean="0">
              <a:latin typeface="Arial" panose="020B0604020202020204" pitchFamily="34" charset="0"/>
              <a:ea typeface="+mn-ea"/>
              <a:cs typeface="Arial" panose="020B0604020202020204" pitchFamily="34" charset="0"/>
            </a:rPr>
            <a:t> (</a:t>
          </a:r>
          <a:r>
            <a:rPr lang="fr-FR" sz="1200" baseline="0" smtClean="0">
              <a:latin typeface="Arial" panose="020B0604020202020204" pitchFamily="34" charset="0"/>
              <a:ea typeface="+mn-ea"/>
              <a:cs typeface="Arial" panose="020B0604020202020204" pitchFamily="34" charset="0"/>
            </a:rPr>
            <a:t>see </a:t>
          </a:r>
          <a:r>
            <a:rPr lang="fr-FR" sz="1200" smtClean="0">
              <a:latin typeface="Arial" panose="020B0604020202020204" pitchFamily="34" charset="0"/>
              <a:ea typeface="+mn-ea"/>
              <a:cs typeface="Arial" panose="020B0604020202020204" pitchFamily="34" charset="0"/>
            </a:rPr>
            <a:t>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evolution of electoral turnout in South Africa.</a:t>
          </a:r>
          <a:endParaRPr lang="es-ES" sz="1200">
            <a:effectLst/>
            <a:latin typeface="Arial" panose="020B0604020202020204" pitchFamily="34" charset="0"/>
            <a:cs typeface="Arial" panose="020B0604020202020204" pitchFamily="34" charset="0"/>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0.03089</cdr:x>
      <cdr:y>0.84195</cdr:y>
    </cdr:from>
    <cdr:to>
      <cdr:x>0.9749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86871" y="5109882"/>
          <a:ext cx="8767482" cy="9592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a:t>
          </a:r>
          <a:r>
            <a:rPr lang="fr-FR" sz="1200" baseline="0" smtClean="0">
              <a:latin typeface="Arial" panose="020B0604020202020204" pitchFamily="34" charset="0"/>
              <a:ea typeface="+mn-ea"/>
              <a:cs typeface="Arial" panose="020B0604020202020204" pitchFamily="34" charset="0"/>
            </a:rPr>
            <a:t> </a:t>
          </a:r>
          <a:r>
            <a:rPr lang="fr-FR" sz="1200" smtClean="0">
              <a:latin typeface="Arial" panose="020B0604020202020204" pitchFamily="34" charset="0"/>
              <a:ea typeface="+mn-ea"/>
              <a:cs typeface="Arial" panose="020B0604020202020204" pitchFamily="34" charset="0"/>
            </a:rPr>
            <a:t>wpid.world).</a:t>
          </a:r>
          <a:endParaRPr lang="fr-FR" sz="1200" baseline="0" smtClean="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top 10% African earners voting ANC and the share of bottom 90% African voters voting ANC in general elections, before and after controls. The top 10% of African voters used to be more likely to support the ANC in 1994, while they were less likely to do so by 25 percentage points in 2019.</a:t>
          </a:r>
          <a:endParaRPr lang="es-ES" sz="1200">
            <a:effectLst/>
            <a:latin typeface="Arial" panose="020B0604020202020204" pitchFamily="34" charset="0"/>
            <a:cs typeface="Arial" panose="020B0604020202020204" pitchFamily="34" charset="0"/>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0.06831</cdr:x>
      <cdr:y>0.89226</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11304"/>
          <a:ext cx="8575274" cy="653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population group.</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2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language most spoken at home.</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2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0.06831</cdr:x>
      <cdr:y>0.89226</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11304"/>
          <a:ext cx="8575274" cy="653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region.</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2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a:t>
          </a:r>
          <a:r>
            <a:rPr lang="fr-FR" sz="1200" baseline="0" smtClean="0">
              <a:latin typeface="Arial" panose="020B0604020202020204" pitchFamily="34" charset="0"/>
              <a:ea typeface="+mn-ea"/>
              <a:cs typeface="Arial" panose="020B0604020202020204" pitchFamily="34" charset="0"/>
            </a:rPr>
            <a:t> wpid.world).</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by level of education. </a:t>
          </a:r>
          <a:endParaRPr lang="es-ES" sz="1200">
            <a:effectLst/>
            <a:latin typeface="Arial" panose="020B0604020202020204" pitchFamily="34" charset="0"/>
            <a:cs typeface="Arial" panose="020B0604020202020204" pitchFamily="34" charset="0"/>
          </a:endParaRPr>
        </a:p>
      </cdr:txBody>
    </cdr:sp>
  </cdr:relSizeAnchor>
</c:userShapes>
</file>

<file path=xl/drawings/drawing12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level of education. </a:t>
          </a:r>
          <a:endParaRPr lang="es-ES" sz="1200">
            <a:effectLst/>
            <a:latin typeface="Arial" panose="020B0604020202020204" pitchFamily="34" charset="0"/>
            <a:cs typeface="Arial" panose="020B0604020202020204" pitchFamily="34" charset="0"/>
          </a:endParaRPr>
        </a:p>
      </cdr:txBody>
    </cdr:sp>
  </cdr:relSizeAnchor>
</c:userShapes>
</file>

<file path=xl/drawings/drawing12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c:userShapes xmlns:c="http://schemas.openxmlformats.org/drawingml/2006/chart">
  <cdr:relSizeAnchor xmlns:cdr="http://schemas.openxmlformats.org/drawingml/2006/chartDrawing">
    <cdr:from>
      <cdr:x>0.06831</cdr:x>
      <cdr:y>0.90744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503332"/>
          <a:ext cx="8575274"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income group</a:t>
          </a: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3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c:userShapes xmlns:c="http://schemas.openxmlformats.org/drawingml/2006/chart">
  <cdr:relSizeAnchor xmlns:cdr="http://schemas.openxmlformats.org/drawingml/2006/chartDrawing">
    <cdr:from>
      <cdr:x>0.06831</cdr:x>
      <cdr:y>0.89121</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37" y="5410201"/>
          <a:ext cx="8585133"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wealth group.</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3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4.xml><?xml version="1.0" encoding="utf-8"?>
<c:userShapes xmlns:c="http://schemas.openxmlformats.org/drawingml/2006/chart">
  <cdr:relSizeAnchor xmlns:cdr="http://schemas.openxmlformats.org/drawingml/2006/chartDrawing">
    <cdr:from>
      <cdr:x>0.06831</cdr:x>
      <cdr:y>0.89749</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37" y="5448301"/>
          <a:ext cx="8585133" cy="622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rural-urban location</a:t>
          </a: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3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6.xml><?xml version="1.0" encoding="utf-8"?>
<c:userShapes xmlns:c="http://schemas.openxmlformats.org/drawingml/2006/chart">
  <cdr:relSizeAnchor xmlns:cdr="http://schemas.openxmlformats.org/drawingml/2006/chartDrawing">
    <cdr:from>
      <cdr:x>0.06831</cdr:x>
      <cdr:y>0.89681</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38912"/>
          <a:ext cx="8575274" cy="625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gender.</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3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8.xml><?xml version="1.0" encoding="utf-8"?>
<c:userShapes xmlns:c="http://schemas.openxmlformats.org/drawingml/2006/chart">
  <cdr:relSizeAnchor xmlns:cdr="http://schemas.openxmlformats.org/drawingml/2006/chartDrawing">
    <cdr:from>
      <cdr:x>0.06831</cdr:x>
      <cdr:y>0.89226</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11304"/>
          <a:ext cx="8575274" cy="653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abstaining in general elections by age group.</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3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0.02471</cdr:x>
      <cdr:y>0.84728</cdr:y>
    </cdr:from>
    <cdr:to>
      <cdr:x>0.98853</cdr:x>
      <cdr:y>0.98954</cdr:y>
    </cdr:to>
    <cdr:sp macro="" textlink="">
      <cdr:nvSpPr>
        <cdr:cNvPr id="2" name="Text Box 1"/>
        <cdr:cNvSpPr txBox="1">
          <a:spLocks xmlns:a="http://schemas.openxmlformats.org/drawingml/2006/main" noChangeArrowheads="1"/>
        </cdr:cNvSpPr>
      </cdr:nvSpPr>
      <cdr:spPr bwMode="auto">
        <a:xfrm xmlns:a="http://schemas.openxmlformats.org/drawingml/2006/main">
          <a:off x="229419" y="5130308"/>
          <a:ext cx="8947355" cy="861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endParaRPr lang="fr-FR" sz="1200" baseline="0" smtClean="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depending on the first language spoken at home. Less than 25% of Afrikaans and English speakers supported the ANC in every election since 1994, compared to more than 75% of Xhosa speakers.</a:t>
          </a:r>
          <a:endParaRPr lang="es-ES" sz="1200">
            <a:effectLst/>
            <a:latin typeface="Arial" panose="020B0604020202020204" pitchFamily="34" charset="0"/>
            <a:cs typeface="Arial" panose="020B0604020202020204" pitchFamily="34" charset="0"/>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0.06284</cdr:x>
      <cdr:y>0.841</cdr:y>
    </cdr:from>
    <cdr:to>
      <cdr:x>0.98634</cdr:x>
      <cdr:y>0.99841</cdr:y>
    </cdr:to>
    <cdr:sp macro="" textlink="">
      <cdr:nvSpPr>
        <cdr:cNvPr id="2" name="Text Box 1"/>
        <cdr:cNvSpPr txBox="1">
          <a:spLocks xmlns:a="http://schemas.openxmlformats.org/drawingml/2006/main" noChangeArrowheads="1"/>
        </cdr:cNvSpPr>
      </cdr:nvSpPr>
      <cdr:spPr bwMode="auto">
        <a:xfrm xmlns:a="http://schemas.openxmlformats.org/drawingml/2006/main">
          <a:off x="584201" y="5105400"/>
          <a:ext cx="8585200" cy="955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smtClean="0">
              <a:latin typeface="Arial"/>
              <a:ea typeface="+mn-ea"/>
              <a:cs typeface="Arial"/>
            </a:rPr>
            <a:t>Source</a:t>
          </a:r>
          <a:r>
            <a:rPr lang="fr-FR" sz="1400" smtClean="0">
              <a:latin typeface="Arial"/>
              <a:ea typeface="+mn-ea"/>
              <a:cs typeface="Arial"/>
            </a:rPr>
            <a:t>: author's</a:t>
          </a:r>
          <a:r>
            <a:rPr lang="fr-FR" sz="1400" baseline="0" smtClean="0">
              <a:latin typeface="Arial"/>
              <a:ea typeface="+mn-ea"/>
              <a:cs typeface="Arial"/>
            </a:rPr>
            <a:t> computations using South African political attitudes surveys.</a:t>
          </a:r>
        </a:p>
        <a:p xmlns:a="http://schemas.openxmlformats.org/drawingml/2006/main">
          <a:pPr algn="just" rtl="0">
            <a:defRPr sz="1000"/>
          </a:pPr>
          <a:r>
            <a:rPr lang="fr-FR" sz="1400" b="1" baseline="0" smtClean="0">
              <a:latin typeface="Arial"/>
              <a:ea typeface="+mn-ea"/>
              <a:cs typeface="Arial"/>
            </a:rPr>
            <a:t>Note</a:t>
          </a:r>
          <a:r>
            <a:rPr lang="fr-FR" sz="1400" baseline="0" smtClean="0">
              <a:latin typeface="Arial"/>
              <a:ea typeface="+mn-ea"/>
              <a:cs typeface="Arial"/>
            </a:rPr>
            <a:t>: the figure shows the share of voters supporting the ANC in general elections by income quintile and among the ninth decile and the top 10% of earners. Between 70% and 85% of bottom 20% earners have supported the ANC in all years, as compared to between 5% and 35% of those belonging to the top 10%.</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0.01589</cdr:x>
      <cdr:y>0.82815</cdr:y>
    </cdr:from>
    <cdr:to>
      <cdr:x>0.97529</cdr:x>
      <cdr:y>0.99791</cdr:y>
    </cdr:to>
    <cdr:sp macro="" textlink="">
      <cdr:nvSpPr>
        <cdr:cNvPr id="2" name="Text Box 1"/>
        <cdr:cNvSpPr txBox="1">
          <a:spLocks xmlns:a="http://schemas.openxmlformats.org/drawingml/2006/main" noChangeArrowheads="1"/>
        </cdr:cNvSpPr>
      </cdr:nvSpPr>
      <cdr:spPr bwMode="auto">
        <a:xfrm xmlns:a="http://schemas.openxmlformats.org/drawingml/2006/main">
          <a:off x="147484" y="5014451"/>
          <a:ext cx="8906387" cy="1027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endParaRPr lang="fr-FR" sz="1200" baseline="0" smtClean="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Zulu-speaking African voters voting ANC and the share of other African voters voting ANC in general elections, and the same difference between Xhosa speakers and other African voters, before and after controls. Zulu speakers used to be less likely to vote for the ANC by 27 percentage points, relative to other African voters. This difference has progressively disappeared over time.</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7435" cy="6069106"/>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0.03185</cdr:x>
      <cdr:y>0.88626</cdr:y>
    </cdr:from>
    <cdr:to>
      <cdr:x>0.98552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296471" y="5389399"/>
          <a:ext cx="8877097" cy="6279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200" b="1">
              <a:effectLst/>
              <a:latin typeface="Arial"/>
              <a:ea typeface="+mn-ea"/>
              <a:cs typeface="Arial"/>
            </a:rPr>
            <a:t>Source</a:t>
          </a:r>
          <a:r>
            <a:rPr lang="fr-FR" sz="1200" b="0">
              <a:effectLst/>
              <a:latin typeface="Arial"/>
              <a:ea typeface="+mn-ea"/>
              <a:cs typeface="Arial"/>
            </a:rPr>
            <a:t>:</a:t>
          </a:r>
          <a:r>
            <a:rPr lang="fr-FR" sz="1200" b="1" baseline="0">
              <a:effectLst/>
              <a:latin typeface="Arial"/>
              <a:ea typeface="+mn-ea"/>
              <a:cs typeface="Arial"/>
            </a:rPr>
            <a:t> </a:t>
          </a:r>
          <a:r>
            <a:rPr lang="fr-FR" sz="1200">
              <a:effectLst/>
              <a:latin typeface="Arial"/>
              <a:ea typeface="+mn-ea"/>
              <a:cs typeface="Arial"/>
            </a:rPr>
            <a:t>author's</a:t>
          </a:r>
          <a:r>
            <a:rPr lang="fr-FR" sz="1200" baseline="0">
              <a:effectLst/>
              <a:latin typeface="Arial"/>
              <a:ea typeface="+mn-ea"/>
              <a:cs typeface="Arial"/>
            </a:rPr>
            <a:t> computations using official election results (see wpid.world).</a:t>
          </a:r>
          <a:endParaRPr lang="fr-FR" sz="1200">
            <a:effectLst/>
            <a:latin typeface="Arial"/>
            <a:cs typeface="Arial"/>
          </a:endParaRPr>
        </a:p>
        <a:p xmlns:a="http://schemas.openxmlformats.org/drawingml/2006/main">
          <a:pPr rtl="0"/>
          <a:r>
            <a:rPr lang="fr-FR" sz="1200" b="1" baseline="0">
              <a:effectLst/>
              <a:latin typeface="Arial"/>
              <a:ea typeface="+mn-ea"/>
              <a:cs typeface="Arial"/>
            </a:rPr>
            <a:t>Note</a:t>
          </a:r>
          <a:r>
            <a:rPr lang="fr-FR" sz="1200" baseline="0">
              <a:effectLst/>
              <a:latin typeface="Arial"/>
              <a:ea typeface="+mn-ea"/>
              <a:cs typeface="Arial"/>
            </a:rPr>
            <a:t>: the figure shows the share of votes received by selected South African political parties between 1994 and 2019. In 2019, the ANC received 58% of votes, while the Democratic Alliance received 21%.</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5514" cy="6063343"/>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0.03185</cdr:x>
      <cdr:y>0.88626</cdr:y>
    </cdr:from>
    <cdr:to>
      <cdr:x>0.98552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295836" y="5378824"/>
          <a:ext cx="8857130" cy="6266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smtClean="0">
              <a:latin typeface="Arial" panose="020B0604020202020204" pitchFamily="34" charset="0"/>
              <a:ea typeface="+mn-ea"/>
              <a:cs typeface="Arial" panose="020B0604020202020204" pitchFamily="34" charset="0"/>
            </a:rPr>
            <a:t>Source</a:t>
          </a:r>
          <a:r>
            <a:rPr lang="fr-FR" sz="1200" b="0" smtClean="0">
              <a:latin typeface="Arial" panose="020B0604020202020204" pitchFamily="34" charset="0"/>
              <a:ea typeface="+mn-ea"/>
              <a:cs typeface="Arial" panose="020B0604020202020204" pitchFamily="34" charset="0"/>
            </a:rPr>
            <a:t>:</a:t>
          </a:r>
          <a:r>
            <a:rPr lang="fr-FR" sz="1200" b="1" baseline="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a:t>
          </a:r>
          <a:r>
            <a:rPr lang="fr-FR" sz="1200" baseline="0" smtClean="0">
              <a:latin typeface="Arial" panose="020B0604020202020204" pitchFamily="34" charset="0"/>
              <a:ea typeface="+mn-ea"/>
              <a:cs typeface="Arial" panose="020B0604020202020204" pitchFamily="34" charset="0"/>
            </a:rPr>
            <a:t> (see wpid.world).</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selected South African political parties between 1994 and 2019. In 2019, the ANC received 58% of votes, while the Democratic Alliance received 21%.</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0.03096</cdr:x>
      <cdr:y>0.87047</cdr:y>
    </cdr:from>
    <cdr:to>
      <cdr:x>0.98673</cdr:x>
      <cdr:y>0.99776</cdr:y>
    </cdr:to>
    <cdr:sp macro="" textlink="">
      <cdr:nvSpPr>
        <cdr:cNvPr id="2" name="Text Box 1"/>
        <cdr:cNvSpPr txBox="1">
          <a:spLocks xmlns:a="http://schemas.openxmlformats.org/drawingml/2006/main" noChangeArrowheads="1"/>
        </cdr:cNvSpPr>
      </cdr:nvSpPr>
      <cdr:spPr bwMode="auto">
        <a:xfrm xmlns:a="http://schemas.openxmlformats.org/drawingml/2006/main">
          <a:off x="287700" y="5282673"/>
          <a:ext cx="8882620" cy="772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a:ea typeface="+mn-ea"/>
              <a:cs typeface="Arial"/>
            </a:rPr>
            <a:t>Source</a:t>
          </a:r>
          <a:r>
            <a:rPr lang="fr-FR" sz="1200">
              <a:effectLst/>
              <a:latin typeface="Arial"/>
              <a:ea typeface="+mn-ea"/>
              <a:cs typeface="Arial"/>
            </a:rPr>
            <a:t>: author's</a:t>
          </a:r>
          <a:r>
            <a:rPr lang="fr-FR" sz="1200" baseline="0">
              <a:effectLst/>
              <a:latin typeface="Arial"/>
              <a:ea typeface="+mn-ea"/>
              <a:cs typeface="Arial"/>
            </a:rPr>
            <a:t> computations using South African political attitudes surveys </a:t>
          </a:r>
          <a:r>
            <a:rPr lang="fr-FR" sz="1200">
              <a:effectLst/>
              <a:latin typeface="Arial"/>
              <a:ea typeface="+mn-ea"/>
              <a:cs typeface="Arial"/>
            </a:rPr>
            <a:t>(see wpid.world).</a:t>
          </a:r>
          <a:endParaRPr lang="fr-FR" sz="1200">
            <a:effectLst/>
            <a:latin typeface="Arial"/>
            <a:cs typeface="Arial"/>
          </a:endParaRPr>
        </a:p>
        <a:p xmlns:a="http://schemas.openxmlformats.org/drawingml/2006/main">
          <a:pPr algn="just" rtl="0"/>
          <a:r>
            <a:rPr lang="fr-FR" sz="1200" b="1" baseline="0">
              <a:effectLst/>
              <a:latin typeface="Arial"/>
              <a:ea typeface="+mn-ea"/>
              <a:cs typeface="Arial"/>
            </a:rPr>
            <a:t>Note</a:t>
          </a:r>
          <a:r>
            <a:rPr lang="fr-FR" sz="1200" baseline="0">
              <a:effectLst/>
              <a:latin typeface="Arial"/>
              <a:ea typeface="+mn-ea"/>
              <a:cs typeface="Arial"/>
            </a:rPr>
            <a:t>: the figure shows the share of votes received by the African National Congress among voters belonging to different population groups between 1994 and 2019. The ANC was supported by more than 70% of African voters, compared to less than 10% of White voters in all years.</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5514" cy="6063343"/>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0.02383</cdr:x>
      <cdr:y>0.85386</cdr:y>
    </cdr:from>
    <cdr:to>
      <cdr:x>0.98235</cdr:x>
      <cdr:y>0.99267</cdr:y>
    </cdr:to>
    <cdr:sp macro="" textlink="">
      <cdr:nvSpPr>
        <cdr:cNvPr id="2" name="Text Box 1"/>
        <cdr:cNvSpPr txBox="1">
          <a:spLocks xmlns:a="http://schemas.openxmlformats.org/drawingml/2006/main" noChangeArrowheads="1"/>
        </cdr:cNvSpPr>
      </cdr:nvSpPr>
      <cdr:spPr bwMode="auto">
        <a:xfrm xmlns:a="http://schemas.openxmlformats.org/drawingml/2006/main">
          <a:off x="221226" y="5170129"/>
          <a:ext cx="8898193" cy="840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200" b="1">
              <a:effectLst/>
              <a:latin typeface="Arial"/>
              <a:ea typeface="+mn-ea"/>
              <a:cs typeface="Arial"/>
            </a:rPr>
            <a:t>Source</a:t>
          </a:r>
          <a:r>
            <a:rPr lang="fr-FR" sz="1200">
              <a:effectLst/>
              <a:latin typeface="Arial"/>
              <a:ea typeface="+mn-ea"/>
              <a:cs typeface="Arial"/>
            </a:rPr>
            <a:t>: author's</a:t>
          </a:r>
          <a:r>
            <a:rPr lang="fr-FR" sz="1200" baseline="0">
              <a:effectLst/>
              <a:latin typeface="Arial"/>
              <a:ea typeface="+mn-ea"/>
              <a:cs typeface="Arial"/>
            </a:rPr>
            <a:t> computations using South African political attitudes surveys </a:t>
          </a:r>
          <a:r>
            <a:rPr lang="fr-FR" sz="1200">
              <a:effectLst/>
              <a:latin typeface="Arial"/>
              <a:ea typeface="+mn-ea"/>
              <a:cs typeface="Arial"/>
            </a:rPr>
            <a:t>(see wpid.world).</a:t>
          </a:r>
          <a:endParaRPr lang="fr-FR" sz="1200">
            <a:effectLst/>
            <a:latin typeface="Arial"/>
            <a:cs typeface="Arial"/>
          </a:endParaRPr>
        </a:p>
        <a:p xmlns:a="http://schemas.openxmlformats.org/drawingml/2006/main">
          <a:pPr algn="just" rtl="0"/>
          <a:r>
            <a:rPr lang="fr-FR" sz="1200" b="1" baseline="0">
              <a:effectLst/>
              <a:latin typeface="Arial"/>
              <a:ea typeface="+mn-ea"/>
              <a:cs typeface="Arial"/>
            </a:rPr>
            <a:t>Note</a:t>
          </a:r>
          <a:r>
            <a:rPr lang="fr-FR" sz="1200" baseline="0">
              <a:effectLst/>
              <a:latin typeface="Arial"/>
              <a:ea typeface="+mn-ea"/>
              <a:cs typeface="Arial"/>
            </a:rPr>
            <a:t>: the figure shows the difference between the share of votes received by the African National Congress among Africans and the share of votes received by the ANC among other population groups between 1994 and 2019, before and after controls. Africans have always been more likely to support the ANC than other population groups by over 60 percentage points.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7435" cy="6069106"/>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0.02295</cdr:x>
      <cdr:y>0.83762</cdr:y>
    </cdr:from>
    <cdr:to>
      <cdr:x>0.98634</cdr:x>
      <cdr:y>0.99841</cdr:y>
    </cdr:to>
    <cdr:sp macro="" textlink="">
      <cdr:nvSpPr>
        <cdr:cNvPr id="2" name="Text Box 1"/>
        <cdr:cNvSpPr txBox="1">
          <a:spLocks xmlns:a="http://schemas.openxmlformats.org/drawingml/2006/main" noChangeArrowheads="1"/>
        </cdr:cNvSpPr>
      </cdr:nvSpPr>
      <cdr:spPr bwMode="auto">
        <a:xfrm xmlns:a="http://schemas.openxmlformats.org/drawingml/2006/main">
          <a:off x="213032" y="5071806"/>
          <a:ext cx="8943448" cy="9735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200" b="1">
              <a:effectLst/>
              <a:latin typeface="Arial"/>
              <a:ea typeface="+mn-ea"/>
              <a:cs typeface="Arial"/>
            </a:rPr>
            <a:t>Source</a:t>
          </a:r>
          <a:r>
            <a:rPr lang="fr-FR" sz="1200">
              <a:effectLst/>
              <a:latin typeface="Arial"/>
              <a:ea typeface="+mn-ea"/>
              <a:cs typeface="Arial"/>
            </a:rPr>
            <a:t>: author's</a:t>
          </a:r>
          <a:r>
            <a:rPr lang="fr-FR" sz="1200" baseline="0">
              <a:effectLst/>
              <a:latin typeface="Arial"/>
              <a:ea typeface="+mn-ea"/>
              <a:cs typeface="Arial"/>
            </a:rPr>
            <a:t> computations using South African political attitudes surveys </a:t>
          </a:r>
          <a:r>
            <a:rPr lang="fr-FR" sz="1200">
              <a:effectLst/>
              <a:latin typeface="Arial"/>
              <a:ea typeface="+mn-ea"/>
              <a:cs typeface="Arial"/>
            </a:rPr>
            <a:t>(see wpid.world).</a:t>
          </a:r>
          <a:endParaRPr lang="fr-FR" sz="1200">
            <a:effectLst/>
            <a:latin typeface="Arial"/>
            <a:cs typeface="Arial"/>
          </a:endParaRPr>
        </a:p>
        <a:p xmlns:a="http://schemas.openxmlformats.org/drawingml/2006/main">
          <a:pPr algn="just" rtl="0"/>
          <a:r>
            <a:rPr lang="fr-FR" sz="1200" b="1" baseline="0">
              <a:effectLst/>
              <a:latin typeface="Arial"/>
              <a:ea typeface="+mn-ea"/>
              <a:cs typeface="Arial"/>
            </a:rPr>
            <a:t>Note</a:t>
          </a:r>
          <a:r>
            <a:rPr lang="fr-FR" sz="1200" baseline="0">
              <a:effectLst/>
              <a:latin typeface="Arial"/>
              <a:ea typeface="+mn-ea"/>
              <a:cs typeface="Arial"/>
            </a:rPr>
            <a:t>: the figure shows the share of voters supporting the ANC in general elections by income quintile (Q1 to Q4) and among the ninth decile and 10th decile of income (D9 and D10). The vote for the ANC declines strongly with income in all elections held between 1994 and 2019. Between 74% and 86% of bottom 20% earners (Q1) have supported the ANC in all years, as compared to between 8% and 35% of those belonging to the top 10% (D10).</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312088" cy="608479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0.02471</cdr:x>
      <cdr:y>0.81191</cdr:y>
    </cdr:from>
    <cdr:to>
      <cdr:x>0.97793</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29419" y="4916129"/>
          <a:ext cx="8849033" cy="11389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200" b="1">
              <a:effectLst/>
              <a:latin typeface="Arial"/>
              <a:ea typeface="+mn-ea"/>
              <a:cs typeface="Arial"/>
            </a:rPr>
            <a:t>Source</a:t>
          </a:r>
          <a:r>
            <a:rPr lang="fr-FR" sz="1200">
              <a:effectLst/>
              <a:latin typeface="Arial"/>
              <a:ea typeface="+mn-ea"/>
              <a:cs typeface="Arial"/>
            </a:rPr>
            <a:t>: author's</a:t>
          </a:r>
          <a:r>
            <a:rPr lang="fr-FR" sz="1200" baseline="0">
              <a:effectLst/>
              <a:latin typeface="Arial"/>
              <a:ea typeface="+mn-ea"/>
              <a:cs typeface="Arial"/>
            </a:rPr>
            <a:t> computations using South African political attitudes surveys </a:t>
          </a:r>
          <a:r>
            <a:rPr lang="fr-FR" sz="1200">
              <a:effectLst/>
              <a:latin typeface="Arial"/>
              <a:ea typeface="+mn-ea"/>
              <a:cs typeface="Arial"/>
            </a:rPr>
            <a:t>(see wpid.world).</a:t>
          </a:r>
          <a:endParaRPr lang="fr-FR" sz="1200">
            <a:effectLst/>
            <a:latin typeface="Arial"/>
            <a:cs typeface="Arial"/>
          </a:endParaRPr>
        </a:p>
        <a:p xmlns:a="http://schemas.openxmlformats.org/drawingml/2006/main">
          <a:pPr algn="just" rtl="0"/>
          <a:r>
            <a:rPr lang="fr-FR" sz="1200" b="1" baseline="0">
              <a:effectLst/>
              <a:latin typeface="Arial"/>
              <a:ea typeface="+mn-ea"/>
              <a:cs typeface="Arial"/>
            </a:rPr>
            <a:t>Note</a:t>
          </a:r>
          <a:r>
            <a:rPr lang="fr-FR" sz="1200" baseline="0">
              <a:effectLst/>
              <a:latin typeface="Arial"/>
              <a:ea typeface="+mn-ea"/>
              <a:cs typeface="Arial"/>
            </a:rPr>
            <a:t>: the figure shows the difference between the share of bottom 50% earners voting ANC and the share of top 50% earners voting ANC in general elections, before and after controls. The bottom 50% have been more likely to support the ANC than other voters by 15-30 percentage points in all years. This difference is strongly reduced after controlling for population group, indicating that the link between vote and income in South Africa is to a large extent driven by racial inequalities, as Africans have the lowest income levels and vote massively for the ANC.</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312088" cy="608479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0.03089</cdr:x>
      <cdr:y>0.84195</cdr:y>
    </cdr:from>
    <cdr:to>
      <cdr:x>0.9749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86871" y="5109882"/>
          <a:ext cx="8767482" cy="9592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200" b="1">
              <a:effectLst/>
              <a:latin typeface="Arial"/>
              <a:ea typeface="+mn-ea"/>
              <a:cs typeface="Arial"/>
            </a:rPr>
            <a:t>Source</a:t>
          </a:r>
          <a:r>
            <a:rPr lang="fr-FR" sz="1200">
              <a:effectLst/>
              <a:latin typeface="Arial"/>
              <a:ea typeface="+mn-ea"/>
              <a:cs typeface="Arial"/>
            </a:rPr>
            <a:t>: author's</a:t>
          </a:r>
          <a:r>
            <a:rPr lang="fr-FR" sz="1200" baseline="0">
              <a:effectLst/>
              <a:latin typeface="Arial"/>
              <a:ea typeface="+mn-ea"/>
              <a:cs typeface="Arial"/>
            </a:rPr>
            <a:t> computations using South African political attitudes surveys </a:t>
          </a:r>
          <a:r>
            <a:rPr lang="fr-FR" sz="1200">
              <a:effectLst/>
              <a:latin typeface="Arial"/>
              <a:ea typeface="+mn-ea"/>
              <a:cs typeface="Arial"/>
            </a:rPr>
            <a:t>(see</a:t>
          </a:r>
          <a:r>
            <a:rPr lang="fr-FR" sz="1200" baseline="0">
              <a:effectLst/>
              <a:latin typeface="Arial"/>
              <a:ea typeface="+mn-ea"/>
              <a:cs typeface="Arial"/>
            </a:rPr>
            <a:t> </a:t>
          </a:r>
          <a:r>
            <a:rPr lang="fr-FR" sz="1200">
              <a:effectLst/>
              <a:latin typeface="Arial"/>
              <a:ea typeface="+mn-ea"/>
              <a:cs typeface="Arial"/>
            </a:rPr>
            <a:t>wpid.world).</a:t>
          </a:r>
          <a:endParaRPr lang="fr-FR" sz="1200">
            <a:effectLst/>
            <a:latin typeface="Arial"/>
            <a:cs typeface="Arial"/>
          </a:endParaRPr>
        </a:p>
        <a:p xmlns:a="http://schemas.openxmlformats.org/drawingml/2006/main">
          <a:pPr algn="just" rtl="0"/>
          <a:r>
            <a:rPr lang="fr-FR" sz="1200" b="1" baseline="0">
              <a:effectLst/>
              <a:latin typeface="Arial"/>
              <a:ea typeface="+mn-ea"/>
              <a:cs typeface="Arial"/>
            </a:rPr>
            <a:t>Note</a:t>
          </a:r>
          <a:r>
            <a:rPr lang="fr-FR" sz="1200" baseline="0">
              <a:effectLst/>
              <a:latin typeface="Arial"/>
              <a:ea typeface="+mn-ea"/>
              <a:cs typeface="Arial"/>
            </a:rPr>
            <a:t>: the figure shows the difference between the share of top 10% African earners voting ANC and the share of bottom 90% African voters voting ANC in general elections, before and after controls. The top 10% of African voters used to be more likely to support the ANC in 1994, while they were less likely to do so by 25 percentage points in 2019.</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7435" cy="6069106"/>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0.02471</cdr:x>
      <cdr:y>0.84728</cdr:y>
    </cdr:from>
    <cdr:to>
      <cdr:x>0.98853</cdr:x>
      <cdr:y>0.98954</cdr:y>
    </cdr:to>
    <cdr:sp macro="" textlink="">
      <cdr:nvSpPr>
        <cdr:cNvPr id="2" name="Text Box 1"/>
        <cdr:cNvSpPr txBox="1">
          <a:spLocks xmlns:a="http://schemas.openxmlformats.org/drawingml/2006/main" noChangeArrowheads="1"/>
        </cdr:cNvSpPr>
      </cdr:nvSpPr>
      <cdr:spPr bwMode="auto">
        <a:xfrm xmlns:a="http://schemas.openxmlformats.org/drawingml/2006/main">
          <a:off x="229419" y="5130308"/>
          <a:ext cx="8947355" cy="861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200" b="1">
              <a:effectLst/>
              <a:latin typeface="Arial"/>
              <a:ea typeface="+mn-ea"/>
              <a:cs typeface="Arial"/>
            </a:rPr>
            <a:t>Source</a:t>
          </a:r>
          <a:r>
            <a:rPr lang="fr-FR" sz="1200">
              <a:effectLst/>
              <a:latin typeface="Arial"/>
              <a:ea typeface="+mn-ea"/>
              <a:cs typeface="Arial"/>
            </a:rPr>
            <a:t>: author's</a:t>
          </a:r>
          <a:r>
            <a:rPr lang="fr-FR" sz="1200" baseline="0">
              <a:effectLst/>
              <a:latin typeface="Arial"/>
              <a:ea typeface="+mn-ea"/>
              <a:cs typeface="Arial"/>
            </a:rPr>
            <a:t> computations using South African political attitudes surveys </a:t>
          </a:r>
          <a:r>
            <a:rPr lang="fr-FR" sz="1200">
              <a:effectLst/>
              <a:latin typeface="Arial"/>
              <a:ea typeface="+mn-ea"/>
              <a:cs typeface="Arial"/>
            </a:rPr>
            <a:t>(see wpid.world).</a:t>
          </a:r>
          <a:endParaRPr lang="fr-FR" sz="1200">
            <a:effectLst/>
            <a:latin typeface="Arial"/>
            <a:cs typeface="Arial"/>
          </a:endParaRPr>
        </a:p>
        <a:p xmlns:a="http://schemas.openxmlformats.org/drawingml/2006/main">
          <a:pPr algn="just" rtl="0"/>
          <a:r>
            <a:rPr lang="fr-FR" sz="1200" b="1" baseline="0">
              <a:effectLst/>
              <a:latin typeface="Arial"/>
              <a:ea typeface="+mn-ea"/>
              <a:cs typeface="Arial"/>
            </a:rPr>
            <a:t>Note</a:t>
          </a:r>
          <a:r>
            <a:rPr lang="fr-FR" sz="1200" baseline="0">
              <a:effectLst/>
              <a:latin typeface="Arial"/>
              <a:ea typeface="+mn-ea"/>
              <a:cs typeface="Arial"/>
            </a:rPr>
            <a:t>: the figure shows the share of voters supporting the ANC in general elections depending on the first language spoken at home. Less than 25% of Afrikaans and English speakers supported the ANC in every election since 1994, compared to more than 75% of Xhosa speakers.</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7435" cy="6069106"/>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0.01589</cdr:x>
      <cdr:y>0.82815</cdr:y>
    </cdr:from>
    <cdr:to>
      <cdr:x>0.97529</cdr:x>
      <cdr:y>0.99791</cdr:y>
    </cdr:to>
    <cdr:sp macro="" textlink="">
      <cdr:nvSpPr>
        <cdr:cNvPr id="2" name="Text Box 1"/>
        <cdr:cNvSpPr txBox="1">
          <a:spLocks xmlns:a="http://schemas.openxmlformats.org/drawingml/2006/main" noChangeArrowheads="1"/>
        </cdr:cNvSpPr>
      </cdr:nvSpPr>
      <cdr:spPr bwMode="auto">
        <a:xfrm xmlns:a="http://schemas.openxmlformats.org/drawingml/2006/main">
          <a:off x="147484" y="5014451"/>
          <a:ext cx="8906387" cy="1027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200" b="1">
              <a:effectLst/>
              <a:latin typeface="Arial"/>
              <a:ea typeface="+mn-ea"/>
              <a:cs typeface="Arial"/>
            </a:rPr>
            <a:t>Source</a:t>
          </a:r>
          <a:r>
            <a:rPr lang="fr-FR" sz="1200">
              <a:effectLst/>
              <a:latin typeface="Arial"/>
              <a:ea typeface="+mn-ea"/>
              <a:cs typeface="Arial"/>
            </a:rPr>
            <a:t>: author's</a:t>
          </a:r>
          <a:r>
            <a:rPr lang="fr-FR" sz="1200" baseline="0">
              <a:effectLst/>
              <a:latin typeface="Arial"/>
              <a:ea typeface="+mn-ea"/>
              <a:cs typeface="Arial"/>
            </a:rPr>
            <a:t> computations using South African political attitudes surveys</a:t>
          </a:r>
          <a:r>
            <a:rPr lang="fr-FR" sz="1200">
              <a:effectLst/>
              <a:latin typeface="Arial"/>
              <a:ea typeface="+mn-ea"/>
              <a:cs typeface="Arial"/>
            </a:rPr>
            <a:t> (see wpid.world).</a:t>
          </a:r>
          <a:endParaRPr lang="fr-FR" sz="1200">
            <a:effectLst/>
            <a:latin typeface="Arial"/>
            <a:cs typeface="Arial"/>
          </a:endParaRPr>
        </a:p>
        <a:p xmlns:a="http://schemas.openxmlformats.org/drawingml/2006/main">
          <a:pPr algn="just" rtl="0" eaLnBrk="1" fontAlgn="auto" latinLnBrk="0" hangingPunct="1"/>
          <a:r>
            <a:rPr lang="fr-FR" sz="1200" b="1" baseline="0">
              <a:effectLst/>
              <a:latin typeface="Arial"/>
              <a:ea typeface="+mn-ea"/>
              <a:cs typeface="Arial"/>
            </a:rPr>
            <a:t>Note</a:t>
          </a:r>
          <a:r>
            <a:rPr lang="fr-FR" sz="1200" baseline="0">
              <a:effectLst/>
              <a:latin typeface="Arial"/>
              <a:ea typeface="+mn-ea"/>
              <a:cs typeface="Arial"/>
            </a:rPr>
            <a:t>: the figure shows the difference between the share of Zulu-speaking African voters voting ANC and the share of other African voters voting ANC in general elections, and the same difference between Xhosa speakers and other African voters, before and after controls. Zulu speakers used to be less likely to vote for the ANC by 27 percentage points, relative to other African voters. This difference has progressively disappeared over time.</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0.04497</cdr:x>
      <cdr:y>0.86323</cdr:y>
    </cdr:from>
    <cdr:to>
      <cdr:x>0.96812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17937" y="5238750"/>
          <a:ext cx="8579460" cy="8300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a:t>
          </a:r>
          <a:r>
            <a:rPr lang="fr-FR" sz="1200" baseline="0" smtClean="0">
              <a:latin typeface="Arial" panose="020B0604020202020204" pitchFamily="34" charset="0"/>
              <a:ea typeface="+mn-ea"/>
              <a:cs typeface="Arial" panose="020B0604020202020204" pitchFamily="34" charset="0"/>
            </a:rPr>
            <a:t> wpid.world).</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top 10% Coloured / Asian voters voting ANC and the share of bottom 90% Coloured / Asian voters voting ANC in general elections, before and after controls</a:t>
          </a: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0.05601</cdr:x>
      <cdr:y>0.88494</cdr:y>
    </cdr:from>
    <cdr:to>
      <cdr:x>0.97951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07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by wealth quintile and among the ninth decile and the top 10% of wealth owners.</a:t>
          </a:r>
          <a:endParaRPr lang="es-ES" sz="1200">
            <a:effectLst/>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0.04235</cdr:x>
      <cdr:y>0.87122</cdr:y>
    </cdr:from>
    <cdr:to>
      <cdr:x>0.96585</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93700" y="5288807"/>
          <a:ext cx="8585200" cy="781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poorest 50% voters in terms of wealth voting ANC and the share of other voters voting ANC in general elections, before and after controls.</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0.02948</cdr:x>
      <cdr:y>0.86606</cdr:y>
    </cdr:from>
    <cdr:to>
      <cdr:x>0.98525</cdr:x>
      <cdr:y>0.9906</cdr:y>
    </cdr:to>
    <cdr:sp macro="" textlink="">
      <cdr:nvSpPr>
        <cdr:cNvPr id="2" name="Text Box 1"/>
        <cdr:cNvSpPr txBox="1">
          <a:spLocks xmlns:a="http://schemas.openxmlformats.org/drawingml/2006/main" noChangeArrowheads="1"/>
        </cdr:cNvSpPr>
      </cdr:nvSpPr>
      <cdr:spPr bwMode="auto">
        <a:xfrm xmlns:a="http://schemas.openxmlformats.org/drawingml/2006/main">
          <a:off x="273737" y="5251219"/>
          <a:ext cx="8874816" cy="7551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endParaRPr lang="fr-FR" sz="1200" baseline="0" smtClean="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African National Congress among voters belonging to different population groups between 1994 and 2019. The ANC was supported by more than 70% of African voters, compared to less than 10% of White voters in all years.</a:t>
          </a:r>
          <a:endParaRPr lang="es-ES" sz="1200">
            <a:effectLst/>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by level of education. Primary education includes those with no education at all.</a:t>
          </a:r>
          <a:endParaRPr lang="es-ES" sz="1200">
            <a:effectLst/>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0.04372</cdr:x>
      <cdr:y>0.87122</cdr:y>
    </cdr:from>
    <cdr:to>
      <cdr:x>0.96721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06400" y="5288807"/>
          <a:ext cx="8585200" cy="781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primary educated voters voting ANC and the share of secondary/tertiary educated voters voting ANC in general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0.06421</cdr:x>
      <cdr:y>0.90586</cdr:y>
    </cdr:from>
    <cdr:to>
      <cdr:x>0.9877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96900" y="5499100"/>
          <a:ext cx="8585200" cy="571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by age group.</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0.05738</cdr:x>
      <cdr:y>0.90586</cdr:y>
    </cdr:from>
    <cdr:to>
      <cdr:x>0.98087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33400" y="5499100"/>
          <a:ext cx="8585200" cy="571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by gender.</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0.06694</cdr:x>
      <cdr:y>0.90586</cdr:y>
    </cdr:from>
    <cdr:to>
      <cdr:x>0.99044</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22300" y="5499100"/>
          <a:ext cx="8585200" cy="571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by religious affiliation.</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0.06148</cdr:x>
      <cdr:y>0.90377</cdr:y>
    </cdr:from>
    <cdr:to>
      <cdr:x>0.98497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71500" y="5486400"/>
          <a:ext cx="8585200" cy="584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by region.</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0.04646</cdr:x>
      <cdr:y>0.87118</cdr:y>
    </cdr:from>
    <cdr:to>
      <cdr:x>0.97023</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31800" y="5286993"/>
          <a:ext cx="8585200" cy="781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a:t>
          </a:r>
          <a:r>
            <a:rPr lang="fr-FR" sz="1200" baseline="0">
              <a:effectLst/>
              <a:latin typeface="Arial" panose="020B0604020202020204" pitchFamily="34" charset="0"/>
              <a:ea typeface="+mn-ea"/>
              <a:cs typeface="Arial" panose="020B0604020202020204" pitchFamily="34" charset="0"/>
            </a:rPr>
            <a:t> the figure shows the difference between the share of voters living in KwaZulu-Natal voting ANC and the share of voters living in other regions voting ANC in general elections, before and after controls.</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0.04508</cdr:x>
      <cdr:y>0.85146</cdr:y>
    </cdr:from>
    <cdr:to>
      <cdr:x>0.96858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19100" y="5168901"/>
          <a:ext cx="8585200" cy="901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the Eastern, Northern or Western Cape voting ANC and the share of voters living in other regions voting ANC in general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0.06557</cdr:x>
      <cdr:y>0.90167</cdr:y>
    </cdr:from>
    <cdr:to>
      <cdr:x>0.98907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09565" y="5473700"/>
          <a:ext cx="8585225" cy="596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living in urban areas voting ANC and the share of voters living in rural areas voting ANC in general elections.</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0.04061</cdr:x>
      <cdr:y>0.86771</cdr:y>
    </cdr:from>
    <cdr:to>
      <cdr:x>0.96437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77371" y="5265964"/>
          <a:ext cx="8585200" cy="802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rural areas voting ANC and the share of voters living in urban areas voting ANC in general elections, before and after controls</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0.02383</cdr:x>
      <cdr:y>0.84719</cdr:y>
    </cdr:from>
    <cdr:to>
      <cdr:x>0.98235</cdr:x>
      <cdr:y>0.98069</cdr:y>
    </cdr:to>
    <cdr:sp macro="" textlink="">
      <cdr:nvSpPr>
        <cdr:cNvPr id="2" name="Text Box 1"/>
        <cdr:cNvSpPr txBox="1">
          <a:spLocks xmlns:a="http://schemas.openxmlformats.org/drawingml/2006/main" noChangeArrowheads="1"/>
        </cdr:cNvSpPr>
      </cdr:nvSpPr>
      <cdr:spPr bwMode="auto">
        <a:xfrm xmlns:a="http://schemas.openxmlformats.org/drawingml/2006/main">
          <a:off x="221274" y="5136776"/>
          <a:ext cx="8900351" cy="8094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endParaRPr lang="fr-FR" sz="1200" baseline="0" smtClean="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votes received by the African National Congress among Africans and the share of votes received by the ANC among other population groups between 1994 and 2019, before and after controls. Africans have always been more likely to support the ANC than other population groups by over 60 percentage points.</a:t>
          </a:r>
          <a:endParaRPr lang="es-ES" sz="1200">
            <a:effectLst/>
            <a:latin typeface="Arial" panose="020B0604020202020204" pitchFamily="34" charset="0"/>
            <a:cs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0.05738</cdr:x>
      <cdr:y>0.83682</cdr:y>
    </cdr:from>
    <cdr:to>
      <cdr:x>0.98087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33427" y="5080000"/>
          <a:ext cx="8585133" cy="990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a:effectLst/>
              <a:latin typeface="+mn-lt"/>
              <a:ea typeface="+mn-ea"/>
              <a:cs typeface="+mn-cs"/>
            </a:rPr>
            <a:t>Source</a:t>
          </a:r>
          <a:r>
            <a:rPr lang="fr-FR" sz="1100">
              <a:effectLst/>
              <a:latin typeface="+mn-lt"/>
              <a:ea typeface="+mn-ea"/>
              <a:cs typeface="+mn-cs"/>
            </a:rPr>
            <a:t>: author's</a:t>
          </a:r>
          <a:r>
            <a:rPr lang="fr-FR" sz="1100" baseline="0">
              <a:effectLst/>
              <a:latin typeface="+mn-lt"/>
              <a:ea typeface="+mn-ea"/>
              <a:cs typeface="+mn-cs"/>
            </a:rPr>
            <a:t> computations using South African political attitudes surveys.</a:t>
          </a:r>
          <a:endParaRPr lang="fr-FR" sz="1200">
            <a:effectLst/>
          </a:endParaRPr>
        </a:p>
        <a:p xmlns:a="http://schemas.openxmlformats.org/drawingml/2006/main">
          <a:pPr rtl="0"/>
          <a:r>
            <a:rPr lang="fr-FR" sz="1100" b="1" baseline="0">
              <a:effectLst/>
              <a:latin typeface="+mn-lt"/>
              <a:ea typeface="+mn-ea"/>
              <a:cs typeface="+mn-cs"/>
            </a:rPr>
            <a:t>Note</a:t>
          </a:r>
          <a:r>
            <a:rPr lang="fr-FR" sz="1100" baseline="0">
              <a:effectLst/>
              <a:latin typeface="+mn-lt"/>
              <a:ea typeface="+mn-ea"/>
              <a:cs typeface="+mn-cs"/>
            </a:rPr>
            <a:t>: the figure shows the share of Africans supporting the ANC in general elections by income quintile and among the ninth decile and the top 10% of earners. Between 80% and 90% of bottom 20% African earners have supported the ANC in all years. The share of top 10% African voters supporting the ANC has decreased from 87% in 1994 to 51% in 2019.</a:t>
          </a:r>
          <a:endParaRPr lang="fr-FR" sz="1200">
            <a:effectLst/>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population group.</a:t>
          </a:r>
          <a:endParaRPr lang="es-ES" sz="1200">
            <a:effectLst/>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language most spoken at home.</a:t>
          </a:r>
          <a:endParaRPr lang="es-ES" sz="1200">
            <a:effectLst/>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region.</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level of education. </a:t>
          </a:r>
          <a:endParaRPr lang="es-ES" sz="1200">
            <a:effectLst/>
            <a:latin typeface="Arial" panose="020B0604020202020204" pitchFamily="34" charset="0"/>
            <a:cs typeface="Arial" panose="020B0604020202020204" pitchFamily="34" charset="0"/>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851" y="5370511"/>
          <a:ext cx="8582620" cy="6982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education rank.</a:t>
          </a:r>
          <a:endParaRPr lang="es-ES" sz="1200">
            <a:effectLst/>
            <a:latin typeface="Arial" panose="020B0604020202020204" pitchFamily="34" charset="0"/>
            <a:cs typeface="Arial" panose="020B0604020202020204" pitchFamily="34" charset="0"/>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income group.</a:t>
          </a:r>
          <a:endParaRPr lang="es-ES" sz="1200">
            <a:effectLst/>
            <a:latin typeface="Arial" panose="020B0604020202020204" pitchFamily="34" charset="0"/>
            <a:cs typeface="Arial" panose="020B0604020202020204" pitchFamily="34" charset="0"/>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wealth group.</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rural-urban location.</a:t>
          </a:r>
          <a:endParaRPr lang="es-ES" sz="1200">
            <a:effectLst/>
            <a:latin typeface="Arial" panose="020B0604020202020204" pitchFamily="34" charset="0"/>
            <a:cs typeface="Arial" panose="020B0604020202020204" pitchFamily="34" charset="0"/>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gender</a:t>
          </a:r>
          <a:r>
            <a:rPr lang="fr-FR" sz="1100" baseline="0">
              <a:effectLst/>
              <a:latin typeface="+mn-lt"/>
              <a:ea typeface="+mn-ea"/>
              <a:cs typeface="+mn-cs"/>
            </a:rPr>
            <a:t>.</a:t>
          </a:r>
          <a:endParaRPr lang="es-ES" sz="1200">
            <a:effectLst/>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0.02295</cdr:x>
      <cdr:y>0.83762</cdr:y>
    </cdr:from>
    <cdr:to>
      <cdr:x>0.98634</cdr:x>
      <cdr:y>0.99841</cdr:y>
    </cdr:to>
    <cdr:sp macro="" textlink="">
      <cdr:nvSpPr>
        <cdr:cNvPr id="2" name="Text Box 1"/>
        <cdr:cNvSpPr txBox="1">
          <a:spLocks xmlns:a="http://schemas.openxmlformats.org/drawingml/2006/main" noChangeArrowheads="1"/>
        </cdr:cNvSpPr>
      </cdr:nvSpPr>
      <cdr:spPr bwMode="auto">
        <a:xfrm xmlns:a="http://schemas.openxmlformats.org/drawingml/2006/main">
          <a:off x="213032" y="5071806"/>
          <a:ext cx="8943448" cy="9735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endParaRPr lang="fr-FR" sz="1200" baseline="0" smtClean="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ANC in general elections by income quintile (Q1 to Q4) and among the ninth decile and 10th decile of income (D9 and D10). The vote for the ANC declines strongly with income in all elections held between 1994 and 2019. Between 74% and 86% of bottom 20% earners (Q1) have supported the ANC in all years, as compared to between 8% and 35% of those belonging to the top 10% (D10).</a:t>
          </a:r>
          <a:endParaRPr lang="es-ES" sz="1200">
            <a:effectLst/>
            <a:latin typeface="Arial" panose="020B0604020202020204" pitchFamily="34" charset="0"/>
            <a:cs typeface="Arial" panose="020B0604020202020204" pitchFamily="34" charset="0"/>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age group.</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language most spoken at home among non-Blacks.</a:t>
          </a:r>
          <a:endParaRPr lang="es-ES" sz="1200">
            <a:effectLst/>
            <a:latin typeface="Arial" panose="020B0604020202020204" pitchFamily="34" charset="0"/>
            <a:cs typeface="Arial" panose="020B0604020202020204" pitchFamily="34" charset="0"/>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region among non-Blacks.</a:t>
          </a:r>
          <a:endParaRPr lang="es-ES" sz="1200">
            <a:effectLst/>
            <a:latin typeface="Arial" panose="020B0604020202020204" pitchFamily="34" charset="0"/>
            <a:cs typeface="Arial" panose="020B0604020202020204" pitchFamily="34" charset="0"/>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0.06831</cdr:x>
      <cdr:y>0.85281</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74" y="5171272"/>
          <a:ext cx="8585628" cy="8925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level of education among non-black voters. </a:t>
          </a:r>
          <a:endParaRPr lang="es-ES" sz="1200">
            <a:effectLst/>
            <a:latin typeface="Arial" panose="020B0604020202020204" pitchFamily="34" charset="0"/>
            <a:cs typeface="Arial" panose="020B0604020202020204" pitchFamily="34" charset="0"/>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0.06831</cdr:x>
      <cdr:y>0.85281</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172029"/>
          <a:ext cx="8575274" cy="892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income quintile and among the ninth decile and the top 10% of earners among non-Blacks.</a:t>
          </a:r>
          <a:endParaRPr lang="es-ES" sz="1200">
            <a:effectLst/>
            <a:latin typeface="Arial" panose="020B0604020202020204" pitchFamily="34" charset="0"/>
            <a:cs typeface="Arial" panose="020B0604020202020204" pitchFamily="34" charset="0"/>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0.06831</cdr:x>
      <cdr:y>0.85281</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172029"/>
          <a:ext cx="8575274" cy="892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income group among non-Blacks (individuals are ranked according to their income position in the non-Black population).</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rural-urban location among non-Blacks.</a:t>
          </a:r>
          <a:endParaRPr lang="es-ES" sz="1200">
            <a:effectLst/>
            <a:latin typeface="Arial" panose="020B0604020202020204" pitchFamily="34" charset="0"/>
            <a:cs typeface="Arial" panose="020B0604020202020204" pitchFamily="34" charset="0"/>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smtClean="0">
              <a:latin typeface="Arial" panose="020B0604020202020204" pitchFamily="34" charset="0"/>
              <a:ea typeface="+mn-ea"/>
              <a:cs typeface="Arial" panose="020B0604020202020204" pitchFamily="34" charset="0"/>
            </a:rPr>
            <a:t>Note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gender among non-Blacks.</a:t>
          </a:r>
          <a:endParaRPr lang="es-ES" sz="1200">
            <a:effectLst/>
            <a:latin typeface="Arial" panose="020B0604020202020204" pitchFamily="34" charset="0"/>
            <a:cs typeface="Arial" panose="020B0604020202020204" pitchFamily="34" charset="0"/>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0.06831</cdr:x>
      <cdr:y>0.88494</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5000" y="5372100"/>
          <a:ext cx="858520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a:t>
          </a:r>
          <a:r>
            <a:rPr lang="fr-FR" sz="1200" smtClean="0">
              <a:latin typeface="Arial" panose="020B0604020202020204" pitchFamily="34" charset="0"/>
              <a:ea typeface="+mn-ea"/>
              <a:cs typeface="Arial" panose="020B0604020202020204" pitchFamily="34" charset="0"/>
            </a:rPr>
            <a:t> (see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voters supporting the Democratic Party / National Party / New National Party in general elections by age group among non-Blacks</a:t>
          </a:r>
          <a:r>
            <a:rPr lang="fr-FR" sz="1200" baseline="0" smtClean="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0.06831</cdr:x>
      <cdr:y>0.8953</cdr:y>
    </cdr:from>
    <cdr:to>
      <cdr:x>0.9918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34308" y="5429710"/>
          <a:ext cx="8575274"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panose="020B0604020202020204" pitchFamily="34" charset="0"/>
              <a:ea typeface="+mn-ea"/>
              <a:cs typeface="Arial" panose="020B0604020202020204" pitchFamily="34" charset="0"/>
            </a:rPr>
            <a:t>Source </a:t>
          </a:r>
          <a:r>
            <a:rPr lang="fr-FR" sz="120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South African political attitudes surveys </a:t>
          </a:r>
          <a:r>
            <a:rPr lang="fr-FR" sz="1200" smtClean="0">
              <a:latin typeface="Arial" panose="020B0604020202020204" pitchFamily="34" charset="0"/>
              <a:ea typeface="+mn-ea"/>
              <a:cs typeface="Arial" panose="020B0604020202020204" pitchFamily="34" charset="0"/>
            </a:rPr>
            <a:t>(see wpid.world)</a:t>
          </a:r>
          <a:r>
            <a:rPr lang="fr-FR" sz="1200" baseline="0" smtClean="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smtClean="0">
              <a:latin typeface="Arial" panose="020B0604020202020204" pitchFamily="34" charset="0"/>
              <a:ea typeface="+mn-ea"/>
              <a:cs typeface="Arial" panose="020B0604020202020204" pitchFamily="34" charset="0"/>
            </a:rPr>
            <a:t>Note </a:t>
          </a:r>
          <a:r>
            <a:rPr lang="fr-FR" sz="1200" baseline="0" smtClean="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the South African electorate by education level.</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O77"/>
  <sheetViews>
    <sheetView tabSelected="1" zoomScale="90" zoomScaleNormal="90" zoomScalePageLayoutView="90" workbookViewId="0">
      <selection sqref="A1:B1"/>
    </sheetView>
  </sheetViews>
  <sheetFormatPr baseColWidth="10" defaultColWidth="10.6640625" defaultRowHeight="13.8" x14ac:dyDescent="0.25"/>
  <cols>
    <col min="1" max="1" width="18.44140625" style="2" customWidth="1"/>
    <col min="2" max="2" width="89.6640625" style="1" customWidth="1"/>
    <col min="3" max="3" width="4.6640625" style="1" customWidth="1"/>
    <col min="4" max="4" width="19.33203125" style="1" customWidth="1"/>
    <col min="5" max="16384" width="10.6640625" style="1"/>
  </cols>
  <sheetData>
    <row r="1" spans="1:15" ht="73.95" customHeight="1" thickBot="1" x14ac:dyDescent="0.3">
      <c r="A1" s="87" t="s">
        <v>311</v>
      </c>
      <c r="B1" s="88"/>
    </row>
    <row r="2" spans="1:15" ht="16.95" customHeight="1" thickBot="1" x14ac:dyDescent="0.3">
      <c r="A2" s="89" t="s">
        <v>155</v>
      </c>
      <c r="B2" s="90"/>
    </row>
    <row r="3" spans="1:15" x14ac:dyDescent="0.25">
      <c r="A3" s="3" t="s">
        <v>156</v>
      </c>
      <c r="B3" s="4" t="s">
        <v>325</v>
      </c>
      <c r="D3" s="76"/>
      <c r="E3" s="76"/>
      <c r="F3" s="76"/>
      <c r="G3" s="76"/>
      <c r="H3" s="76"/>
      <c r="I3" s="76"/>
      <c r="J3" s="76"/>
      <c r="K3" s="76"/>
      <c r="L3" s="76"/>
      <c r="M3" s="76"/>
      <c r="N3" s="76"/>
      <c r="O3" s="76"/>
    </row>
    <row r="4" spans="1:15" x14ac:dyDescent="0.25">
      <c r="A4" s="5" t="s">
        <v>157</v>
      </c>
      <c r="B4" s="6" t="s">
        <v>326</v>
      </c>
      <c r="D4" s="76"/>
      <c r="E4" s="76"/>
      <c r="F4" s="76"/>
      <c r="G4" s="76"/>
      <c r="H4" s="76"/>
      <c r="I4" s="76"/>
      <c r="J4" s="76"/>
      <c r="K4" s="76"/>
      <c r="L4" s="76"/>
      <c r="M4" s="76"/>
      <c r="N4" s="76"/>
      <c r="O4" s="76"/>
    </row>
    <row r="5" spans="1:15" x14ac:dyDescent="0.25">
      <c r="A5" s="5" t="s">
        <v>158</v>
      </c>
      <c r="B5" s="6" t="s">
        <v>327</v>
      </c>
      <c r="D5" s="76"/>
      <c r="E5" s="76"/>
      <c r="F5" s="76"/>
      <c r="G5" s="76"/>
      <c r="H5" s="76"/>
      <c r="I5" s="76"/>
      <c r="J5" s="76"/>
      <c r="K5" s="76"/>
      <c r="L5" s="76"/>
      <c r="M5" s="76"/>
      <c r="N5" s="76"/>
      <c r="O5" s="76"/>
    </row>
    <row r="6" spans="1:15" x14ac:dyDescent="0.25">
      <c r="A6" s="5" t="s">
        <v>159</v>
      </c>
      <c r="B6" s="6" t="s">
        <v>328</v>
      </c>
      <c r="D6" s="76"/>
      <c r="E6" s="76"/>
      <c r="F6" s="76"/>
      <c r="G6" s="76"/>
      <c r="H6" s="76"/>
      <c r="I6" s="76"/>
      <c r="J6" s="76"/>
      <c r="K6" s="76"/>
      <c r="L6" s="76"/>
      <c r="M6" s="76"/>
      <c r="N6" s="76"/>
      <c r="O6" s="76"/>
    </row>
    <row r="7" spans="1:15" x14ac:dyDescent="0.25">
      <c r="A7" s="5" t="s">
        <v>160</v>
      </c>
      <c r="B7" s="6" t="s">
        <v>329</v>
      </c>
      <c r="D7" s="76"/>
      <c r="E7" s="76"/>
      <c r="F7" s="76"/>
      <c r="G7" s="76"/>
      <c r="H7" s="76"/>
      <c r="I7" s="76"/>
      <c r="J7" s="76"/>
      <c r="K7" s="76"/>
      <c r="L7" s="76"/>
      <c r="M7" s="76"/>
      <c r="N7" s="76"/>
      <c r="O7" s="76"/>
    </row>
    <row r="8" spans="1:15" x14ac:dyDescent="0.25">
      <c r="A8" s="5" t="s">
        <v>161</v>
      </c>
      <c r="B8" s="6" t="s">
        <v>330</v>
      </c>
      <c r="D8" s="76"/>
      <c r="E8" s="76"/>
      <c r="F8" s="76"/>
      <c r="G8" s="76"/>
      <c r="H8" s="76"/>
      <c r="I8" s="76"/>
      <c r="J8" s="76"/>
      <c r="K8" s="76"/>
      <c r="L8" s="76"/>
      <c r="M8" s="76"/>
      <c r="N8" s="76"/>
      <c r="O8" s="76"/>
    </row>
    <row r="9" spans="1:15" x14ac:dyDescent="0.25">
      <c r="A9" s="5" t="s">
        <v>162</v>
      </c>
      <c r="B9" s="6" t="s">
        <v>331</v>
      </c>
      <c r="D9" s="76"/>
      <c r="E9" s="76"/>
      <c r="F9" s="76"/>
      <c r="G9" s="76"/>
      <c r="H9" s="76"/>
      <c r="I9" s="76"/>
      <c r="J9" s="76"/>
      <c r="K9" s="76"/>
      <c r="L9" s="76"/>
      <c r="M9" s="76"/>
      <c r="N9" s="76"/>
      <c r="O9" s="76"/>
    </row>
    <row r="10" spans="1:15" ht="27.6" x14ac:dyDescent="0.25">
      <c r="A10" s="78" t="s">
        <v>163</v>
      </c>
      <c r="B10" s="77" t="s">
        <v>332</v>
      </c>
      <c r="D10" s="76"/>
      <c r="E10" s="76"/>
      <c r="F10" s="76"/>
      <c r="G10" s="76"/>
      <c r="H10" s="76"/>
      <c r="I10" s="76"/>
      <c r="J10" s="76"/>
      <c r="K10" s="76"/>
      <c r="L10" s="76"/>
      <c r="M10" s="76"/>
      <c r="N10" s="76"/>
      <c r="O10" s="76"/>
    </row>
    <row r="11" spans="1:15" x14ac:dyDescent="0.25">
      <c r="A11" s="5" t="s">
        <v>164</v>
      </c>
      <c r="B11" s="6" t="s">
        <v>333</v>
      </c>
      <c r="D11" s="76"/>
      <c r="E11" s="76"/>
      <c r="F11" s="76"/>
      <c r="G11" s="76"/>
      <c r="H11" s="76"/>
      <c r="I11" s="76"/>
      <c r="J11" s="76"/>
      <c r="K11" s="76"/>
      <c r="L11" s="76"/>
      <c r="M11" s="76"/>
      <c r="N11" s="76"/>
      <c r="O11" s="76"/>
    </row>
    <row r="12" spans="1:15" ht="14.4" thickBot="1" x14ac:dyDescent="0.3">
      <c r="A12" s="7" t="s">
        <v>165</v>
      </c>
      <c r="B12" s="8" t="s">
        <v>166</v>
      </c>
      <c r="D12" s="76"/>
      <c r="E12" s="76"/>
      <c r="F12" s="76"/>
      <c r="G12" s="76"/>
      <c r="H12" s="76"/>
      <c r="I12" s="76"/>
      <c r="J12" s="76"/>
      <c r="K12" s="76"/>
      <c r="L12" s="76"/>
      <c r="M12" s="76"/>
      <c r="N12" s="76"/>
      <c r="O12" s="76"/>
    </row>
    <row r="13" spans="1:15" ht="14.4" thickBot="1" x14ac:dyDescent="0.3">
      <c r="A13" s="81" t="s">
        <v>167</v>
      </c>
      <c r="B13" s="82"/>
      <c r="D13" s="76"/>
      <c r="E13" s="76"/>
      <c r="F13" s="76"/>
      <c r="G13" s="76"/>
      <c r="H13" s="76"/>
      <c r="I13" s="76"/>
      <c r="J13" s="76"/>
      <c r="K13" s="76"/>
      <c r="L13" s="76"/>
      <c r="M13" s="76"/>
      <c r="N13" s="76"/>
      <c r="O13" s="76"/>
    </row>
    <row r="14" spans="1:15" x14ac:dyDescent="0.25">
      <c r="A14" s="9" t="s">
        <v>168</v>
      </c>
      <c r="B14" s="10" t="s">
        <v>169</v>
      </c>
      <c r="D14" s="76"/>
      <c r="E14" s="76"/>
      <c r="F14" s="76"/>
      <c r="G14" s="76"/>
      <c r="H14" s="76"/>
      <c r="I14" s="76"/>
      <c r="J14" s="76"/>
      <c r="K14" s="76"/>
      <c r="L14" s="76"/>
      <c r="M14" s="76"/>
      <c r="N14" s="76"/>
      <c r="O14" s="76"/>
    </row>
    <row r="15" spans="1:15" x14ac:dyDescent="0.25">
      <c r="A15" s="11" t="s">
        <v>170</v>
      </c>
      <c r="B15" s="12" t="s">
        <v>171</v>
      </c>
      <c r="D15" s="76"/>
      <c r="E15" s="76"/>
      <c r="F15" s="76"/>
      <c r="G15" s="76"/>
      <c r="H15" s="76"/>
      <c r="I15" s="76"/>
      <c r="J15" s="76"/>
      <c r="K15" s="76"/>
      <c r="L15" s="76"/>
      <c r="M15" s="76"/>
      <c r="N15" s="76"/>
      <c r="O15" s="76"/>
    </row>
    <row r="16" spans="1:15" x14ac:dyDescent="0.25">
      <c r="A16" s="11" t="s">
        <v>172</v>
      </c>
      <c r="B16" s="12" t="s">
        <v>173</v>
      </c>
      <c r="D16" s="76"/>
      <c r="E16" s="76"/>
      <c r="F16" s="76"/>
      <c r="G16" s="76"/>
      <c r="H16" s="76"/>
      <c r="I16" s="76"/>
      <c r="J16" s="76"/>
      <c r="K16" s="76"/>
      <c r="L16" s="76"/>
      <c r="M16" s="76"/>
      <c r="N16" s="76"/>
      <c r="O16" s="76"/>
    </row>
    <row r="17" spans="1:15" x14ac:dyDescent="0.25">
      <c r="A17" s="11" t="s">
        <v>174</v>
      </c>
      <c r="B17" s="12" t="s">
        <v>175</v>
      </c>
      <c r="D17" s="76"/>
      <c r="E17" s="76"/>
      <c r="F17" s="76"/>
      <c r="G17" s="76"/>
      <c r="H17" s="76"/>
      <c r="I17" s="76"/>
      <c r="J17" s="76"/>
      <c r="K17" s="76"/>
      <c r="L17" s="76"/>
      <c r="M17" s="76"/>
      <c r="N17" s="76"/>
      <c r="O17" s="76"/>
    </row>
    <row r="18" spans="1:15" x14ac:dyDescent="0.25">
      <c r="A18" s="11" t="s">
        <v>176</v>
      </c>
      <c r="B18" s="12" t="s">
        <v>177</v>
      </c>
      <c r="D18" s="76"/>
      <c r="E18" s="76"/>
      <c r="F18" s="76"/>
      <c r="G18" s="76"/>
      <c r="H18" s="76"/>
      <c r="I18" s="76"/>
      <c r="J18" s="76"/>
      <c r="K18" s="76"/>
      <c r="L18" s="76"/>
      <c r="M18" s="76"/>
      <c r="N18" s="76"/>
      <c r="O18" s="76"/>
    </row>
    <row r="19" spans="1:15" x14ac:dyDescent="0.25">
      <c r="A19" s="11" t="s">
        <v>178</v>
      </c>
      <c r="B19" s="12" t="s">
        <v>179</v>
      </c>
      <c r="D19" s="76"/>
      <c r="E19" s="76"/>
      <c r="F19" s="76"/>
      <c r="G19" s="76"/>
      <c r="H19" s="76"/>
      <c r="I19" s="76"/>
      <c r="J19" s="76"/>
      <c r="K19" s="76"/>
      <c r="L19" s="76"/>
      <c r="M19" s="76"/>
      <c r="N19" s="76"/>
      <c r="O19" s="76"/>
    </row>
    <row r="20" spans="1:15" x14ac:dyDescent="0.25">
      <c r="A20" s="11" t="s">
        <v>180</v>
      </c>
      <c r="B20" s="12" t="s">
        <v>181</v>
      </c>
      <c r="D20" s="76"/>
      <c r="E20" s="76"/>
      <c r="F20" s="76"/>
      <c r="G20" s="76"/>
      <c r="H20" s="76"/>
      <c r="I20" s="76"/>
      <c r="J20" s="76"/>
      <c r="K20" s="76"/>
      <c r="L20" s="76"/>
      <c r="M20" s="76"/>
      <c r="N20" s="76"/>
      <c r="O20" s="76"/>
    </row>
    <row r="21" spans="1:15" x14ac:dyDescent="0.25">
      <c r="A21" s="11" t="s">
        <v>182</v>
      </c>
      <c r="B21" s="12" t="s">
        <v>183</v>
      </c>
      <c r="D21" s="76"/>
      <c r="E21" s="76"/>
      <c r="F21" s="76"/>
      <c r="G21" s="76"/>
      <c r="H21" s="76"/>
      <c r="I21" s="76"/>
      <c r="J21" s="76"/>
      <c r="K21" s="76"/>
      <c r="L21" s="76"/>
      <c r="M21" s="76"/>
      <c r="N21" s="76"/>
      <c r="O21" s="76"/>
    </row>
    <row r="22" spans="1:15" x14ac:dyDescent="0.25">
      <c r="A22" s="11" t="s">
        <v>184</v>
      </c>
      <c r="B22" s="12" t="s">
        <v>185</v>
      </c>
      <c r="D22" s="76"/>
      <c r="E22" s="76"/>
      <c r="F22" s="76"/>
      <c r="G22" s="76"/>
      <c r="H22" s="76"/>
      <c r="I22" s="76"/>
      <c r="J22" s="76"/>
      <c r="K22" s="76"/>
      <c r="L22" s="76"/>
      <c r="M22" s="76"/>
      <c r="N22" s="76"/>
      <c r="O22" s="76"/>
    </row>
    <row r="23" spans="1:15" ht="18" customHeight="1" x14ac:dyDescent="0.25">
      <c r="A23" s="11" t="s">
        <v>186</v>
      </c>
      <c r="B23" s="13" t="s">
        <v>187</v>
      </c>
      <c r="D23" s="76"/>
      <c r="E23" s="76"/>
      <c r="F23" s="76"/>
      <c r="G23" s="76"/>
      <c r="H23" s="76"/>
      <c r="I23" s="76"/>
      <c r="J23" s="76"/>
      <c r="K23" s="76"/>
      <c r="L23" s="76"/>
      <c r="M23" s="76"/>
      <c r="N23" s="76"/>
      <c r="O23" s="76"/>
    </row>
    <row r="24" spans="1:15" ht="19.5" customHeight="1" x14ac:dyDescent="0.25">
      <c r="A24" s="11" t="s">
        <v>188</v>
      </c>
      <c r="B24" s="13" t="s">
        <v>189</v>
      </c>
      <c r="D24" s="76"/>
      <c r="E24" s="76"/>
      <c r="F24" s="76"/>
      <c r="G24" s="76"/>
      <c r="H24" s="76"/>
      <c r="I24" s="76"/>
      <c r="J24" s="76"/>
      <c r="K24" s="76"/>
      <c r="L24" s="76"/>
      <c r="M24" s="76"/>
      <c r="N24" s="76"/>
      <c r="O24" s="76"/>
    </row>
    <row r="25" spans="1:15" x14ac:dyDescent="0.25">
      <c r="A25" s="11" t="s">
        <v>190</v>
      </c>
      <c r="B25" s="12" t="s">
        <v>191</v>
      </c>
      <c r="D25" s="76"/>
      <c r="E25" s="76"/>
      <c r="F25" s="76"/>
      <c r="G25" s="76"/>
      <c r="H25" s="76"/>
      <c r="I25" s="76"/>
      <c r="J25" s="76"/>
      <c r="K25" s="76"/>
      <c r="L25" s="76"/>
      <c r="M25" s="76"/>
      <c r="N25" s="76"/>
      <c r="O25" s="76"/>
    </row>
    <row r="26" spans="1:15" x14ac:dyDescent="0.25">
      <c r="A26" s="11" t="s">
        <v>192</v>
      </c>
      <c r="B26" s="12" t="s">
        <v>193</v>
      </c>
      <c r="D26" s="76"/>
      <c r="E26" s="76"/>
      <c r="F26" s="76"/>
      <c r="G26" s="76"/>
      <c r="H26" s="76"/>
      <c r="I26" s="76"/>
      <c r="J26" s="76"/>
      <c r="K26" s="76"/>
      <c r="L26" s="76"/>
      <c r="M26" s="76"/>
      <c r="N26" s="76"/>
      <c r="O26" s="76"/>
    </row>
    <row r="27" spans="1:15" x14ac:dyDescent="0.25">
      <c r="A27" s="11" t="s">
        <v>309</v>
      </c>
      <c r="B27" s="12" t="s">
        <v>310</v>
      </c>
      <c r="D27" s="76"/>
      <c r="E27" s="76"/>
      <c r="F27" s="76"/>
      <c r="G27" s="76"/>
      <c r="H27" s="76"/>
      <c r="I27" s="76"/>
      <c r="J27" s="76"/>
      <c r="K27" s="76"/>
      <c r="L27" s="76"/>
      <c r="M27" s="76"/>
      <c r="N27" s="76"/>
      <c r="O27" s="76"/>
    </row>
    <row r="28" spans="1:15" x14ac:dyDescent="0.25">
      <c r="A28" s="11" t="s">
        <v>194</v>
      </c>
      <c r="B28" s="12" t="s">
        <v>195</v>
      </c>
      <c r="D28" s="76"/>
      <c r="E28" s="76"/>
      <c r="F28" s="76"/>
      <c r="G28" s="76"/>
      <c r="H28" s="76"/>
      <c r="I28" s="76"/>
      <c r="J28" s="76"/>
      <c r="K28" s="76"/>
      <c r="L28" s="76"/>
      <c r="M28" s="76"/>
      <c r="N28" s="76"/>
      <c r="O28" s="76"/>
    </row>
    <row r="29" spans="1:15" x14ac:dyDescent="0.25">
      <c r="A29" s="11" t="s">
        <v>196</v>
      </c>
      <c r="B29" s="12" t="s">
        <v>197</v>
      </c>
      <c r="D29" s="76"/>
      <c r="E29" s="76"/>
      <c r="F29" s="76"/>
      <c r="G29" s="76"/>
      <c r="H29" s="76"/>
      <c r="I29" s="76"/>
      <c r="J29" s="76"/>
      <c r="K29" s="76"/>
      <c r="L29" s="76"/>
      <c r="M29" s="76"/>
      <c r="N29" s="76"/>
      <c r="O29" s="76"/>
    </row>
    <row r="30" spans="1:15" ht="14.4" thickBot="1" x14ac:dyDescent="0.3">
      <c r="A30" s="14" t="s">
        <v>198</v>
      </c>
      <c r="B30" s="15" t="s">
        <v>199</v>
      </c>
      <c r="D30" s="76"/>
      <c r="E30" s="76"/>
      <c r="F30" s="76"/>
      <c r="G30" s="76"/>
      <c r="H30" s="76"/>
      <c r="I30" s="76"/>
      <c r="J30" s="76"/>
      <c r="K30" s="76"/>
      <c r="L30" s="76"/>
      <c r="M30" s="76"/>
      <c r="N30" s="76"/>
      <c r="O30" s="76"/>
    </row>
    <row r="31" spans="1:15" ht="14.4" thickBot="1" x14ac:dyDescent="0.3">
      <c r="A31" s="83" t="s">
        <v>200</v>
      </c>
      <c r="B31" s="84"/>
      <c r="D31" s="76"/>
      <c r="E31" s="76"/>
      <c r="F31" s="76"/>
      <c r="G31" s="76"/>
      <c r="H31" s="76"/>
      <c r="I31" s="76"/>
      <c r="J31" s="76"/>
      <c r="K31" s="76"/>
      <c r="L31" s="76"/>
      <c r="M31" s="76"/>
      <c r="N31" s="76"/>
      <c r="O31" s="76"/>
    </row>
    <row r="32" spans="1:15" x14ac:dyDescent="0.25">
      <c r="A32" s="52" t="s">
        <v>201</v>
      </c>
      <c r="B32" s="53" t="s">
        <v>202</v>
      </c>
      <c r="D32" s="76"/>
      <c r="E32" s="76"/>
      <c r="F32" s="76"/>
      <c r="G32" s="76"/>
      <c r="H32" s="76"/>
      <c r="I32" s="76"/>
      <c r="J32" s="76"/>
      <c r="K32" s="76"/>
      <c r="L32" s="76"/>
      <c r="M32" s="76"/>
      <c r="N32" s="76"/>
      <c r="O32" s="76"/>
    </row>
    <row r="33" spans="1:15" x14ac:dyDescent="0.25">
      <c r="A33" s="54" t="s">
        <v>203</v>
      </c>
      <c r="B33" s="55" t="s">
        <v>204</v>
      </c>
      <c r="D33" s="76"/>
      <c r="E33" s="76"/>
      <c r="F33" s="76"/>
      <c r="G33" s="76"/>
      <c r="H33" s="76"/>
      <c r="I33" s="76"/>
      <c r="J33" s="76"/>
      <c r="K33" s="76"/>
      <c r="L33" s="76"/>
      <c r="M33" s="76"/>
      <c r="N33" s="76"/>
      <c r="O33" s="76"/>
    </row>
    <row r="34" spans="1:15" x14ac:dyDescent="0.25">
      <c r="A34" s="54" t="s">
        <v>205</v>
      </c>
      <c r="B34" s="55" t="s">
        <v>206</v>
      </c>
      <c r="D34" s="76"/>
      <c r="E34" s="76"/>
      <c r="F34" s="76"/>
      <c r="G34" s="76"/>
      <c r="H34" s="76"/>
      <c r="I34" s="76"/>
      <c r="J34" s="76"/>
      <c r="K34" s="76"/>
      <c r="L34" s="76"/>
      <c r="M34" s="76"/>
      <c r="N34" s="76"/>
      <c r="O34" s="76"/>
    </row>
    <row r="35" spans="1:15" x14ac:dyDescent="0.25">
      <c r="A35" s="54" t="s">
        <v>207</v>
      </c>
      <c r="B35" s="55" t="s">
        <v>208</v>
      </c>
      <c r="D35" s="76"/>
      <c r="E35" s="76"/>
      <c r="F35" s="76"/>
      <c r="G35" s="76"/>
      <c r="H35" s="76"/>
      <c r="I35" s="76"/>
      <c r="J35" s="76"/>
      <c r="K35" s="76"/>
      <c r="L35" s="76"/>
      <c r="M35" s="76"/>
      <c r="N35" s="76"/>
      <c r="O35" s="76"/>
    </row>
    <row r="36" spans="1:15" x14ac:dyDescent="0.25">
      <c r="A36" s="54" t="s">
        <v>209</v>
      </c>
      <c r="B36" s="55" t="s">
        <v>210</v>
      </c>
      <c r="D36" s="76"/>
      <c r="E36" s="76"/>
      <c r="F36" s="76"/>
      <c r="G36" s="76"/>
      <c r="H36" s="76"/>
      <c r="I36" s="76"/>
      <c r="J36" s="76"/>
      <c r="K36" s="76"/>
      <c r="L36" s="76"/>
      <c r="M36" s="76"/>
      <c r="N36" s="76"/>
      <c r="O36" s="76"/>
    </row>
    <row r="37" spans="1:15" x14ac:dyDescent="0.25">
      <c r="A37" s="54" t="s">
        <v>211</v>
      </c>
      <c r="B37" s="55" t="s">
        <v>212</v>
      </c>
      <c r="D37" s="76"/>
      <c r="E37" s="76"/>
      <c r="F37" s="76"/>
      <c r="G37" s="76"/>
      <c r="H37" s="76"/>
      <c r="I37" s="76"/>
      <c r="J37" s="76"/>
      <c r="K37" s="76"/>
      <c r="L37" s="76"/>
      <c r="M37" s="76"/>
      <c r="N37" s="76"/>
      <c r="O37" s="76"/>
    </row>
    <row r="38" spans="1:15" x14ac:dyDescent="0.25">
      <c r="A38" s="54" t="s">
        <v>213</v>
      </c>
      <c r="B38" s="55" t="s">
        <v>214</v>
      </c>
      <c r="D38" s="76"/>
      <c r="E38" s="76"/>
      <c r="F38" s="76"/>
      <c r="G38" s="76"/>
      <c r="H38" s="76"/>
      <c r="I38" s="76"/>
      <c r="J38" s="76"/>
      <c r="K38" s="76"/>
      <c r="L38" s="76"/>
      <c r="M38" s="76"/>
      <c r="N38" s="76"/>
      <c r="O38" s="76"/>
    </row>
    <row r="39" spans="1:15" x14ac:dyDescent="0.25">
      <c r="A39" s="54" t="s">
        <v>215</v>
      </c>
      <c r="B39" s="55" t="s">
        <v>216</v>
      </c>
      <c r="D39" s="76"/>
      <c r="E39" s="76"/>
      <c r="F39" s="76"/>
      <c r="G39" s="76"/>
      <c r="H39" s="76"/>
      <c r="I39" s="76"/>
      <c r="J39" s="76"/>
      <c r="K39" s="76"/>
      <c r="L39" s="76"/>
      <c r="M39" s="76"/>
      <c r="N39" s="76"/>
      <c r="O39" s="76"/>
    </row>
    <row r="40" spans="1:15" x14ac:dyDescent="0.25">
      <c r="A40" s="54" t="s">
        <v>217</v>
      </c>
      <c r="B40" s="55" t="s">
        <v>218</v>
      </c>
      <c r="D40" s="76"/>
      <c r="E40" s="76"/>
      <c r="F40" s="76"/>
      <c r="G40" s="76"/>
      <c r="H40" s="76"/>
      <c r="I40" s="76"/>
      <c r="J40" s="76"/>
      <c r="K40" s="76"/>
      <c r="L40" s="76"/>
      <c r="M40" s="76"/>
      <c r="N40" s="76"/>
      <c r="O40" s="76"/>
    </row>
    <row r="41" spans="1:15" x14ac:dyDescent="0.25">
      <c r="A41" s="54" t="s">
        <v>219</v>
      </c>
      <c r="B41" s="56" t="s">
        <v>220</v>
      </c>
      <c r="D41" s="76"/>
      <c r="E41" s="76"/>
      <c r="F41" s="76"/>
      <c r="G41" s="76"/>
      <c r="H41" s="76"/>
      <c r="I41" s="76"/>
      <c r="J41" s="76"/>
      <c r="K41" s="76"/>
      <c r="L41" s="76"/>
      <c r="M41" s="76"/>
      <c r="N41" s="76"/>
      <c r="O41" s="76"/>
    </row>
    <row r="42" spans="1:15" ht="14.25" customHeight="1" x14ac:dyDescent="0.25">
      <c r="A42" s="54" t="s">
        <v>221</v>
      </c>
      <c r="B42" s="56" t="s">
        <v>222</v>
      </c>
      <c r="D42" s="76"/>
      <c r="E42" s="76"/>
      <c r="F42" s="76"/>
      <c r="G42" s="76"/>
      <c r="H42" s="76"/>
      <c r="I42" s="76"/>
      <c r="J42" s="76"/>
      <c r="K42" s="76"/>
      <c r="L42" s="76"/>
      <c r="M42" s="76"/>
      <c r="N42" s="76"/>
      <c r="O42" s="76"/>
    </row>
    <row r="43" spans="1:15" ht="14.25" customHeight="1" x14ac:dyDescent="0.25">
      <c r="A43" s="54" t="s">
        <v>223</v>
      </c>
      <c r="B43" s="55" t="s">
        <v>224</v>
      </c>
      <c r="D43" s="76"/>
      <c r="E43" s="76"/>
      <c r="F43" s="76"/>
      <c r="G43" s="76"/>
      <c r="H43" s="76"/>
      <c r="I43" s="76"/>
      <c r="J43" s="76"/>
      <c r="K43" s="76"/>
      <c r="L43" s="76"/>
      <c r="M43" s="76"/>
      <c r="N43" s="76"/>
      <c r="O43" s="76"/>
    </row>
    <row r="44" spans="1:15" x14ac:dyDescent="0.25">
      <c r="A44" s="54" t="s">
        <v>225</v>
      </c>
      <c r="B44" s="55" t="s">
        <v>226</v>
      </c>
      <c r="D44" s="76"/>
      <c r="E44" s="76"/>
      <c r="F44" s="76"/>
      <c r="G44" s="76"/>
      <c r="H44" s="76"/>
      <c r="I44" s="76"/>
      <c r="J44" s="76"/>
      <c r="K44" s="76"/>
      <c r="L44" s="76"/>
      <c r="M44" s="76"/>
      <c r="N44" s="76"/>
      <c r="O44" s="76"/>
    </row>
    <row r="45" spans="1:15" x14ac:dyDescent="0.25">
      <c r="A45" s="54" t="s">
        <v>227</v>
      </c>
      <c r="B45" s="55" t="s">
        <v>228</v>
      </c>
      <c r="D45" s="76"/>
      <c r="E45" s="76"/>
      <c r="F45" s="76"/>
      <c r="G45" s="76"/>
      <c r="H45" s="76"/>
      <c r="I45" s="76"/>
      <c r="J45" s="76"/>
      <c r="K45" s="76"/>
      <c r="L45" s="76"/>
      <c r="M45" s="76"/>
      <c r="N45" s="76"/>
      <c r="O45" s="76"/>
    </row>
    <row r="46" spans="1:15" x14ac:dyDescent="0.25">
      <c r="A46" s="54" t="s">
        <v>229</v>
      </c>
      <c r="B46" s="55" t="s">
        <v>230</v>
      </c>
      <c r="D46" s="76"/>
      <c r="E46" s="76"/>
      <c r="F46" s="76"/>
      <c r="G46" s="76"/>
      <c r="H46" s="76"/>
      <c r="I46" s="76"/>
      <c r="J46" s="76"/>
      <c r="K46" s="76"/>
      <c r="L46" s="76"/>
      <c r="M46" s="76"/>
      <c r="N46" s="76"/>
      <c r="O46" s="76"/>
    </row>
    <row r="47" spans="1:15" x14ac:dyDescent="0.25">
      <c r="A47" s="54" t="s">
        <v>231</v>
      </c>
      <c r="B47" s="55" t="s">
        <v>232</v>
      </c>
      <c r="D47" s="76"/>
      <c r="E47" s="76"/>
      <c r="F47" s="76"/>
      <c r="G47" s="76"/>
      <c r="H47" s="76"/>
      <c r="I47" s="76"/>
      <c r="J47" s="76"/>
      <c r="K47" s="76"/>
      <c r="L47" s="76"/>
      <c r="M47" s="76"/>
      <c r="N47" s="76"/>
      <c r="O47" s="76"/>
    </row>
    <row r="48" spans="1:15" x14ac:dyDescent="0.25">
      <c r="A48" s="54" t="s">
        <v>233</v>
      </c>
      <c r="B48" s="55" t="s">
        <v>234</v>
      </c>
      <c r="D48" s="76"/>
      <c r="E48" s="76"/>
      <c r="F48" s="76"/>
      <c r="G48" s="76"/>
      <c r="H48" s="76"/>
      <c r="I48" s="76"/>
      <c r="J48" s="76"/>
      <c r="K48" s="76"/>
      <c r="L48" s="76"/>
      <c r="M48" s="76"/>
      <c r="N48" s="76"/>
      <c r="O48" s="76"/>
    </row>
    <row r="49" spans="1:15" ht="14.4" thickBot="1" x14ac:dyDescent="0.3">
      <c r="A49" s="54" t="s">
        <v>235</v>
      </c>
      <c r="B49" s="55" t="s">
        <v>236</v>
      </c>
      <c r="D49" s="76"/>
      <c r="E49" s="76"/>
      <c r="F49" s="76"/>
      <c r="G49" s="76"/>
      <c r="H49" s="76"/>
      <c r="I49" s="76"/>
      <c r="J49" s="76"/>
      <c r="K49" s="76"/>
      <c r="L49" s="76"/>
      <c r="M49" s="76"/>
      <c r="N49" s="76"/>
      <c r="O49" s="76"/>
    </row>
    <row r="50" spans="1:15" ht="14.4" thickBot="1" x14ac:dyDescent="0.3">
      <c r="A50" s="85" t="s">
        <v>237</v>
      </c>
      <c r="B50" s="86"/>
      <c r="D50" s="76"/>
      <c r="E50" s="76"/>
      <c r="F50" s="76"/>
      <c r="G50" s="76"/>
      <c r="H50" s="76"/>
      <c r="I50" s="76"/>
      <c r="J50" s="76"/>
      <c r="K50" s="76"/>
      <c r="L50" s="76"/>
      <c r="M50" s="76"/>
      <c r="N50" s="76"/>
      <c r="O50" s="76"/>
    </row>
    <row r="51" spans="1:15" x14ac:dyDescent="0.25">
      <c r="A51" s="60" t="s">
        <v>238</v>
      </c>
      <c r="B51" s="61" t="s">
        <v>239</v>
      </c>
      <c r="D51" s="76"/>
      <c r="E51" s="76"/>
      <c r="F51" s="76"/>
      <c r="G51" s="76"/>
      <c r="H51" s="76"/>
      <c r="I51" s="76"/>
      <c r="J51" s="76"/>
      <c r="K51" s="76"/>
      <c r="L51" s="76"/>
      <c r="M51" s="76"/>
      <c r="N51" s="76"/>
      <c r="O51" s="76"/>
    </row>
    <row r="52" spans="1:15" x14ac:dyDescent="0.25">
      <c r="A52" s="57" t="s">
        <v>240</v>
      </c>
      <c r="B52" s="58" t="s">
        <v>241</v>
      </c>
      <c r="D52" s="76"/>
      <c r="E52" s="76"/>
      <c r="F52" s="76"/>
      <c r="G52" s="76"/>
      <c r="H52" s="76"/>
      <c r="I52" s="76"/>
      <c r="J52" s="76"/>
      <c r="K52" s="76"/>
      <c r="L52" s="76"/>
      <c r="M52" s="76"/>
      <c r="N52" s="76"/>
      <c r="O52" s="76"/>
    </row>
    <row r="53" spans="1:15" x14ac:dyDescent="0.25">
      <c r="A53" s="57" t="s">
        <v>242</v>
      </c>
      <c r="B53" s="58" t="s">
        <v>243</v>
      </c>
      <c r="D53" s="76"/>
      <c r="E53" s="76"/>
      <c r="F53" s="76"/>
      <c r="G53" s="76"/>
      <c r="H53" s="76"/>
      <c r="I53" s="76"/>
      <c r="J53" s="76"/>
      <c r="K53" s="76"/>
      <c r="L53" s="76"/>
      <c r="M53" s="76"/>
      <c r="N53" s="76"/>
      <c r="O53" s="76"/>
    </row>
    <row r="54" spans="1:15" x14ac:dyDescent="0.25">
      <c r="A54" s="57" t="s">
        <v>244</v>
      </c>
      <c r="B54" s="58" t="s">
        <v>245</v>
      </c>
      <c r="D54" s="76"/>
      <c r="E54" s="76"/>
      <c r="F54" s="76"/>
      <c r="G54" s="76"/>
      <c r="H54" s="76"/>
      <c r="I54" s="76"/>
      <c r="J54" s="76"/>
      <c r="K54" s="76"/>
      <c r="L54" s="76"/>
      <c r="M54" s="76"/>
      <c r="N54" s="76"/>
      <c r="O54" s="76"/>
    </row>
    <row r="55" spans="1:15" x14ac:dyDescent="0.25">
      <c r="A55" s="57" t="s">
        <v>246</v>
      </c>
      <c r="B55" s="58" t="s">
        <v>313</v>
      </c>
      <c r="D55" s="76"/>
      <c r="E55" s="76"/>
      <c r="F55" s="76"/>
      <c r="G55" s="76"/>
      <c r="H55" s="76"/>
      <c r="I55" s="76"/>
      <c r="J55" s="76"/>
      <c r="K55" s="76"/>
      <c r="L55" s="76"/>
      <c r="M55" s="76"/>
      <c r="N55" s="76"/>
      <c r="O55" s="76"/>
    </row>
    <row r="56" spans="1:15" x14ac:dyDescent="0.25">
      <c r="A56" s="57" t="s">
        <v>247</v>
      </c>
      <c r="B56" s="58" t="s">
        <v>314</v>
      </c>
      <c r="D56" s="76"/>
      <c r="E56" s="76"/>
      <c r="F56" s="76"/>
      <c r="G56" s="76"/>
      <c r="H56" s="76"/>
      <c r="I56" s="76"/>
      <c r="J56" s="76"/>
      <c r="K56" s="76"/>
      <c r="L56" s="76"/>
      <c r="M56" s="76"/>
      <c r="N56" s="76"/>
      <c r="O56" s="76"/>
    </row>
    <row r="57" spans="1:15" x14ac:dyDescent="0.25">
      <c r="A57" s="57" t="s">
        <v>248</v>
      </c>
      <c r="B57" s="58" t="s">
        <v>315</v>
      </c>
      <c r="D57" s="76"/>
      <c r="E57" s="76"/>
      <c r="F57" s="76"/>
      <c r="G57" s="76"/>
      <c r="H57" s="76"/>
      <c r="I57" s="76"/>
      <c r="J57" s="76"/>
      <c r="K57" s="76"/>
      <c r="L57" s="76"/>
      <c r="M57" s="76"/>
      <c r="N57" s="76"/>
      <c r="O57" s="76"/>
    </row>
    <row r="58" spans="1:15" x14ac:dyDescent="0.25">
      <c r="A58" s="57" t="s">
        <v>249</v>
      </c>
      <c r="B58" s="58" t="s">
        <v>316</v>
      </c>
      <c r="D58" s="76"/>
      <c r="E58" s="76"/>
      <c r="F58" s="76"/>
      <c r="G58" s="76"/>
      <c r="H58" s="76"/>
      <c r="I58" s="76"/>
      <c r="J58" s="76"/>
      <c r="K58" s="76"/>
      <c r="L58" s="76"/>
      <c r="M58" s="76"/>
      <c r="N58" s="76"/>
      <c r="O58" s="76"/>
    </row>
    <row r="59" spans="1:15" x14ac:dyDescent="0.25">
      <c r="A59" s="57" t="s">
        <v>250</v>
      </c>
      <c r="B59" s="58" t="s">
        <v>317</v>
      </c>
      <c r="D59" s="76"/>
      <c r="E59" s="76"/>
      <c r="F59" s="76"/>
      <c r="G59" s="76"/>
      <c r="H59" s="76"/>
      <c r="I59" s="76"/>
      <c r="J59" s="76"/>
      <c r="K59" s="76"/>
      <c r="L59" s="76"/>
      <c r="M59" s="76"/>
      <c r="N59" s="76"/>
      <c r="O59" s="76"/>
    </row>
    <row r="60" spans="1:15" ht="14.4" thickBot="1" x14ac:dyDescent="0.3">
      <c r="A60" s="59" t="s">
        <v>251</v>
      </c>
      <c r="B60" s="75" t="s">
        <v>318</v>
      </c>
      <c r="D60" s="76"/>
      <c r="E60" s="76"/>
      <c r="F60" s="76"/>
      <c r="G60" s="76"/>
      <c r="H60" s="76"/>
      <c r="I60" s="76"/>
      <c r="J60" s="76"/>
      <c r="K60" s="76"/>
      <c r="L60" s="76"/>
      <c r="M60" s="76"/>
      <c r="N60" s="76"/>
      <c r="O60" s="76"/>
    </row>
    <row r="61" spans="1:15" ht="14.4" thickBot="1" x14ac:dyDescent="0.3">
      <c r="A61" s="79" t="s">
        <v>252</v>
      </c>
      <c r="B61" s="80"/>
      <c r="D61" s="76"/>
      <c r="E61" s="76"/>
      <c r="F61" s="76"/>
      <c r="G61" s="76"/>
      <c r="H61" s="76"/>
      <c r="I61" s="76"/>
      <c r="J61" s="76"/>
      <c r="K61" s="76"/>
      <c r="L61" s="76"/>
      <c r="M61" s="76"/>
      <c r="N61" s="76"/>
      <c r="O61" s="76"/>
    </row>
    <row r="62" spans="1:15" x14ac:dyDescent="0.25">
      <c r="A62" s="64" t="s">
        <v>253</v>
      </c>
      <c r="B62" s="65" t="s">
        <v>319</v>
      </c>
      <c r="D62" s="76"/>
      <c r="E62" s="76"/>
      <c r="F62" s="76"/>
      <c r="G62" s="76"/>
      <c r="H62" s="76"/>
      <c r="I62" s="76"/>
      <c r="J62" s="76"/>
      <c r="K62" s="76"/>
      <c r="L62" s="76"/>
      <c r="M62" s="76"/>
      <c r="N62" s="76"/>
      <c r="O62" s="76"/>
    </row>
    <row r="63" spans="1:15" x14ac:dyDescent="0.25">
      <c r="A63" s="66" t="s">
        <v>254</v>
      </c>
      <c r="B63" s="67" t="s">
        <v>255</v>
      </c>
      <c r="D63" s="76"/>
      <c r="E63" s="76"/>
      <c r="F63" s="76"/>
      <c r="G63" s="76"/>
      <c r="H63" s="76"/>
      <c r="I63" s="76"/>
      <c r="J63" s="76"/>
      <c r="K63" s="76"/>
      <c r="L63" s="76"/>
      <c r="M63" s="76"/>
      <c r="N63" s="76"/>
      <c r="O63" s="76"/>
    </row>
    <row r="64" spans="1:15" x14ac:dyDescent="0.25">
      <c r="A64" s="66" t="s">
        <v>256</v>
      </c>
      <c r="B64" s="67" t="s">
        <v>257</v>
      </c>
      <c r="D64" s="76"/>
      <c r="E64" s="76"/>
      <c r="F64" s="76"/>
      <c r="G64" s="76"/>
      <c r="H64" s="76"/>
      <c r="I64" s="76"/>
      <c r="J64" s="76"/>
      <c r="K64" s="76"/>
      <c r="L64" s="76"/>
      <c r="M64" s="76"/>
      <c r="N64" s="76"/>
      <c r="O64" s="76"/>
    </row>
    <row r="65" spans="1:15" x14ac:dyDescent="0.25">
      <c r="A65" s="66" t="s">
        <v>258</v>
      </c>
      <c r="B65" s="67" t="s">
        <v>259</v>
      </c>
      <c r="D65" s="76"/>
      <c r="E65" s="76"/>
      <c r="F65" s="76"/>
      <c r="G65" s="76"/>
      <c r="H65" s="76"/>
      <c r="I65" s="76"/>
      <c r="J65" s="76"/>
      <c r="K65" s="76"/>
      <c r="L65" s="76"/>
      <c r="M65" s="76"/>
      <c r="N65" s="76"/>
      <c r="O65" s="76"/>
    </row>
    <row r="66" spans="1:15" x14ac:dyDescent="0.25">
      <c r="A66" s="66" t="s">
        <v>260</v>
      </c>
      <c r="B66" s="67" t="s">
        <v>261</v>
      </c>
      <c r="D66" s="76"/>
      <c r="E66" s="76"/>
      <c r="F66" s="76"/>
      <c r="G66" s="76"/>
      <c r="H66" s="76"/>
      <c r="I66" s="76"/>
      <c r="J66" s="76"/>
      <c r="K66" s="76"/>
      <c r="L66" s="76"/>
      <c r="M66" s="76"/>
      <c r="N66" s="76"/>
      <c r="O66" s="76"/>
    </row>
    <row r="67" spans="1:15" x14ac:dyDescent="0.25">
      <c r="A67" s="66" t="s">
        <v>262</v>
      </c>
      <c r="B67" s="67" t="s">
        <v>263</v>
      </c>
      <c r="D67" s="76"/>
      <c r="E67" s="76"/>
      <c r="F67" s="76"/>
      <c r="G67" s="76"/>
      <c r="H67" s="76"/>
      <c r="I67" s="76"/>
      <c r="J67" s="76"/>
      <c r="K67" s="76"/>
      <c r="L67" s="76"/>
      <c r="M67" s="76"/>
      <c r="N67" s="76"/>
      <c r="O67" s="76"/>
    </row>
    <row r="68" spans="1:15" x14ac:dyDescent="0.25">
      <c r="A68" s="66" t="s">
        <v>264</v>
      </c>
      <c r="B68" s="67" t="s">
        <v>265</v>
      </c>
      <c r="D68" s="76"/>
      <c r="E68" s="76"/>
      <c r="F68" s="76"/>
      <c r="G68" s="76"/>
      <c r="H68" s="76"/>
      <c r="I68" s="76"/>
      <c r="J68" s="76"/>
      <c r="K68" s="76"/>
      <c r="L68" s="76"/>
      <c r="M68" s="76"/>
      <c r="N68" s="76"/>
      <c r="O68" s="76"/>
    </row>
    <row r="69" spans="1:15" x14ac:dyDescent="0.25">
      <c r="A69" s="66" t="s">
        <v>266</v>
      </c>
      <c r="B69" s="67" t="s">
        <v>267</v>
      </c>
      <c r="D69" s="76"/>
      <c r="E69" s="76"/>
      <c r="F69" s="76"/>
      <c r="G69" s="76"/>
      <c r="H69" s="76"/>
      <c r="I69" s="76"/>
      <c r="J69" s="76"/>
      <c r="K69" s="76"/>
      <c r="L69" s="76"/>
      <c r="M69" s="76"/>
      <c r="N69" s="76"/>
      <c r="O69" s="76"/>
    </row>
    <row r="70" spans="1:15" x14ac:dyDescent="0.25">
      <c r="A70" s="66" t="s">
        <v>268</v>
      </c>
      <c r="B70" s="67" t="s">
        <v>269</v>
      </c>
      <c r="D70" s="76"/>
      <c r="E70" s="76"/>
      <c r="F70" s="76"/>
      <c r="G70" s="76"/>
      <c r="H70" s="76"/>
      <c r="I70" s="76"/>
      <c r="J70" s="76"/>
      <c r="K70" s="76"/>
      <c r="L70" s="76"/>
      <c r="M70" s="76"/>
      <c r="N70" s="76"/>
      <c r="O70" s="76"/>
    </row>
    <row r="71" spans="1:15" x14ac:dyDescent="0.25">
      <c r="A71" s="66" t="s">
        <v>270</v>
      </c>
      <c r="B71" s="67" t="s">
        <v>271</v>
      </c>
      <c r="D71" s="76"/>
      <c r="E71" s="76"/>
      <c r="F71" s="76"/>
      <c r="G71" s="76"/>
      <c r="H71" s="76"/>
      <c r="I71" s="76"/>
      <c r="J71" s="76"/>
      <c r="K71" s="76"/>
      <c r="L71" s="76"/>
      <c r="M71" s="76"/>
      <c r="N71" s="76"/>
      <c r="O71" s="76"/>
    </row>
    <row r="72" spans="1:15" ht="14.4" thickBot="1" x14ac:dyDescent="0.3">
      <c r="A72" s="68" t="s">
        <v>272</v>
      </c>
      <c r="B72" s="69" t="s">
        <v>273</v>
      </c>
      <c r="D72" s="76"/>
      <c r="E72" s="76"/>
      <c r="F72" s="76"/>
      <c r="G72" s="76"/>
      <c r="H72" s="76"/>
      <c r="I72" s="76"/>
      <c r="J72" s="76"/>
      <c r="K72" s="76"/>
      <c r="L72" s="76"/>
      <c r="M72" s="76"/>
      <c r="N72" s="76"/>
      <c r="O72" s="76"/>
    </row>
    <row r="73" spans="1:15" x14ac:dyDescent="0.25">
      <c r="D73" s="76"/>
      <c r="E73" s="76"/>
      <c r="F73" s="76"/>
      <c r="G73" s="76"/>
      <c r="H73" s="76"/>
      <c r="I73" s="76"/>
      <c r="J73" s="76"/>
      <c r="K73" s="76"/>
      <c r="L73" s="76"/>
      <c r="M73" s="76"/>
      <c r="N73" s="76"/>
      <c r="O73" s="76"/>
    </row>
    <row r="74" spans="1:15" x14ac:dyDescent="0.25">
      <c r="D74" s="76"/>
      <c r="E74" s="76"/>
      <c r="F74" s="76"/>
      <c r="G74" s="76"/>
      <c r="H74" s="76"/>
      <c r="I74" s="76"/>
      <c r="J74" s="76"/>
      <c r="K74" s="76"/>
      <c r="L74" s="76"/>
      <c r="M74" s="76"/>
      <c r="N74" s="76"/>
      <c r="O74" s="76"/>
    </row>
    <row r="75" spans="1:15" x14ac:dyDescent="0.25">
      <c r="D75" s="76"/>
      <c r="E75" s="76"/>
      <c r="F75" s="76"/>
      <c r="G75" s="76"/>
      <c r="H75" s="76"/>
      <c r="I75" s="76"/>
      <c r="J75" s="76"/>
      <c r="K75" s="76"/>
      <c r="L75" s="76"/>
      <c r="M75" s="76"/>
      <c r="N75" s="76"/>
      <c r="O75" s="76"/>
    </row>
    <row r="76" spans="1:15" x14ac:dyDescent="0.25">
      <c r="D76" s="76"/>
      <c r="E76" s="76"/>
      <c r="F76" s="76"/>
      <c r="G76" s="76"/>
      <c r="H76" s="76"/>
      <c r="I76" s="76"/>
      <c r="J76" s="76"/>
      <c r="K76" s="76"/>
      <c r="L76" s="76"/>
      <c r="M76" s="76"/>
      <c r="N76" s="76"/>
      <c r="O76" s="76"/>
    </row>
    <row r="77" spans="1:15" x14ac:dyDescent="0.25">
      <c r="D77" s="76"/>
      <c r="E77" s="76"/>
      <c r="F77" s="76"/>
      <c r="G77" s="76"/>
      <c r="H77" s="76"/>
      <c r="I77" s="76"/>
      <c r="J77" s="76"/>
      <c r="K77" s="76"/>
      <c r="L77" s="76"/>
      <c r="M77" s="76"/>
      <c r="N77" s="76"/>
      <c r="O77" s="76"/>
    </row>
  </sheetData>
  <mergeCells count="6">
    <mergeCell ref="A61:B61"/>
    <mergeCell ref="A13:B13"/>
    <mergeCell ref="A31:B31"/>
    <mergeCell ref="A50:B50"/>
    <mergeCell ref="A1:B1"/>
    <mergeCell ref="A2:B2"/>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theme="1"/>
  </sheetPr>
  <dimension ref="A1:G25"/>
  <sheetViews>
    <sheetView workbookViewId="0"/>
  </sheetViews>
  <sheetFormatPr baseColWidth="10" defaultColWidth="8.44140625" defaultRowHeight="14.4" x14ac:dyDescent="0.3"/>
  <sheetData>
    <row r="1" spans="1:7" x14ac:dyDescent="0.3">
      <c r="B1" t="s">
        <v>29</v>
      </c>
      <c r="C1" t="s">
        <v>30</v>
      </c>
      <c r="D1" t="s">
        <v>31</v>
      </c>
      <c r="E1" t="s">
        <v>32</v>
      </c>
      <c r="F1" t="s">
        <v>33</v>
      </c>
      <c r="G1" t="s">
        <v>99</v>
      </c>
    </row>
    <row r="2" spans="1:7" x14ac:dyDescent="0.3">
      <c r="A2" t="s">
        <v>13</v>
      </c>
      <c r="B2">
        <v>0.4379555881023407</v>
      </c>
      <c r="C2">
        <v>0.38848292827606201</v>
      </c>
      <c r="D2">
        <v>0.43532553315162659</v>
      </c>
      <c r="E2">
        <v>0.42049309611320496</v>
      </c>
      <c r="F2">
        <v>0.41320794820785522</v>
      </c>
      <c r="G2">
        <v>0.42065727710723877</v>
      </c>
    </row>
    <row r="3" spans="1:7" x14ac:dyDescent="0.3">
      <c r="A3" t="s">
        <v>14</v>
      </c>
      <c r="B3">
        <v>0.38678410649299622</v>
      </c>
      <c r="C3">
        <v>0.39136704802513123</v>
      </c>
      <c r="D3">
        <v>0.34217333793640137</v>
      </c>
      <c r="E3">
        <v>0.33554738759994507</v>
      </c>
      <c r="F3">
        <v>0.34181654453277588</v>
      </c>
      <c r="G3">
        <v>0.35348615050315857</v>
      </c>
    </row>
    <row r="4" spans="1:7" x14ac:dyDescent="0.3">
      <c r="A4" t="s">
        <v>15</v>
      </c>
      <c r="B4">
        <v>0.17526030540466309</v>
      </c>
      <c r="C4">
        <v>0.22015002369880676</v>
      </c>
      <c r="D4">
        <v>0.22250111401081085</v>
      </c>
      <c r="E4">
        <v>0.24395953118801117</v>
      </c>
      <c r="F4">
        <v>0.24497552216053009</v>
      </c>
      <c r="G4">
        <v>0.22585657238960266</v>
      </c>
    </row>
    <row r="5" spans="1:7" x14ac:dyDescent="0.3">
      <c r="A5" t="s">
        <v>16</v>
      </c>
      <c r="B5">
        <v>0.8150399923324585</v>
      </c>
      <c r="C5">
        <v>0.72571581602096558</v>
      </c>
      <c r="D5">
        <v>0.62555950880050659</v>
      </c>
      <c r="E5">
        <v>0.53309029340744019</v>
      </c>
      <c r="F5">
        <v>0.54519617557525635</v>
      </c>
      <c r="G5">
        <v>0.5058063268661499</v>
      </c>
    </row>
    <row r="6" spans="1:7" x14ac:dyDescent="0.3">
      <c r="A6" t="s">
        <v>17</v>
      </c>
      <c r="B6">
        <v>0.13437610864639282</v>
      </c>
      <c r="C6">
        <v>0.23815257847309113</v>
      </c>
      <c r="D6">
        <v>0.32447817921638489</v>
      </c>
      <c r="E6">
        <v>0.38392826914787292</v>
      </c>
      <c r="F6">
        <v>0.40273565053939819</v>
      </c>
      <c r="G6">
        <v>0.41519799828529358</v>
      </c>
    </row>
    <row r="7" spans="1:7" x14ac:dyDescent="0.3">
      <c r="A7" t="s">
        <v>18</v>
      </c>
      <c r="B7">
        <v>5.0583884119987488E-2</v>
      </c>
      <c r="C7">
        <v>3.6131586879491806E-2</v>
      </c>
      <c r="D7">
        <v>4.9962278455495834E-2</v>
      </c>
      <c r="E7">
        <v>8.2981429994106293E-2</v>
      </c>
      <c r="F7">
        <v>5.2068173885345459E-2</v>
      </c>
      <c r="G7">
        <v>7.8995674848556519E-2</v>
      </c>
    </row>
    <row r="8" spans="1:7" x14ac:dyDescent="0.3">
      <c r="A8" t="s">
        <v>87</v>
      </c>
      <c r="B8">
        <v>0.18934470415115356</v>
      </c>
      <c r="C8">
        <v>0.17500118911266327</v>
      </c>
      <c r="D8">
        <v>0.17606078088283539</v>
      </c>
      <c r="E8">
        <v>0.17619509994983673</v>
      </c>
      <c r="F8">
        <v>0.15942230820655823</v>
      </c>
      <c r="G8">
        <v>0.14435237646102905</v>
      </c>
    </row>
    <row r="9" spans="1:7" x14ac:dyDescent="0.3">
      <c r="A9" t="s">
        <v>88</v>
      </c>
      <c r="B9">
        <v>0.1223638653755188</v>
      </c>
      <c r="C9">
        <v>0.11364284157752991</v>
      </c>
      <c r="D9">
        <v>0.11152800917625427</v>
      </c>
      <c r="E9">
        <v>0.11142685264348984</v>
      </c>
      <c r="F9">
        <v>0.10325171798467636</v>
      </c>
      <c r="G9">
        <v>9.959111362695694E-2</v>
      </c>
    </row>
    <row r="10" spans="1:7" x14ac:dyDescent="0.3">
      <c r="A10" t="s">
        <v>89</v>
      </c>
      <c r="B10">
        <v>7.0547208189964294E-2</v>
      </c>
      <c r="C10">
        <v>9.5431603491306305E-2</v>
      </c>
      <c r="D10">
        <v>8.9662030339241028E-2</v>
      </c>
      <c r="E10">
        <v>7.2059385478496552E-2</v>
      </c>
      <c r="F10">
        <v>8.9549802243709564E-2</v>
      </c>
      <c r="G10">
        <v>9.6744917333126068E-2</v>
      </c>
    </row>
    <row r="11" spans="1:7" x14ac:dyDescent="0.3">
      <c r="A11" t="s">
        <v>90</v>
      </c>
      <c r="B11">
        <v>9.132278710603714E-2</v>
      </c>
      <c r="C11">
        <v>7.5838729739189148E-2</v>
      </c>
      <c r="D11">
        <v>9.5243275165557861E-2</v>
      </c>
      <c r="E11">
        <v>0.11358937621116638</v>
      </c>
      <c r="F11">
        <v>0.11804445087909698</v>
      </c>
      <c r="G11">
        <v>0.12037027627229691</v>
      </c>
    </row>
    <row r="12" spans="1:7" x14ac:dyDescent="0.3">
      <c r="A12" t="s">
        <v>91</v>
      </c>
      <c r="B12">
        <v>7.9403169453144073E-2</v>
      </c>
      <c r="C12">
        <v>9.1071665287017822E-2</v>
      </c>
      <c r="D12">
        <v>7.7195078134536743E-2</v>
      </c>
      <c r="E12">
        <v>6.8111270666122437E-2</v>
      </c>
      <c r="F12">
        <v>7.8240439295768738E-2</v>
      </c>
      <c r="G12">
        <v>8.8480658829212189E-2</v>
      </c>
    </row>
    <row r="13" spans="1:7" x14ac:dyDescent="0.3">
      <c r="A13" t="s">
        <v>92</v>
      </c>
      <c r="B13">
        <v>7.7941253781318665E-2</v>
      </c>
      <c r="C13">
        <v>9.0734846889972687E-2</v>
      </c>
      <c r="D13">
        <v>6.995786726474762E-2</v>
      </c>
      <c r="E13">
        <v>8.173050731420517E-2</v>
      </c>
      <c r="F13">
        <v>9.3923106789588928E-2</v>
      </c>
      <c r="G13">
        <v>8.8156215846538544E-2</v>
      </c>
    </row>
    <row r="14" spans="1:7" x14ac:dyDescent="0.3">
      <c r="A14" t="s">
        <v>93</v>
      </c>
      <c r="B14">
        <v>0.14130595326423645</v>
      </c>
      <c r="C14">
        <v>0.16039592027664185</v>
      </c>
      <c r="D14">
        <v>0.13931037485599518</v>
      </c>
      <c r="E14">
        <v>0.15852294862270355</v>
      </c>
      <c r="F14">
        <v>0.15583376586437225</v>
      </c>
      <c r="G14">
        <v>0.13917672634124756</v>
      </c>
    </row>
    <row r="15" spans="1:7" x14ac:dyDescent="0.3">
      <c r="A15" t="s">
        <v>94</v>
      </c>
      <c r="B15">
        <v>0.22777105867862701</v>
      </c>
      <c r="C15">
        <v>0.19788320362567902</v>
      </c>
      <c r="D15">
        <v>0.24104256927967072</v>
      </c>
      <c r="E15">
        <v>0.21836455166339874</v>
      </c>
      <c r="F15">
        <v>0.20173440873622894</v>
      </c>
      <c r="G15">
        <v>0.22312772274017334</v>
      </c>
    </row>
    <row r="16" spans="1:7" x14ac:dyDescent="0.3">
      <c r="A16" t="s">
        <v>19</v>
      </c>
      <c r="B16">
        <v>0.68549847602844238</v>
      </c>
      <c r="C16">
        <v>0.70975363254547119</v>
      </c>
      <c r="D16">
        <v>0.72194314002990723</v>
      </c>
      <c r="E16">
        <v>0.71520912647247314</v>
      </c>
      <c r="F16">
        <v>0.73852723836898804</v>
      </c>
      <c r="G16">
        <v>0.76354259252548218</v>
      </c>
    </row>
    <row r="17" spans="1:7" x14ac:dyDescent="0.3">
      <c r="A17" t="s">
        <v>20</v>
      </c>
      <c r="B17">
        <v>0.18910293281078339</v>
      </c>
      <c r="C17">
        <v>0.17146492004394531</v>
      </c>
      <c r="D17">
        <v>0.14937321841716766</v>
      </c>
      <c r="E17">
        <v>0.13840313255786896</v>
      </c>
      <c r="F17">
        <v>0.12760350108146667</v>
      </c>
      <c r="G17">
        <v>0.10807892680168152</v>
      </c>
    </row>
    <row r="18" spans="1:7" x14ac:dyDescent="0.3">
      <c r="A18" t="s">
        <v>21</v>
      </c>
      <c r="B18">
        <v>9.5270618796348572E-2</v>
      </c>
      <c r="C18">
        <v>9.1364540159702301E-2</v>
      </c>
      <c r="D18">
        <v>9.7506821155548096E-2</v>
      </c>
      <c r="E18">
        <v>0.11368092149496078</v>
      </c>
      <c r="F18">
        <v>0.10471059381961823</v>
      </c>
      <c r="G18">
        <v>9.7708158195018768E-2</v>
      </c>
    </row>
    <row r="19" spans="1:7" x14ac:dyDescent="0.3">
      <c r="A19" t="s">
        <v>22</v>
      </c>
      <c r="B19">
        <v>3.0127979815006256E-2</v>
      </c>
      <c r="C19">
        <v>2.7416879311203957E-2</v>
      </c>
      <c r="D19">
        <v>3.1176820397377014E-2</v>
      </c>
      <c r="E19">
        <v>3.2706800848245621E-2</v>
      </c>
      <c r="F19">
        <v>2.9158689081668854E-2</v>
      </c>
      <c r="G19">
        <v>3.0670328065752983E-2</v>
      </c>
    </row>
    <row r="20" spans="1:7" x14ac:dyDescent="0.3">
      <c r="A20" t="s">
        <v>23</v>
      </c>
      <c r="B20">
        <v>0.31155550479888916</v>
      </c>
      <c r="C20">
        <v>0.26923197507858276</v>
      </c>
      <c r="D20">
        <v>0.26666194200515747</v>
      </c>
      <c r="E20">
        <v>0.28844550251960754</v>
      </c>
      <c r="F20">
        <v>0.26950380206108093</v>
      </c>
      <c r="G20">
        <v>0.25487369298934937</v>
      </c>
    </row>
    <row r="21" spans="1:7" x14ac:dyDescent="0.3">
      <c r="A21" t="s">
        <v>24</v>
      </c>
      <c r="B21">
        <v>6.4458884298801422E-2</v>
      </c>
      <c r="C21">
        <v>7.2617217898368835E-2</v>
      </c>
      <c r="D21">
        <v>5.9725239872932434E-2</v>
      </c>
      <c r="E21">
        <v>6.050640344619751E-2</v>
      </c>
      <c r="F21">
        <v>4.9894392490386963E-2</v>
      </c>
      <c r="G21">
        <v>4.9862522631883621E-2</v>
      </c>
    </row>
    <row r="22" spans="1:7" x14ac:dyDescent="0.3">
      <c r="A22" t="s">
        <v>25</v>
      </c>
      <c r="B22">
        <v>0.22155715525150299</v>
      </c>
      <c r="C22">
        <v>0.20574420690536499</v>
      </c>
      <c r="D22">
        <v>0.21034429967403412</v>
      </c>
      <c r="E22">
        <v>0.20256598293781281</v>
      </c>
      <c r="F22">
        <v>0.17740604281425476</v>
      </c>
      <c r="G22">
        <v>0.18650709092617035</v>
      </c>
    </row>
    <row r="23" spans="1:7" x14ac:dyDescent="0.3">
      <c r="A23" t="s">
        <v>26</v>
      </c>
      <c r="B23">
        <v>0.40242844820022583</v>
      </c>
      <c r="C23">
        <v>0.45240658521652222</v>
      </c>
      <c r="D23">
        <v>0.46326851844787598</v>
      </c>
      <c r="E23">
        <v>0.44848212599754333</v>
      </c>
      <c r="F23">
        <v>0.50319576263427734</v>
      </c>
      <c r="G23">
        <v>0.50875669717788696</v>
      </c>
    </row>
    <row r="24" spans="1:7" x14ac:dyDescent="0.3">
      <c r="A24" t="s">
        <v>27</v>
      </c>
      <c r="B24">
        <v>0.39110016822814941</v>
      </c>
      <c r="C24">
        <v>0.43976351618766785</v>
      </c>
      <c r="D24">
        <v>0.33553272485733032</v>
      </c>
      <c r="E24">
        <v>0.33258584141731262</v>
      </c>
      <c r="F24">
        <v>0.25052383542060852</v>
      </c>
      <c r="G24">
        <v>0.30865275859832764</v>
      </c>
    </row>
    <row r="25" spans="1:7" x14ac:dyDescent="0.3">
      <c r="A25" t="s">
        <v>28</v>
      </c>
      <c r="B25">
        <v>0.4802393913269043</v>
      </c>
      <c r="C25">
        <v>0.47835010290145874</v>
      </c>
      <c r="D25">
        <v>0.46781107783317566</v>
      </c>
      <c r="E25">
        <v>0.4764401912689209</v>
      </c>
      <c r="F25">
        <v>0.48857590556144714</v>
      </c>
      <c r="G25">
        <v>0.4891587495803833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27"/>
  <sheetViews>
    <sheetView workbookViewId="0">
      <selection activeCell="A10" sqref="A10"/>
    </sheetView>
  </sheetViews>
  <sheetFormatPr baseColWidth="10" defaultColWidth="8.6640625" defaultRowHeight="14.4" x14ac:dyDescent="0.3"/>
  <cols>
    <col min="1" max="1" width="27.109375" customWidth="1"/>
  </cols>
  <sheetData>
    <row r="1" spans="1:5" x14ac:dyDescent="0.3">
      <c r="A1" t="s">
        <v>145</v>
      </c>
      <c r="B1" s="70" t="s">
        <v>132</v>
      </c>
      <c r="C1" s="70" t="s">
        <v>96</v>
      </c>
      <c r="D1" s="70" t="s">
        <v>134</v>
      </c>
      <c r="E1" s="70" t="s">
        <v>133</v>
      </c>
    </row>
    <row r="2" spans="1:5" x14ac:dyDescent="0.3">
      <c r="A2" t="s">
        <v>13</v>
      </c>
      <c r="B2">
        <v>0.45985013246536255</v>
      </c>
      <c r="C2">
        <v>0.30665668845176697</v>
      </c>
      <c r="D2">
        <v>0.32257533073425293</v>
      </c>
      <c r="E2">
        <v>0.27466756105422974</v>
      </c>
    </row>
    <row r="3" spans="1:5" x14ac:dyDescent="0.3">
      <c r="A3" t="s">
        <v>14</v>
      </c>
      <c r="B3">
        <v>0.35970932245254517</v>
      </c>
      <c r="C3">
        <v>0.3764721155166626</v>
      </c>
      <c r="D3">
        <v>0.22860518097877502</v>
      </c>
      <c r="E3">
        <v>0.32417938113212585</v>
      </c>
    </row>
    <row r="4" spans="1:5" x14ac:dyDescent="0.3">
      <c r="A4" t="s">
        <v>15</v>
      </c>
      <c r="B4">
        <v>0.18044054508209229</v>
      </c>
      <c r="C4">
        <v>0.31687119603157043</v>
      </c>
      <c r="D4">
        <v>0.44881948828697205</v>
      </c>
      <c r="E4">
        <v>0.40115305781364441</v>
      </c>
    </row>
    <row r="5" spans="1:5" x14ac:dyDescent="0.3">
      <c r="A5" t="s">
        <v>16</v>
      </c>
      <c r="B5">
        <v>0.53778719902038574</v>
      </c>
      <c r="C5">
        <v>0.64070838689804077</v>
      </c>
      <c r="D5">
        <v>0.34346315264701843</v>
      </c>
      <c r="E5">
        <v>0.20440338551998138</v>
      </c>
    </row>
    <row r="6" spans="1:5" x14ac:dyDescent="0.3">
      <c r="A6" t="s">
        <v>17</v>
      </c>
      <c r="B6">
        <v>0.40865433216094971</v>
      </c>
      <c r="C6">
        <v>0.27906230092048645</v>
      </c>
      <c r="D6">
        <v>0.50636440515518188</v>
      </c>
      <c r="E6">
        <v>0.55856317281723022</v>
      </c>
    </row>
    <row r="7" spans="1:5" x14ac:dyDescent="0.3">
      <c r="A7" t="s">
        <v>18</v>
      </c>
      <c r="B7">
        <v>5.3558491170406342E-2</v>
      </c>
      <c r="C7">
        <v>8.0229319632053375E-2</v>
      </c>
      <c r="D7">
        <v>0.15017247200012207</v>
      </c>
      <c r="E7">
        <v>0.23703345656394958</v>
      </c>
    </row>
    <row r="8" spans="1:5" x14ac:dyDescent="0.3">
      <c r="A8" s="70" t="s">
        <v>303</v>
      </c>
      <c r="B8">
        <v>9.935697540640831E-3</v>
      </c>
      <c r="C8">
        <v>0.71692705154418945</v>
      </c>
      <c r="D8">
        <v>1.5820708125829697E-2</v>
      </c>
      <c r="E8">
        <v>0.61280405521392822</v>
      </c>
    </row>
    <row r="9" spans="1:5" x14ac:dyDescent="0.3">
      <c r="A9" t="s">
        <v>88</v>
      </c>
      <c r="B9">
        <v>1.2730333022773266E-2</v>
      </c>
      <c r="C9">
        <v>0.22624693810939789</v>
      </c>
      <c r="D9">
        <v>0.88527137041091919</v>
      </c>
      <c r="E9">
        <v>0.37577378749847412</v>
      </c>
    </row>
    <row r="10" spans="1:5" x14ac:dyDescent="0.3">
      <c r="A10" t="s">
        <v>89</v>
      </c>
      <c r="B10">
        <v>0.1256403923034668</v>
      </c>
      <c r="C10">
        <v>8.3219269290566444E-3</v>
      </c>
      <c r="D10">
        <v>0</v>
      </c>
      <c r="E10">
        <v>0</v>
      </c>
    </row>
    <row r="11" spans="1:5" x14ac:dyDescent="0.3">
      <c r="A11" t="s">
        <v>90</v>
      </c>
      <c r="B11">
        <v>0.15165309607982635</v>
      </c>
      <c r="C11">
        <v>3.1587616540491581E-3</v>
      </c>
      <c r="D11">
        <v>9.8907940089702606E-2</v>
      </c>
      <c r="E11">
        <v>1.1422163806855679E-2</v>
      </c>
    </row>
    <row r="12" spans="1:5" x14ac:dyDescent="0.3">
      <c r="A12" t="s">
        <v>91</v>
      </c>
      <c r="B12">
        <v>0.11588175594806671</v>
      </c>
      <c r="C12">
        <v>0</v>
      </c>
      <c r="D12">
        <v>0</v>
      </c>
      <c r="E12">
        <v>0</v>
      </c>
    </row>
    <row r="13" spans="1:5" x14ac:dyDescent="0.3">
      <c r="A13" t="s">
        <v>92</v>
      </c>
      <c r="B13">
        <v>0.11504995077848434</v>
      </c>
      <c r="C13">
        <v>3.1796474941074848E-3</v>
      </c>
      <c r="D13">
        <v>0</v>
      </c>
      <c r="E13">
        <v>0</v>
      </c>
    </row>
    <row r="14" spans="1:5" x14ac:dyDescent="0.3">
      <c r="A14" t="s">
        <v>93</v>
      </c>
      <c r="B14">
        <v>0.17938101291656494</v>
      </c>
      <c r="C14">
        <v>2.2635554894804955E-2</v>
      </c>
      <c r="D14">
        <v>0</v>
      </c>
      <c r="E14">
        <v>0</v>
      </c>
    </row>
    <row r="15" spans="1:5" x14ac:dyDescent="0.3">
      <c r="A15" t="s">
        <v>94</v>
      </c>
      <c r="B15">
        <v>0.28972774744033813</v>
      </c>
      <c r="C15">
        <v>1.9530138000845909E-2</v>
      </c>
      <c r="D15">
        <v>0</v>
      </c>
      <c r="E15">
        <v>0</v>
      </c>
    </row>
    <row r="16" spans="1:5" x14ac:dyDescent="0.3">
      <c r="A16" t="s">
        <v>23</v>
      </c>
      <c r="B16">
        <v>0.19073346257209778</v>
      </c>
      <c r="C16">
        <v>0.81721699237823486</v>
      </c>
      <c r="D16">
        <v>5.5483870208263397E-2</v>
      </c>
      <c r="E16">
        <v>0.25620245933532715</v>
      </c>
    </row>
    <row r="17" spans="1:5" x14ac:dyDescent="0.3">
      <c r="A17" t="s">
        <v>24</v>
      </c>
      <c r="B17">
        <v>6.1430599540472031E-2</v>
      </c>
      <c r="C17">
        <v>5.8265794068574905E-3</v>
      </c>
      <c r="D17">
        <v>3.3945173490792513E-3</v>
      </c>
      <c r="E17">
        <v>2.1134812384843826E-2</v>
      </c>
    </row>
    <row r="18" spans="1:5" x14ac:dyDescent="0.3">
      <c r="A18" t="s">
        <v>25</v>
      </c>
      <c r="B18">
        <v>0.20338276028633118</v>
      </c>
      <c r="C18">
        <v>1.96412093937397E-2</v>
      </c>
      <c r="D18">
        <v>0.73818641901016235</v>
      </c>
      <c r="E18">
        <v>6.1586141586303711E-2</v>
      </c>
    </row>
    <row r="19" spans="1:5" x14ac:dyDescent="0.3">
      <c r="A19" t="s">
        <v>26</v>
      </c>
      <c r="B19">
        <v>0.5444532036781311</v>
      </c>
      <c r="C19">
        <v>0.15731523931026459</v>
      </c>
      <c r="D19">
        <v>0.20293521881103516</v>
      </c>
      <c r="E19">
        <v>0.66107660531997681</v>
      </c>
    </row>
    <row r="20" spans="1:5" x14ac:dyDescent="0.3">
      <c r="A20" t="s">
        <v>146</v>
      </c>
      <c r="B20">
        <v>0.38513123989105225</v>
      </c>
      <c r="C20">
        <v>9.308827668428421E-2</v>
      </c>
      <c r="D20">
        <v>0</v>
      </c>
      <c r="E20">
        <v>5.0825547426939011E-2</v>
      </c>
    </row>
    <row r="21" spans="1:5" x14ac:dyDescent="0.3">
      <c r="A21" t="s">
        <v>147</v>
      </c>
      <c r="B21">
        <v>0.61486876010894775</v>
      </c>
      <c r="C21">
        <v>0.90691173076629639</v>
      </c>
      <c r="D21">
        <v>1</v>
      </c>
      <c r="E21">
        <v>0.94917446374893188</v>
      </c>
    </row>
    <row r="22" spans="1:5" x14ac:dyDescent="0.3">
      <c r="A22" t="s">
        <v>148</v>
      </c>
      <c r="B22">
        <v>0.23715516924858093</v>
      </c>
      <c r="C22">
        <v>5.6448336690664291E-2</v>
      </c>
      <c r="D22">
        <v>1.9006654620170593E-2</v>
      </c>
      <c r="E22">
        <v>8.1842001527547836E-3</v>
      </c>
    </row>
    <row r="23" spans="1:5" x14ac:dyDescent="0.3">
      <c r="A23" t="s">
        <v>149</v>
      </c>
      <c r="B23">
        <v>0.22532817721366882</v>
      </c>
      <c r="C23">
        <v>0.13402070105075836</v>
      </c>
      <c r="D23">
        <v>0.10200702399015427</v>
      </c>
      <c r="E23">
        <v>5.3400336764752865E-3</v>
      </c>
    </row>
    <row r="24" spans="1:5" x14ac:dyDescent="0.3">
      <c r="A24" t="s">
        <v>150</v>
      </c>
      <c r="B24">
        <v>0.21072433888912201</v>
      </c>
      <c r="C24">
        <v>0.24572952091693878</v>
      </c>
      <c r="D24">
        <v>8.5329301655292511E-2</v>
      </c>
      <c r="E24">
        <v>4.157642275094986E-2</v>
      </c>
    </row>
    <row r="25" spans="1:5" x14ac:dyDescent="0.3">
      <c r="A25" t="s">
        <v>151</v>
      </c>
      <c r="B25">
        <v>0.19061397016048431</v>
      </c>
      <c r="C25">
        <v>0.28110614418983459</v>
      </c>
      <c r="D25">
        <v>0.20309069752693176</v>
      </c>
      <c r="E25">
        <v>0.20115083456039429</v>
      </c>
    </row>
    <row r="26" spans="1:5" x14ac:dyDescent="0.3">
      <c r="A26" t="s">
        <v>152</v>
      </c>
      <c r="B26">
        <v>7.9074904322624207E-2</v>
      </c>
      <c r="C26">
        <v>0.16420616209506989</v>
      </c>
      <c r="D26">
        <v>0.26599395275115967</v>
      </c>
      <c r="E26">
        <v>0.19935700297355652</v>
      </c>
    </row>
    <row r="27" spans="1:5" x14ac:dyDescent="0.3">
      <c r="A27" t="s">
        <v>153</v>
      </c>
      <c r="B27">
        <v>5.7103440165519714E-2</v>
      </c>
      <c r="C27">
        <v>0.11848913878202438</v>
      </c>
      <c r="D27">
        <v>0.32457235455513</v>
      </c>
      <c r="E27">
        <v>0.54439151287078857</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theme="1"/>
  </sheetPr>
  <dimension ref="A1:G7"/>
  <sheetViews>
    <sheetView workbookViewId="0"/>
  </sheetViews>
  <sheetFormatPr baseColWidth="10" defaultColWidth="8.44140625" defaultRowHeight="14.4" x14ac:dyDescent="0.3"/>
  <sheetData>
    <row r="1" spans="1:7" x14ac:dyDescent="0.3">
      <c r="A1" t="s">
        <v>65</v>
      </c>
      <c r="B1" t="s">
        <v>34</v>
      </c>
      <c r="C1" t="s">
        <v>35</v>
      </c>
      <c r="D1" t="s">
        <v>36</v>
      </c>
      <c r="E1" t="s">
        <v>37</v>
      </c>
      <c r="F1" t="s">
        <v>38</v>
      </c>
      <c r="G1" t="s">
        <v>101</v>
      </c>
    </row>
    <row r="2" spans="1:7" x14ac:dyDescent="0.3">
      <c r="A2">
        <v>1</v>
      </c>
      <c r="B2">
        <v>0.73949235677719116</v>
      </c>
      <c r="C2">
        <v>0.8279082179069519</v>
      </c>
      <c r="D2">
        <v>0.82607269287109375</v>
      </c>
      <c r="E2">
        <v>0.8614659309387207</v>
      </c>
      <c r="F2">
        <v>0.84180355072021484</v>
      </c>
      <c r="G2">
        <v>0.76103109121322632</v>
      </c>
    </row>
    <row r="3" spans="1:7" x14ac:dyDescent="0.3">
      <c r="A3">
        <v>2</v>
      </c>
      <c r="B3">
        <v>0.75684303045272827</v>
      </c>
      <c r="C3">
        <v>0.83363306522369385</v>
      </c>
      <c r="D3">
        <v>0.84384429454803467</v>
      </c>
      <c r="E3">
        <v>0.80464190244674683</v>
      </c>
      <c r="F3">
        <v>0.7849772572517395</v>
      </c>
      <c r="G3">
        <v>0.70905512571334839</v>
      </c>
    </row>
    <row r="4" spans="1:7" x14ac:dyDescent="0.3">
      <c r="A4">
        <v>3</v>
      </c>
      <c r="B4">
        <v>0.7214280366897583</v>
      </c>
      <c r="C4">
        <v>0.79419654607772827</v>
      </c>
      <c r="D4">
        <v>0.81415987014770508</v>
      </c>
      <c r="E4">
        <v>0.73519062995910645</v>
      </c>
      <c r="F4">
        <v>0.71064591407775879</v>
      </c>
      <c r="G4">
        <v>0.67074364423751831</v>
      </c>
    </row>
    <row r="5" spans="1:7" x14ac:dyDescent="0.3">
      <c r="A5">
        <v>4</v>
      </c>
      <c r="B5">
        <v>0.68916845321655273</v>
      </c>
      <c r="C5">
        <v>0.70887690782546997</v>
      </c>
      <c r="D5">
        <v>0.76866209506988525</v>
      </c>
      <c r="E5">
        <v>0.55894732475280762</v>
      </c>
      <c r="F5">
        <v>0.66203010082244873</v>
      </c>
      <c r="G5">
        <v>0.6444968581199646</v>
      </c>
    </row>
    <row r="6" spans="1:7" x14ac:dyDescent="0.3">
      <c r="A6">
        <v>5</v>
      </c>
      <c r="B6">
        <v>0.34770050644874573</v>
      </c>
      <c r="C6">
        <v>0.37944862246513367</v>
      </c>
      <c r="D6">
        <v>0.57474350929260254</v>
      </c>
      <c r="E6">
        <v>0.40990158915519714</v>
      </c>
      <c r="F6">
        <v>0.48807844519615173</v>
      </c>
      <c r="G6">
        <v>0.49284285306930542</v>
      </c>
    </row>
    <row r="7" spans="1:7" x14ac:dyDescent="0.3">
      <c r="A7">
        <v>6</v>
      </c>
      <c r="B7">
        <v>0.1041400209069252</v>
      </c>
      <c r="C7">
        <v>7.8402139246463776E-2</v>
      </c>
      <c r="D7">
        <v>0.34957131743431091</v>
      </c>
      <c r="E7">
        <v>0.33353528380393982</v>
      </c>
      <c r="F7">
        <v>0.22193793952465057</v>
      </c>
      <c r="G7">
        <v>0.19390900433063507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1"/>
  </sheetPr>
  <dimension ref="A1:G4"/>
  <sheetViews>
    <sheetView workbookViewId="0"/>
  </sheetViews>
  <sheetFormatPr baseColWidth="10" defaultColWidth="8.44140625" defaultRowHeight="14.4" x14ac:dyDescent="0.3"/>
  <sheetData>
    <row r="1" spans="1:7" x14ac:dyDescent="0.3">
      <c r="A1" t="s">
        <v>103</v>
      </c>
      <c r="B1" t="s">
        <v>34</v>
      </c>
      <c r="C1" t="s">
        <v>35</v>
      </c>
      <c r="D1" t="s">
        <v>36</v>
      </c>
      <c r="E1" t="s">
        <v>37</v>
      </c>
      <c r="F1" t="s">
        <v>38</v>
      </c>
      <c r="G1" t="s">
        <v>101</v>
      </c>
    </row>
    <row r="2" spans="1:7" x14ac:dyDescent="0.3">
      <c r="A2">
        <v>1</v>
      </c>
      <c r="B2">
        <v>0.66803866624832153</v>
      </c>
      <c r="C2">
        <v>0.76626044511795044</v>
      </c>
      <c r="D2">
        <v>0.7649417519569397</v>
      </c>
      <c r="E2">
        <v>0.72601479291915894</v>
      </c>
      <c r="F2">
        <v>0.71267569065093994</v>
      </c>
      <c r="G2">
        <v>0.68423354625701904</v>
      </c>
    </row>
    <row r="3" spans="1:7" x14ac:dyDescent="0.3">
      <c r="A3">
        <v>2</v>
      </c>
      <c r="B3">
        <v>0.48711585998535156</v>
      </c>
      <c r="C3">
        <v>0.48307177424430847</v>
      </c>
      <c r="D3">
        <v>0.61215931177139282</v>
      </c>
      <c r="E3">
        <v>0.63069379329681396</v>
      </c>
      <c r="F3">
        <v>0.55690616369247437</v>
      </c>
      <c r="G3">
        <v>0.50175869464874268</v>
      </c>
    </row>
    <row r="4" spans="1:7" x14ac:dyDescent="0.3">
      <c r="A4">
        <v>3</v>
      </c>
      <c r="B4">
        <v>0.30605202913284302</v>
      </c>
      <c r="C4">
        <v>0.22998395562171936</v>
      </c>
      <c r="D4">
        <v>0.45070254802703857</v>
      </c>
      <c r="E4">
        <v>0.39168235659599304</v>
      </c>
      <c r="F4">
        <v>0.19021390378475189</v>
      </c>
      <c r="G4">
        <v>0.2529500424861908</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theme="1"/>
  </sheetPr>
  <dimension ref="A1:G4"/>
  <sheetViews>
    <sheetView workbookViewId="0"/>
  </sheetViews>
  <sheetFormatPr baseColWidth="10" defaultColWidth="8.44140625" defaultRowHeight="14.4" x14ac:dyDescent="0.3"/>
  <sheetData>
    <row r="1" spans="1:7" x14ac:dyDescent="0.3">
      <c r="A1" t="s">
        <v>39</v>
      </c>
      <c r="B1" t="s">
        <v>34</v>
      </c>
      <c r="C1" t="s">
        <v>35</v>
      </c>
      <c r="D1" t="s">
        <v>36</v>
      </c>
      <c r="E1" t="s">
        <v>37</v>
      </c>
      <c r="F1" t="s">
        <v>38</v>
      </c>
      <c r="G1" t="s">
        <v>101</v>
      </c>
    </row>
    <row r="2" spans="1:7" x14ac:dyDescent="0.3">
      <c r="A2">
        <v>1</v>
      </c>
      <c r="B2">
        <v>0.70257467031478882</v>
      </c>
      <c r="C2">
        <v>0.69593554735183716</v>
      </c>
      <c r="D2">
        <v>0.79233759641647339</v>
      </c>
      <c r="E2">
        <v>0.7094566822052002</v>
      </c>
      <c r="F2">
        <v>0.67206346988677979</v>
      </c>
      <c r="G2">
        <v>0.52810752391815186</v>
      </c>
    </row>
    <row r="3" spans="1:7" x14ac:dyDescent="0.3">
      <c r="A3">
        <v>2</v>
      </c>
      <c r="B3">
        <v>0.58610856533050537</v>
      </c>
      <c r="C3">
        <v>0.65814208984375</v>
      </c>
      <c r="D3">
        <v>0.70954680442810059</v>
      </c>
      <c r="E3">
        <v>0.64656847715377808</v>
      </c>
      <c r="F3">
        <v>0.65531367063522339</v>
      </c>
      <c r="G3">
        <v>0.62423259019851685</v>
      </c>
    </row>
    <row r="4" spans="1:7" x14ac:dyDescent="0.3">
      <c r="A4">
        <v>3</v>
      </c>
      <c r="B4">
        <v>0.52286756038665771</v>
      </c>
      <c r="C4">
        <v>0.61426985263824463</v>
      </c>
      <c r="D4">
        <v>0.55912524461746216</v>
      </c>
      <c r="E4">
        <v>0.60845714807510376</v>
      </c>
      <c r="F4">
        <v>0.53102928400039673</v>
      </c>
      <c r="G4">
        <v>0.5702471137046814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1"/>
  </sheetPr>
  <dimension ref="A1:G5"/>
  <sheetViews>
    <sheetView workbookViewId="0"/>
  </sheetViews>
  <sheetFormatPr baseColWidth="10" defaultColWidth="8.44140625" defaultRowHeight="14.4" x14ac:dyDescent="0.3"/>
  <sheetData>
    <row r="1" spans="1:7" x14ac:dyDescent="0.3">
      <c r="A1" t="s">
        <v>100</v>
      </c>
      <c r="B1" t="s">
        <v>34</v>
      </c>
      <c r="C1" t="s">
        <v>35</v>
      </c>
      <c r="D1" t="s">
        <v>36</v>
      </c>
      <c r="E1" t="s">
        <v>37</v>
      </c>
      <c r="F1" t="s">
        <v>38</v>
      </c>
      <c r="G1" t="s">
        <v>101</v>
      </c>
    </row>
    <row r="2" spans="1:7" x14ac:dyDescent="0.3">
      <c r="A2">
        <v>1</v>
      </c>
      <c r="B2">
        <v>0.8494495153427124</v>
      </c>
      <c r="C2">
        <v>0.85841202735900879</v>
      </c>
      <c r="D2">
        <v>0.85695821046829224</v>
      </c>
      <c r="E2">
        <v>0.84094303846359253</v>
      </c>
      <c r="F2">
        <v>0.81450152397155762</v>
      </c>
      <c r="G2">
        <v>0.72157526016235352</v>
      </c>
    </row>
    <row r="3" spans="1:7" x14ac:dyDescent="0.3">
      <c r="A3">
        <v>2</v>
      </c>
      <c r="B3">
        <v>6.7010307684540749E-3</v>
      </c>
      <c r="C3">
        <v>2.3741701617836952E-2</v>
      </c>
      <c r="D3">
        <v>4.8590190708637238E-2</v>
      </c>
      <c r="E3">
        <v>8.2507558166980743E-2</v>
      </c>
      <c r="F3">
        <v>2.3136474192142487E-2</v>
      </c>
      <c r="G3">
        <v>1.0532647371292114E-2</v>
      </c>
    </row>
    <row r="4" spans="1:7" x14ac:dyDescent="0.3">
      <c r="A4">
        <v>3</v>
      </c>
      <c r="B4">
        <v>0.29716655611991882</v>
      </c>
      <c r="C4">
        <v>0.25067073106765747</v>
      </c>
      <c r="D4">
        <v>0.48842692375183105</v>
      </c>
      <c r="E4">
        <v>0.17450864613056183</v>
      </c>
      <c r="F4">
        <v>0.22323232889175415</v>
      </c>
      <c r="G4">
        <v>0.14032141864299774</v>
      </c>
    </row>
    <row r="5" spans="1:7" x14ac:dyDescent="0.3">
      <c r="A5">
        <v>4</v>
      </c>
      <c r="B5">
        <v>0.28053873777389526</v>
      </c>
      <c r="C5">
        <v>0.11687719076871872</v>
      </c>
      <c r="D5">
        <v>0.31744599342346191</v>
      </c>
      <c r="E5">
        <v>0.30890274047851563</v>
      </c>
      <c r="F5">
        <v>0.41554281115531921</v>
      </c>
      <c r="G5">
        <v>0.10863947123289108</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theme="1"/>
  </sheetPr>
  <dimension ref="A1:E7"/>
  <sheetViews>
    <sheetView workbookViewId="0"/>
  </sheetViews>
  <sheetFormatPr baseColWidth="10" defaultColWidth="8.44140625" defaultRowHeight="14.4" x14ac:dyDescent="0.3"/>
  <sheetData>
    <row r="1" spans="1:5" x14ac:dyDescent="0.3">
      <c r="A1" t="s">
        <v>52</v>
      </c>
      <c r="B1" t="s">
        <v>69</v>
      </c>
      <c r="C1" t="s">
        <v>70</v>
      </c>
      <c r="D1" t="s">
        <v>71</v>
      </c>
      <c r="E1" t="s">
        <v>51</v>
      </c>
    </row>
    <row r="2" spans="1:5" x14ac:dyDescent="0.3">
      <c r="A2">
        <v>1994</v>
      </c>
      <c r="B2">
        <v>72.537513732910156</v>
      </c>
      <c r="C2">
        <v>67.857925415039063</v>
      </c>
      <c r="D2">
        <v>68.946441650390625</v>
      </c>
      <c r="E2">
        <v>0</v>
      </c>
    </row>
    <row r="3" spans="1:5" x14ac:dyDescent="0.3">
      <c r="A3">
        <v>1999</v>
      </c>
      <c r="B3">
        <v>75.349578857421875</v>
      </c>
      <c r="C3">
        <v>66.358665466308594</v>
      </c>
      <c r="D3">
        <v>71.163841247558594</v>
      </c>
      <c r="E3">
        <v>0</v>
      </c>
    </row>
    <row r="4" spans="1:5" x14ac:dyDescent="0.3">
      <c r="A4">
        <v>2004</v>
      </c>
      <c r="B4">
        <v>63.152145385742187</v>
      </c>
      <c r="C4">
        <v>50.321353912353516</v>
      </c>
      <c r="D4">
        <v>52.534820556640625</v>
      </c>
      <c r="E4">
        <v>0</v>
      </c>
    </row>
    <row r="5" spans="1:5" x14ac:dyDescent="0.3">
      <c r="A5">
        <v>2009</v>
      </c>
      <c r="B5">
        <v>69.992523193359375</v>
      </c>
      <c r="C5">
        <v>65.047470092773437</v>
      </c>
      <c r="D5">
        <v>64.912483215332031</v>
      </c>
      <c r="E5">
        <v>0</v>
      </c>
    </row>
    <row r="6" spans="1:5" x14ac:dyDescent="0.3">
      <c r="A6">
        <v>2014</v>
      </c>
      <c r="B6">
        <v>68.901092529296875</v>
      </c>
      <c r="C6">
        <v>61.128437042236328</v>
      </c>
      <c r="D6">
        <v>60.657852172851563</v>
      </c>
      <c r="E6">
        <v>0</v>
      </c>
    </row>
    <row r="7" spans="1:5" x14ac:dyDescent="0.3">
      <c r="A7">
        <v>2019</v>
      </c>
      <c r="B7">
        <v>65.236747741699219</v>
      </c>
      <c r="C7">
        <v>53.912322998046875</v>
      </c>
      <c r="D7">
        <v>61.395866394042969</v>
      </c>
      <c r="E7">
        <v>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tabColor theme="1"/>
  </sheetPr>
  <dimension ref="A1:G3"/>
  <sheetViews>
    <sheetView workbookViewId="0"/>
  </sheetViews>
  <sheetFormatPr baseColWidth="10" defaultColWidth="8.44140625" defaultRowHeight="14.4" x14ac:dyDescent="0.3"/>
  <sheetData>
    <row r="1" spans="1:7" x14ac:dyDescent="0.3">
      <c r="A1" t="s">
        <v>28</v>
      </c>
      <c r="B1" t="s">
        <v>34</v>
      </c>
      <c r="C1" t="s">
        <v>35</v>
      </c>
      <c r="D1" t="s">
        <v>36</v>
      </c>
      <c r="E1" t="s">
        <v>37</v>
      </c>
      <c r="F1" t="s">
        <v>38</v>
      </c>
      <c r="G1" t="s">
        <v>101</v>
      </c>
    </row>
    <row r="2" spans="1:7" x14ac:dyDescent="0.3">
      <c r="A2">
        <v>0</v>
      </c>
      <c r="B2">
        <v>0.65776306390762329</v>
      </c>
      <c r="C2">
        <v>0.68079239130020142</v>
      </c>
      <c r="D2">
        <v>0.71202415227890015</v>
      </c>
      <c r="E2">
        <v>0.66985791921615601</v>
      </c>
      <c r="F2">
        <v>0.67194432020187378</v>
      </c>
      <c r="G2">
        <v>0.62684643268585205</v>
      </c>
    </row>
    <row r="3" spans="1:7" x14ac:dyDescent="0.3">
      <c r="A3">
        <v>1</v>
      </c>
      <c r="B3">
        <v>0.59257656335830688</v>
      </c>
      <c r="C3">
        <v>0.64554911851882935</v>
      </c>
      <c r="D3">
        <v>0.67981207370758057</v>
      </c>
      <c r="E3">
        <v>0.64706462621688843</v>
      </c>
      <c r="F3">
        <v>0.56657522916793823</v>
      </c>
      <c r="G3">
        <v>0.51555216312408447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1"/>
  </sheetPr>
  <dimension ref="A1:F4"/>
  <sheetViews>
    <sheetView workbookViewId="0"/>
  </sheetViews>
  <sheetFormatPr baseColWidth="10" defaultColWidth="8.44140625" defaultRowHeight="14.4" x14ac:dyDescent="0.3"/>
  <sheetData>
    <row r="1" spans="1:6" x14ac:dyDescent="0.3">
      <c r="A1" t="s">
        <v>104</v>
      </c>
      <c r="B1" t="s">
        <v>34</v>
      </c>
      <c r="C1" t="s">
        <v>36</v>
      </c>
      <c r="D1" t="s">
        <v>37</v>
      </c>
      <c r="E1" t="s">
        <v>38</v>
      </c>
      <c r="F1" t="s">
        <v>101</v>
      </c>
    </row>
    <row r="2" spans="1:6" x14ac:dyDescent="0.3">
      <c r="A2">
        <v>1</v>
      </c>
      <c r="B2">
        <v>0.67006975412368774</v>
      </c>
      <c r="C2">
        <v>0.81391572952270508</v>
      </c>
      <c r="D2">
        <v>0.65792274475097656</v>
      </c>
      <c r="E2">
        <v>0.71038061380386353</v>
      </c>
      <c r="F2">
        <v>0.66361182928085327</v>
      </c>
    </row>
    <row r="3" spans="1:6" x14ac:dyDescent="0.3">
      <c r="A3">
        <v>2</v>
      </c>
      <c r="B3">
        <v>0.6368720531463623</v>
      </c>
      <c r="C3">
        <v>0.66936230659484863</v>
      </c>
      <c r="D3">
        <v>0.68853390216827393</v>
      </c>
      <c r="E3">
        <v>0.61325222253799438</v>
      </c>
      <c r="F3">
        <v>0.58435505628585815</v>
      </c>
    </row>
    <row r="4" spans="1:6" x14ac:dyDescent="0.3">
      <c r="A4">
        <v>5</v>
      </c>
      <c r="B4">
        <v>0.55446606874465942</v>
      </c>
      <c r="C4">
        <v>0.70960205793380737</v>
      </c>
      <c r="D4">
        <v>0.48464292287826538</v>
      </c>
      <c r="E4">
        <v>0.56182557344436646</v>
      </c>
      <c r="F4">
        <v>0.40390795469284058</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tabColor theme="1"/>
  </sheetPr>
  <dimension ref="A1:G5"/>
  <sheetViews>
    <sheetView workbookViewId="0"/>
  </sheetViews>
  <sheetFormatPr baseColWidth="10" defaultColWidth="8.44140625" defaultRowHeight="14.4" x14ac:dyDescent="0.3"/>
  <sheetData>
    <row r="1" spans="1:7" x14ac:dyDescent="0.3">
      <c r="A1" t="s">
        <v>105</v>
      </c>
      <c r="B1" t="s">
        <v>34</v>
      </c>
      <c r="C1" t="s">
        <v>35</v>
      </c>
      <c r="D1" t="s">
        <v>36</v>
      </c>
      <c r="E1" t="s">
        <v>37</v>
      </c>
      <c r="F1" t="s">
        <v>38</v>
      </c>
      <c r="G1" t="s">
        <v>101</v>
      </c>
    </row>
    <row r="2" spans="1:7" x14ac:dyDescent="0.3">
      <c r="A2">
        <v>1</v>
      </c>
      <c r="B2">
        <v>0.61889880895614624</v>
      </c>
      <c r="C2">
        <v>0.62607598304748535</v>
      </c>
      <c r="D2">
        <v>0.62434250116348267</v>
      </c>
      <c r="E2">
        <v>0.48920989036560059</v>
      </c>
      <c r="F2">
        <v>0.48312434554100037</v>
      </c>
      <c r="G2">
        <v>0.51631540060043335</v>
      </c>
    </row>
    <row r="3" spans="1:7" x14ac:dyDescent="0.3">
      <c r="A3">
        <v>2</v>
      </c>
      <c r="B3">
        <v>0.72131252288818359</v>
      </c>
      <c r="C3">
        <v>0.75836503505706787</v>
      </c>
      <c r="D3">
        <v>0.77863019704818726</v>
      </c>
      <c r="E3">
        <v>0.60818624496459961</v>
      </c>
      <c r="F3">
        <v>0.81374502182006836</v>
      </c>
      <c r="G3">
        <v>0.64309936761856079</v>
      </c>
    </row>
    <row r="4" spans="1:7" x14ac:dyDescent="0.3">
      <c r="A4">
        <v>3</v>
      </c>
      <c r="B4">
        <v>0.5029023289680481</v>
      </c>
      <c r="C4">
        <v>0.52403056621551514</v>
      </c>
      <c r="D4">
        <v>0.56977391242980957</v>
      </c>
      <c r="E4">
        <v>0.67609125375747681</v>
      </c>
      <c r="F4">
        <v>0.77487266063690186</v>
      </c>
      <c r="G4">
        <v>0.64049971103668213</v>
      </c>
    </row>
    <row r="5" spans="1:7" x14ac:dyDescent="0.3">
      <c r="A5">
        <v>4</v>
      </c>
      <c r="B5">
        <v>0.67926746606826782</v>
      </c>
      <c r="C5">
        <v>0.7297404408454895</v>
      </c>
      <c r="D5">
        <v>0.77925103902816772</v>
      </c>
      <c r="E5">
        <v>0.75968033075332642</v>
      </c>
      <c r="F5">
        <v>0.63225054740905762</v>
      </c>
      <c r="G5">
        <v>0.57188111543655396</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4" tint="0.79995117038483843"/>
  </sheetPr>
  <dimension ref="A1:G22"/>
  <sheetViews>
    <sheetView workbookViewId="0">
      <selection activeCell="A11" sqref="A11:D11"/>
    </sheetView>
  </sheetViews>
  <sheetFormatPr baseColWidth="10" defaultColWidth="11.44140625" defaultRowHeight="13.8" x14ac:dyDescent="0.25"/>
  <cols>
    <col min="1" max="1" width="39.109375" style="1" customWidth="1"/>
    <col min="2" max="6" width="8.33203125" style="2" customWidth="1"/>
    <col min="7" max="7" width="8.33203125" style="1" customWidth="1"/>
    <col min="8" max="16384" width="11.44140625" style="1"/>
  </cols>
  <sheetData>
    <row r="1" spans="1:7" ht="20.7" customHeight="1" thickBot="1" x14ac:dyDescent="0.3">
      <c r="A1" s="94" t="s">
        <v>320</v>
      </c>
      <c r="B1" s="95"/>
      <c r="C1" s="95"/>
      <c r="D1" s="95"/>
      <c r="E1" s="95"/>
      <c r="F1" s="95"/>
      <c r="G1" s="96"/>
    </row>
    <row r="2" spans="1:7" ht="14.4" thickBot="1" x14ac:dyDescent="0.3">
      <c r="A2" s="18"/>
      <c r="B2" s="40">
        <v>1994</v>
      </c>
      <c r="C2" s="40">
        <v>1999</v>
      </c>
      <c r="D2" s="40">
        <v>2004</v>
      </c>
      <c r="E2" s="40">
        <v>2009</v>
      </c>
      <c r="F2" s="40">
        <v>2014</v>
      </c>
      <c r="G2" s="41">
        <v>2019</v>
      </c>
    </row>
    <row r="3" spans="1:7" x14ac:dyDescent="0.25">
      <c r="A3" s="39" t="s">
        <v>274</v>
      </c>
      <c r="B3" s="19"/>
      <c r="C3" s="19"/>
      <c r="D3" s="19"/>
      <c r="E3" s="19"/>
      <c r="F3" s="19"/>
      <c r="G3" s="20"/>
    </row>
    <row r="4" spans="1:7" x14ac:dyDescent="0.25">
      <c r="A4" s="18" t="s">
        <v>321</v>
      </c>
      <c r="B4" s="19">
        <f>IF(r_destats!B16="","",r_destats!B16)</f>
        <v>0.68549847602844238</v>
      </c>
      <c r="C4" s="19">
        <f>IF(r_destats!C16="","",r_destats!C16)</f>
        <v>0.70975363254547119</v>
      </c>
      <c r="D4" s="19">
        <f>IF(r_destats!D16="","",r_destats!D16)</f>
        <v>0.72194314002990723</v>
      </c>
      <c r="E4" s="19">
        <f>IF(r_destats!E16="","",r_destats!E16)</f>
        <v>0.71520912647247314</v>
      </c>
      <c r="F4" s="19">
        <f>IF(r_destats!F16="","",r_destats!F16)</f>
        <v>0.73852723836898804</v>
      </c>
      <c r="G4" s="20">
        <f>IF(r_destats!G16="","",r_destats!G16)</f>
        <v>0.76354259252548218</v>
      </c>
    </row>
    <row r="5" spans="1:7" x14ac:dyDescent="0.25">
      <c r="A5" s="18" t="s">
        <v>322</v>
      </c>
      <c r="B5" s="19">
        <f>IF(r_destats!B17="","",r_destats!B17)</f>
        <v>0.18910293281078339</v>
      </c>
      <c r="C5" s="19">
        <f>IF(r_destats!C17="","",r_destats!C17)</f>
        <v>0.17146492004394531</v>
      </c>
      <c r="D5" s="19">
        <f>IF(r_destats!D17="","",r_destats!D17)</f>
        <v>0.14937321841716766</v>
      </c>
      <c r="E5" s="19">
        <f>IF(r_destats!E17="","",r_destats!E17)</f>
        <v>0.13840313255786896</v>
      </c>
      <c r="F5" s="19">
        <f>IF(r_destats!F17="","",r_destats!F17)</f>
        <v>0.12760350108146667</v>
      </c>
      <c r="G5" s="20">
        <f>IF(r_destats!G17="","",r_destats!G17)</f>
        <v>0.10807892680168152</v>
      </c>
    </row>
    <row r="6" spans="1:7" x14ac:dyDescent="0.25">
      <c r="A6" s="18" t="s">
        <v>96</v>
      </c>
      <c r="B6" s="19">
        <f>IF(r_destats!B18="","",r_destats!B18)</f>
        <v>9.5270618796348572E-2</v>
      </c>
      <c r="C6" s="19">
        <f>IF(r_destats!C18="","",r_destats!C18)</f>
        <v>9.1364540159702301E-2</v>
      </c>
      <c r="D6" s="19">
        <f>IF(r_destats!D18="","",r_destats!D18)</f>
        <v>9.7506821155548096E-2</v>
      </c>
      <c r="E6" s="19">
        <f>IF(r_destats!E18="","",r_destats!E18)</f>
        <v>0.11368092149496078</v>
      </c>
      <c r="F6" s="19">
        <f>IF(r_destats!F18="","",r_destats!F18)</f>
        <v>0.10471059381961823</v>
      </c>
      <c r="G6" s="20">
        <f>IF(r_destats!G18="","",r_destats!G18)</f>
        <v>9.7708158195018768E-2</v>
      </c>
    </row>
    <row r="7" spans="1:7" x14ac:dyDescent="0.25">
      <c r="A7" s="18" t="s">
        <v>323</v>
      </c>
      <c r="B7" s="19">
        <f>IF(r_destats!B19="","",r_destats!B19)</f>
        <v>3.0127979815006256E-2</v>
      </c>
      <c r="C7" s="19">
        <f>IF(r_destats!C19="","",r_destats!C19)</f>
        <v>2.7416879311203957E-2</v>
      </c>
      <c r="D7" s="19">
        <f>IF(r_destats!D19="","",r_destats!D19)</f>
        <v>3.1176820397377014E-2</v>
      </c>
      <c r="E7" s="19">
        <f>IF(r_destats!E19="","",r_destats!E19)</f>
        <v>3.2706800848245621E-2</v>
      </c>
      <c r="F7" s="19">
        <f>IF(r_destats!F19="","",r_destats!F19)</f>
        <v>2.9158689081668854E-2</v>
      </c>
      <c r="G7" s="20">
        <f>IF(r_destats!G19="","",r_destats!G19)</f>
        <v>3.0670328065752983E-2</v>
      </c>
    </row>
    <row r="8" spans="1:7" x14ac:dyDescent="0.25">
      <c r="A8" s="39" t="s">
        <v>275</v>
      </c>
      <c r="B8" s="33"/>
      <c r="C8" s="33"/>
      <c r="D8" s="33"/>
      <c r="E8" s="33"/>
      <c r="F8" s="33"/>
      <c r="G8" s="34"/>
    </row>
    <row r="9" spans="1:7" x14ac:dyDescent="0.25">
      <c r="A9" s="18" t="s">
        <v>40</v>
      </c>
      <c r="B9" s="19">
        <f>IF(r_destats!B8="","",r_destats!B8)</f>
        <v>0.18934470415115356</v>
      </c>
      <c r="C9" s="19">
        <f>IF(r_destats!C8="","",r_destats!C8)</f>
        <v>0.17500118911266327</v>
      </c>
      <c r="D9" s="19">
        <f>IF(r_destats!D8="","",r_destats!D8)</f>
        <v>0.17606078088283539</v>
      </c>
      <c r="E9" s="19">
        <f>IF(r_destats!E8="","",r_destats!E8)</f>
        <v>0.17619509994983673</v>
      </c>
      <c r="F9" s="19">
        <f>IF(r_destats!F8="","",r_destats!F8)</f>
        <v>0.15942230820655823</v>
      </c>
      <c r="G9" s="20">
        <f>IF(r_destats!G8="","",r_destats!G8)</f>
        <v>0.14435237646102905</v>
      </c>
    </row>
    <row r="10" spans="1:7" x14ac:dyDescent="0.25">
      <c r="A10" s="18" t="s">
        <v>41</v>
      </c>
      <c r="B10" s="19">
        <f>IF(r_destats!B9="","",r_destats!B9)</f>
        <v>0.1223638653755188</v>
      </c>
      <c r="C10" s="19">
        <f>IF(r_destats!C9="","",r_destats!C9)</f>
        <v>0.11364284157752991</v>
      </c>
      <c r="D10" s="19">
        <f>IF(r_destats!D9="","",r_destats!D9)</f>
        <v>0.11152800917625427</v>
      </c>
      <c r="E10" s="19">
        <f>IF(r_destats!E9="","",r_destats!E9)</f>
        <v>0.11142685264348984</v>
      </c>
      <c r="F10" s="19">
        <f>IF(r_destats!F9="","",r_destats!F9)</f>
        <v>0.10325171798467636</v>
      </c>
      <c r="G10" s="20">
        <f>IF(r_destats!G9="","",r_destats!G9)</f>
        <v>9.959111362695694E-2</v>
      </c>
    </row>
    <row r="11" spans="1:7" x14ac:dyDescent="0.25">
      <c r="A11" s="18" t="s">
        <v>46</v>
      </c>
      <c r="B11" s="19">
        <f>IF(r_destats!B15="","",r_destats!B15)</f>
        <v>0.22777105867862701</v>
      </c>
      <c r="C11" s="19">
        <f>IF(r_destats!C15="","",r_destats!C15)</f>
        <v>0.19788320362567902</v>
      </c>
      <c r="D11" s="19">
        <f>IF(r_destats!D15="","",r_destats!D15)</f>
        <v>0.24104256927967072</v>
      </c>
      <c r="E11" s="19">
        <f>IF(r_destats!E15="","",r_destats!E15)</f>
        <v>0.21836455166339874</v>
      </c>
      <c r="F11" s="19">
        <f>IF(r_destats!F15="","",r_destats!F15)</f>
        <v>0.20173440873622894</v>
      </c>
      <c r="G11" s="20">
        <f>IF(r_destats!G15="","",r_destats!G15)</f>
        <v>0.22312772274017334</v>
      </c>
    </row>
    <row r="12" spans="1:7" x14ac:dyDescent="0.25">
      <c r="A12" s="18" t="s">
        <v>45</v>
      </c>
      <c r="B12" s="19">
        <f>IF(r_destats!B14="","",r_destats!B14)</f>
        <v>0.14130595326423645</v>
      </c>
      <c r="C12" s="19">
        <f>IF(r_destats!C14="","",r_destats!C14)</f>
        <v>0.16039592027664185</v>
      </c>
      <c r="D12" s="19">
        <f>IF(r_destats!D14="","",r_destats!D14)</f>
        <v>0.13931037485599518</v>
      </c>
      <c r="E12" s="19">
        <f>IF(r_destats!E14="","",r_destats!E14)</f>
        <v>0.15852294862270355</v>
      </c>
      <c r="F12" s="19">
        <f>IF(r_destats!F14="","",r_destats!F14)</f>
        <v>0.15583376586437225</v>
      </c>
      <c r="G12" s="20">
        <f>IF(r_destats!G14="","",r_destats!G14)</f>
        <v>0.13917672634124756</v>
      </c>
    </row>
    <row r="13" spans="1:7" x14ac:dyDescent="0.25">
      <c r="A13" s="18" t="s">
        <v>42</v>
      </c>
      <c r="B13" s="19">
        <f>IF(r_destats!B10="","",r_destats!B10)</f>
        <v>7.0547208189964294E-2</v>
      </c>
      <c r="C13" s="19">
        <f>IF(r_destats!C10="","",r_destats!C10)</f>
        <v>9.5431603491306305E-2</v>
      </c>
      <c r="D13" s="19">
        <f>IF(r_destats!D10="","",r_destats!D10)</f>
        <v>8.9662030339241028E-2</v>
      </c>
      <c r="E13" s="19">
        <f>IF(r_destats!E10="","",r_destats!E10)</f>
        <v>7.2059385478496552E-2</v>
      </c>
      <c r="F13" s="19">
        <f>IF(r_destats!F10="","",r_destats!F10)</f>
        <v>8.9549802243709564E-2</v>
      </c>
      <c r="G13" s="20">
        <f>IF(r_destats!G10="","",r_destats!G10)</f>
        <v>9.6744917333126068E-2</v>
      </c>
    </row>
    <row r="14" spans="1:7" x14ac:dyDescent="0.25">
      <c r="A14" s="18" t="s">
        <v>95</v>
      </c>
      <c r="B14" s="19">
        <f>IF(r_destats!B12="","",r_destats!B12)</f>
        <v>7.9403169453144073E-2</v>
      </c>
      <c r="C14" s="19">
        <f>IF(r_destats!C12="","",r_destats!C12)</f>
        <v>9.1071665287017822E-2</v>
      </c>
      <c r="D14" s="19">
        <f>IF(r_destats!D12="","",r_destats!D12)</f>
        <v>7.7195078134536743E-2</v>
      </c>
      <c r="E14" s="19">
        <f>IF(r_destats!E12="","",r_destats!E12)</f>
        <v>6.8111270666122437E-2</v>
      </c>
      <c r="F14" s="19">
        <f>IF(r_destats!F12="","",r_destats!F12)</f>
        <v>7.8240439295768738E-2</v>
      </c>
      <c r="G14" s="20">
        <f>IF(r_destats!G12="","",r_destats!G12)</f>
        <v>8.8480658829212189E-2</v>
      </c>
    </row>
    <row r="15" spans="1:7" x14ac:dyDescent="0.25">
      <c r="A15" s="18" t="s">
        <v>44</v>
      </c>
      <c r="B15" s="19">
        <f>IF(r_destats!B13="","",r_destats!B13)</f>
        <v>7.7941253781318665E-2</v>
      </c>
      <c r="C15" s="19">
        <f>IF(r_destats!C13="","",r_destats!C13)</f>
        <v>9.0734846889972687E-2</v>
      </c>
      <c r="D15" s="19">
        <f>IF(r_destats!D13="","",r_destats!D13)</f>
        <v>6.995786726474762E-2</v>
      </c>
      <c r="E15" s="19">
        <f>IF(r_destats!E13="","",r_destats!E13)</f>
        <v>8.173050731420517E-2</v>
      </c>
      <c r="F15" s="19">
        <f>IF(r_destats!F13="","",r_destats!F13)</f>
        <v>9.3923106789588928E-2</v>
      </c>
      <c r="G15" s="20">
        <f>IF(r_destats!G13="","",r_destats!G13)</f>
        <v>8.8156215846538544E-2</v>
      </c>
    </row>
    <row r="16" spans="1:7" x14ac:dyDescent="0.25">
      <c r="A16" s="18" t="s">
        <v>43</v>
      </c>
      <c r="B16" s="19">
        <f>IF(r_destats!B11="","",r_destats!B11)</f>
        <v>9.132278710603714E-2</v>
      </c>
      <c r="C16" s="19">
        <f>IF(r_destats!C11="","",r_destats!C11)</f>
        <v>7.5838729739189148E-2</v>
      </c>
      <c r="D16" s="19">
        <f>IF(r_destats!D11="","",r_destats!D11)</f>
        <v>9.5243275165557861E-2</v>
      </c>
      <c r="E16" s="19">
        <f>IF(r_destats!E11="","",r_destats!E11)</f>
        <v>0.11358937621116638</v>
      </c>
      <c r="F16" s="19">
        <f>IF(r_destats!F11="","",r_destats!F11)</f>
        <v>0.11804445087909698</v>
      </c>
      <c r="G16" s="20">
        <f>IF(r_destats!G11="","",r_destats!G11)</f>
        <v>0.12037027627229691</v>
      </c>
    </row>
    <row r="17" spans="1:7" x14ac:dyDescent="0.25">
      <c r="A17" s="39" t="s">
        <v>276</v>
      </c>
      <c r="B17" s="19"/>
      <c r="C17" s="19"/>
      <c r="D17" s="19"/>
      <c r="E17" s="19"/>
      <c r="F17" s="19"/>
      <c r="G17" s="20"/>
    </row>
    <row r="18" spans="1:7" x14ac:dyDescent="0.25">
      <c r="A18" s="18" t="s">
        <v>277</v>
      </c>
      <c r="B18" s="19">
        <f>IF(r_destats!B20="","",r_destats!B20)</f>
        <v>0.31155550479888916</v>
      </c>
      <c r="C18" s="19">
        <f>IF(r_destats!C20="","",r_destats!C20)</f>
        <v>0.26923197507858276</v>
      </c>
      <c r="D18" s="19">
        <f>IF(r_destats!D20="","",r_destats!D20)</f>
        <v>0.26666194200515747</v>
      </c>
      <c r="E18" s="19">
        <f>IF(r_destats!E20="","",r_destats!E20)</f>
        <v>0.28844550251960754</v>
      </c>
      <c r="F18" s="19">
        <f>IF(r_destats!F20="","",r_destats!F20)</f>
        <v>0.26950380206108093</v>
      </c>
      <c r="G18" s="20">
        <f>IF(r_destats!G20="","",r_destats!G20)</f>
        <v>0.25487369298934937</v>
      </c>
    </row>
    <row r="19" spans="1:7" x14ac:dyDescent="0.25">
      <c r="A19" s="18" t="s">
        <v>97</v>
      </c>
      <c r="B19" s="19">
        <f>IF(r_destats!B21="","",r_destats!B21)</f>
        <v>6.4458884298801422E-2</v>
      </c>
      <c r="C19" s="19">
        <f>IF(r_destats!C21="","",r_destats!C21)</f>
        <v>7.2617217898368835E-2</v>
      </c>
      <c r="D19" s="19">
        <f>IF(r_destats!D21="","",r_destats!D21)</f>
        <v>5.9725239872932434E-2</v>
      </c>
      <c r="E19" s="19">
        <f>IF(r_destats!E21="","",r_destats!E21)</f>
        <v>6.050640344619751E-2</v>
      </c>
      <c r="F19" s="19">
        <f>IF(r_destats!F21="","",r_destats!F21)</f>
        <v>4.9894392490386963E-2</v>
      </c>
      <c r="G19" s="20">
        <f>IF(r_destats!G21="","",r_destats!G21)</f>
        <v>4.9862522631883621E-2</v>
      </c>
    </row>
    <row r="20" spans="1:7" x14ac:dyDescent="0.25">
      <c r="A20" s="18" t="s">
        <v>98</v>
      </c>
      <c r="B20" s="19">
        <f>IF(r_destats!B22="","",r_destats!B22)</f>
        <v>0.22155715525150299</v>
      </c>
      <c r="C20" s="19">
        <f>IF(r_destats!C22="","",r_destats!C22)</f>
        <v>0.20574420690536499</v>
      </c>
      <c r="D20" s="19">
        <f>IF(r_destats!D22="","",r_destats!D22)</f>
        <v>0.21034429967403412</v>
      </c>
      <c r="E20" s="19">
        <f>IF(r_destats!E22="","",r_destats!E22)</f>
        <v>0.20256598293781281</v>
      </c>
      <c r="F20" s="19">
        <f>IF(r_destats!F22="","",r_destats!F22)</f>
        <v>0.17740604281425476</v>
      </c>
      <c r="G20" s="20">
        <f>IF(r_destats!G22="","",r_destats!G22)</f>
        <v>0.18650709092617035</v>
      </c>
    </row>
    <row r="21" spans="1:7" ht="14.4" thickBot="1" x14ac:dyDescent="0.3">
      <c r="A21" s="18" t="s">
        <v>278</v>
      </c>
      <c r="B21" s="19">
        <f>IF(r_destats!B23="","",r_destats!B23)</f>
        <v>0.40242844820022583</v>
      </c>
      <c r="C21" s="19">
        <f>IF(r_destats!C23="","",r_destats!C23)</f>
        <v>0.45240658521652222</v>
      </c>
      <c r="D21" s="19">
        <f>IF(r_destats!D23="","",r_destats!D23)</f>
        <v>0.46326851844787598</v>
      </c>
      <c r="E21" s="19">
        <f>IF(r_destats!E23="","",r_destats!E23)</f>
        <v>0.44848212599754333</v>
      </c>
      <c r="F21" s="19">
        <f>IF(r_destats!F23="","",r_destats!F23)</f>
        <v>0.50319576263427734</v>
      </c>
      <c r="G21" s="20">
        <f>IF(r_destats!G23="","",r_destats!G23)</f>
        <v>0.50875669717788696</v>
      </c>
    </row>
    <row r="22" spans="1:7" s="25" customFormat="1" ht="57.45" customHeight="1" thickBot="1" x14ac:dyDescent="0.3">
      <c r="A22" s="91" t="s">
        <v>324</v>
      </c>
      <c r="B22" s="92"/>
      <c r="C22" s="92"/>
      <c r="D22" s="92"/>
      <c r="E22" s="92"/>
      <c r="F22" s="92"/>
      <c r="G22" s="93"/>
    </row>
  </sheetData>
  <mergeCells count="2">
    <mergeCell ref="A22:G22"/>
    <mergeCell ref="A1:G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tabColor theme="1"/>
  </sheetPr>
  <dimension ref="A1:G8"/>
  <sheetViews>
    <sheetView workbookViewId="0"/>
  </sheetViews>
  <sheetFormatPr baseColWidth="10" defaultColWidth="8.44140625" defaultRowHeight="14.4" x14ac:dyDescent="0.3"/>
  <sheetData>
    <row r="1" spans="1:7" x14ac:dyDescent="0.3">
      <c r="A1" t="s">
        <v>47</v>
      </c>
      <c r="B1" t="s">
        <v>34</v>
      </c>
      <c r="C1" t="s">
        <v>35</v>
      </c>
      <c r="D1" t="s">
        <v>36</v>
      </c>
      <c r="E1" t="s">
        <v>37</v>
      </c>
      <c r="F1" t="s">
        <v>38</v>
      </c>
      <c r="G1" t="s">
        <v>101</v>
      </c>
    </row>
    <row r="2" spans="1:7" x14ac:dyDescent="0.3">
      <c r="A2" t="s">
        <v>40</v>
      </c>
      <c r="B2">
        <v>0.13213345408439636</v>
      </c>
      <c r="C2">
        <v>0.12061724066734314</v>
      </c>
      <c r="D2">
        <v>0.2469000518321991</v>
      </c>
      <c r="E2">
        <v>0.12952661514282227</v>
      </c>
      <c r="F2">
        <v>0.12699910998344421</v>
      </c>
      <c r="G2">
        <v>7.7204510569572449E-2</v>
      </c>
    </row>
    <row r="3" spans="1:7" x14ac:dyDescent="0.3">
      <c r="A3" t="s">
        <v>41</v>
      </c>
      <c r="B3">
        <v>0.1022096648812294</v>
      </c>
      <c r="C3">
        <v>9.0513423085212708E-2</v>
      </c>
      <c r="D3">
        <v>0.23125533759593964</v>
      </c>
      <c r="E3">
        <v>0.21602503955364227</v>
      </c>
      <c r="F3">
        <v>0.16800367832183838</v>
      </c>
      <c r="G3">
        <v>7.8295573592185974E-2</v>
      </c>
    </row>
    <row r="4" spans="1:7" x14ac:dyDescent="0.3">
      <c r="A4" t="s">
        <v>42</v>
      </c>
      <c r="B4">
        <v>0.92594969272613525</v>
      </c>
      <c r="C4">
        <v>0.90576696395874023</v>
      </c>
      <c r="D4">
        <v>0.95230317115783691</v>
      </c>
      <c r="E4">
        <v>0.85135030746459961</v>
      </c>
      <c r="F4">
        <v>0.8147202730178833</v>
      </c>
      <c r="G4">
        <v>0.67396819591522217</v>
      </c>
    </row>
    <row r="5" spans="1:7" x14ac:dyDescent="0.3">
      <c r="A5" t="s">
        <v>43</v>
      </c>
      <c r="B5">
        <v>0.86068612337112427</v>
      </c>
      <c r="C5">
        <v>0.85381311178207397</v>
      </c>
      <c r="D5">
        <v>0.91551858186721802</v>
      </c>
      <c r="E5">
        <v>0.82718700170516968</v>
      </c>
      <c r="F5">
        <v>0.80352324247360229</v>
      </c>
      <c r="G5">
        <v>0.75210124254226685</v>
      </c>
    </row>
    <row r="6" spans="1:7" x14ac:dyDescent="0.3">
      <c r="A6" t="s">
        <v>44</v>
      </c>
      <c r="B6">
        <v>0.95455855131149292</v>
      </c>
      <c r="C6">
        <v>0.89317965507507324</v>
      </c>
      <c r="D6">
        <v>0.87173199653625488</v>
      </c>
      <c r="E6">
        <v>0.93177896738052368</v>
      </c>
      <c r="F6">
        <v>0.92323011159896851</v>
      </c>
      <c r="G6">
        <v>0.60553228855133057</v>
      </c>
    </row>
    <row r="7" spans="1:7" x14ac:dyDescent="0.3">
      <c r="A7" t="s">
        <v>45</v>
      </c>
      <c r="B7">
        <v>0.96027207374572754</v>
      </c>
      <c r="C7">
        <v>0.93834656476974487</v>
      </c>
      <c r="D7">
        <v>0.92880100011825562</v>
      </c>
      <c r="E7">
        <v>0.82837224006652832</v>
      </c>
      <c r="F7">
        <v>0.76726198196411133</v>
      </c>
      <c r="G7">
        <v>0.81844806671142578</v>
      </c>
    </row>
    <row r="8" spans="1:7" x14ac:dyDescent="0.3">
      <c r="A8" t="s">
        <v>46</v>
      </c>
      <c r="B8">
        <v>0.66256117820739746</v>
      </c>
      <c r="C8">
        <v>0.71892440319061279</v>
      </c>
      <c r="D8">
        <v>0.71641457080841064</v>
      </c>
      <c r="E8">
        <v>0.79918503761291504</v>
      </c>
      <c r="F8">
        <v>0.80286502838134766</v>
      </c>
      <c r="G8">
        <v>0.72784072160720825</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1"/>
  </sheetPr>
  <dimension ref="A1:E7"/>
  <sheetViews>
    <sheetView workbookViewId="0"/>
  </sheetViews>
  <sheetFormatPr baseColWidth="10" defaultColWidth="8.44140625" defaultRowHeight="14.4" x14ac:dyDescent="0.3"/>
  <sheetData>
    <row r="1" spans="1:5" x14ac:dyDescent="0.3">
      <c r="A1" t="s">
        <v>102</v>
      </c>
      <c r="B1" t="s">
        <v>36</v>
      </c>
      <c r="C1" t="s">
        <v>37</v>
      </c>
      <c r="D1" t="s">
        <v>38</v>
      </c>
      <c r="E1" t="s">
        <v>101</v>
      </c>
    </row>
    <row r="2" spans="1:5" x14ac:dyDescent="0.3">
      <c r="A2">
        <v>1</v>
      </c>
      <c r="B2">
        <v>0.79686242341995239</v>
      </c>
      <c r="C2">
        <v>0.87886697053909302</v>
      </c>
      <c r="D2">
        <v>0.7891460657119751</v>
      </c>
      <c r="E2">
        <v>0.79240769147872925</v>
      </c>
    </row>
    <row r="3" spans="1:5" x14ac:dyDescent="0.3">
      <c r="A3">
        <v>2</v>
      </c>
      <c r="B3">
        <v>0.84121239185333252</v>
      </c>
      <c r="C3">
        <v>0.79618352651596069</v>
      </c>
      <c r="D3">
        <v>0.82434439659118652</v>
      </c>
      <c r="E3">
        <v>0.69254767894744873</v>
      </c>
    </row>
    <row r="4" spans="1:5" x14ac:dyDescent="0.3">
      <c r="A4">
        <v>3</v>
      </c>
      <c r="B4">
        <v>0.87272721529006958</v>
      </c>
      <c r="C4">
        <v>0.75466030836105347</v>
      </c>
      <c r="D4">
        <v>0.69339752197265625</v>
      </c>
      <c r="E4">
        <v>0.61646902561187744</v>
      </c>
    </row>
    <row r="5" spans="1:5" x14ac:dyDescent="0.3">
      <c r="A5">
        <v>4</v>
      </c>
      <c r="B5">
        <v>0.65772467851638794</v>
      </c>
      <c r="C5">
        <v>0.56560951471328735</v>
      </c>
      <c r="D5">
        <v>0.59064757823944092</v>
      </c>
      <c r="E5">
        <v>0.51745259761810303</v>
      </c>
    </row>
    <row r="6" spans="1:5" x14ac:dyDescent="0.3">
      <c r="A6">
        <v>5</v>
      </c>
      <c r="B6">
        <v>0.36068952083587646</v>
      </c>
      <c r="C6">
        <v>0.31471866369247437</v>
      </c>
      <c r="D6">
        <v>0.32950025796890259</v>
      </c>
      <c r="E6">
        <v>0.30105119943618774</v>
      </c>
    </row>
    <row r="7" spans="1:5" x14ac:dyDescent="0.3">
      <c r="A7">
        <v>6</v>
      </c>
      <c r="B7">
        <v>0.20496602356433868</v>
      </c>
      <c r="C7">
        <v>0.244037926197052</v>
      </c>
      <c r="D7">
        <v>0.11255746334791183</v>
      </c>
      <c r="E7">
        <v>8.5078053176403046E-2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theme="1"/>
  </sheetPr>
  <dimension ref="A1:E7"/>
  <sheetViews>
    <sheetView workbookViewId="0"/>
  </sheetViews>
  <sheetFormatPr baseColWidth="10" defaultColWidth="8.44140625" defaultRowHeight="14.4" x14ac:dyDescent="0.3"/>
  <sheetData>
    <row r="1" spans="1:5" x14ac:dyDescent="0.3">
      <c r="A1" t="s">
        <v>52</v>
      </c>
      <c r="B1" t="s">
        <v>48</v>
      </c>
      <c r="C1" t="s">
        <v>49</v>
      </c>
      <c r="D1" t="s">
        <v>50</v>
      </c>
      <c r="E1" t="s">
        <v>51</v>
      </c>
    </row>
    <row r="2" spans="1:5" x14ac:dyDescent="0.3">
      <c r="A2">
        <v>1994</v>
      </c>
      <c r="B2">
        <v>23.789257049560547</v>
      </c>
      <c r="C2">
        <v>-4.8522882461547852</v>
      </c>
      <c r="D2">
        <v>-5.1943135261535645</v>
      </c>
      <c r="E2">
        <v>0</v>
      </c>
    </row>
    <row r="3" spans="1:5" x14ac:dyDescent="0.3">
      <c r="A3">
        <v>1999</v>
      </c>
      <c r="B3">
        <v>28.51453971862793</v>
      </c>
      <c r="C3">
        <v>1.2239450216293335</v>
      </c>
      <c r="D3">
        <v>-3.3236231803894043</v>
      </c>
      <c r="E3">
        <v>0</v>
      </c>
    </row>
    <row r="4" spans="1:5" x14ac:dyDescent="0.3">
      <c r="A4">
        <v>2004</v>
      </c>
      <c r="B4">
        <v>17.661167144775391</v>
      </c>
      <c r="C4">
        <v>0.50214952230453491</v>
      </c>
      <c r="D4">
        <v>-3.6137863993644714E-2</v>
      </c>
      <c r="E4">
        <v>0</v>
      </c>
    </row>
    <row r="5" spans="1:5" x14ac:dyDescent="0.3">
      <c r="A5">
        <v>2009</v>
      </c>
      <c r="B5">
        <v>30.972280502319336</v>
      </c>
      <c r="C5">
        <v>10.174263000488281</v>
      </c>
      <c r="D5">
        <v>7.782651424407959</v>
      </c>
      <c r="E5">
        <v>0</v>
      </c>
    </row>
    <row r="6" spans="1:5" x14ac:dyDescent="0.3">
      <c r="A6">
        <v>2014</v>
      </c>
      <c r="B6">
        <v>24.998424530029297</v>
      </c>
      <c r="C6">
        <v>6.8510303497314453</v>
      </c>
      <c r="D6">
        <v>2.8499717712402344</v>
      </c>
      <c r="E6">
        <v>0</v>
      </c>
    </row>
    <row r="7" spans="1:5" x14ac:dyDescent="0.3">
      <c r="A7">
        <v>2019</v>
      </c>
      <c r="B7">
        <v>19.851818084716797</v>
      </c>
      <c r="C7">
        <v>5.4846029281616211</v>
      </c>
      <c r="D7">
        <v>-9.6032112836837769E-2</v>
      </c>
      <c r="E7">
        <v>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tabColor theme="1"/>
  </sheetPr>
  <dimension ref="A1:E5"/>
  <sheetViews>
    <sheetView workbookViewId="0"/>
  </sheetViews>
  <sheetFormatPr baseColWidth="10" defaultColWidth="8.44140625" defaultRowHeight="14.4" x14ac:dyDescent="0.3"/>
  <sheetData>
    <row r="1" spans="1:5" x14ac:dyDescent="0.3">
      <c r="A1" t="s">
        <v>52</v>
      </c>
      <c r="B1" t="s">
        <v>48</v>
      </c>
      <c r="C1" t="s">
        <v>49</v>
      </c>
      <c r="D1" t="s">
        <v>50</v>
      </c>
      <c r="E1" t="s">
        <v>51</v>
      </c>
    </row>
    <row r="2" spans="1:5" x14ac:dyDescent="0.3">
      <c r="A2">
        <v>2004</v>
      </c>
      <c r="B2">
        <v>27.900468826293945</v>
      </c>
      <c r="C2">
        <v>-0.83495748043060303</v>
      </c>
      <c r="D2">
        <v>-1.9587477445602417</v>
      </c>
      <c r="E2">
        <v>0</v>
      </c>
    </row>
    <row r="3" spans="1:5" x14ac:dyDescent="0.3">
      <c r="A3">
        <v>2009</v>
      </c>
      <c r="B3">
        <v>32.598728179931641</v>
      </c>
      <c r="C3">
        <v>4.2510080337524414</v>
      </c>
      <c r="D3">
        <v>5.8413209915161133</v>
      </c>
      <c r="E3">
        <v>0</v>
      </c>
    </row>
    <row r="4" spans="1:5" x14ac:dyDescent="0.3">
      <c r="A4">
        <v>2014</v>
      </c>
      <c r="B4">
        <v>34.331466674804687</v>
      </c>
      <c r="C4">
        <v>8.1435699462890625</v>
      </c>
      <c r="D4">
        <v>4.4723262786865234</v>
      </c>
      <c r="E4">
        <v>0</v>
      </c>
    </row>
    <row r="5" spans="1:5" x14ac:dyDescent="0.3">
      <c r="A5">
        <v>2019</v>
      </c>
      <c r="B5">
        <v>33.604515075683594</v>
      </c>
      <c r="C5">
        <v>12.026277542114258</v>
      </c>
      <c r="D5">
        <v>5.7247076034545898</v>
      </c>
      <c r="E5">
        <v>0</v>
      </c>
    </row>
  </sheetData>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tabColor theme="1"/>
  </sheetPr>
  <dimension ref="A1:E7"/>
  <sheetViews>
    <sheetView workbookViewId="0"/>
  </sheetViews>
  <sheetFormatPr baseColWidth="10" defaultColWidth="8.44140625" defaultRowHeight="14.4" x14ac:dyDescent="0.3"/>
  <sheetData>
    <row r="1" spans="1:5" x14ac:dyDescent="0.3">
      <c r="A1" t="s">
        <v>52</v>
      </c>
      <c r="B1" t="s">
        <v>53</v>
      </c>
      <c r="C1" t="s">
        <v>54</v>
      </c>
      <c r="D1" t="s">
        <v>55</v>
      </c>
      <c r="E1" t="s">
        <v>51</v>
      </c>
    </row>
    <row r="2" spans="1:5" x14ac:dyDescent="0.3">
      <c r="A2">
        <v>1994</v>
      </c>
      <c r="B2">
        <v>23.313861846923828</v>
      </c>
      <c r="C2">
        <v>-3.0440845489501953</v>
      </c>
      <c r="D2">
        <v>-0.27983781695365906</v>
      </c>
      <c r="E2">
        <v>0</v>
      </c>
    </row>
    <row r="3" spans="1:5" x14ac:dyDescent="0.3">
      <c r="A3">
        <v>1999</v>
      </c>
      <c r="B3">
        <v>31.624294281005859</v>
      </c>
      <c r="C3">
        <v>4.5754289627075195</v>
      </c>
      <c r="D3">
        <v>4.2028093338012695</v>
      </c>
      <c r="E3">
        <v>0</v>
      </c>
    </row>
    <row r="4" spans="1:5" x14ac:dyDescent="0.3">
      <c r="A4">
        <v>2004</v>
      </c>
      <c r="B4">
        <v>17.598526000976563</v>
      </c>
      <c r="C4">
        <v>0.2623475193977356</v>
      </c>
      <c r="D4">
        <v>1.880800724029541</v>
      </c>
      <c r="E4">
        <v>0</v>
      </c>
    </row>
    <row r="5" spans="1:5" x14ac:dyDescent="0.3">
      <c r="A5">
        <v>2009</v>
      </c>
      <c r="B5">
        <v>14.079082489013672</v>
      </c>
      <c r="C5">
        <v>1.4880402088165283</v>
      </c>
      <c r="D5">
        <v>-2.0994865894317627</v>
      </c>
      <c r="E5">
        <v>0</v>
      </c>
    </row>
    <row r="6" spans="1:5" x14ac:dyDescent="0.3">
      <c r="A6">
        <v>2014</v>
      </c>
      <c r="B6">
        <v>20.031980514526367</v>
      </c>
      <c r="C6">
        <v>8.6414699554443359</v>
      </c>
      <c r="D6">
        <v>1.7343720197677612</v>
      </c>
      <c r="E6">
        <v>0</v>
      </c>
    </row>
    <row r="7" spans="1:5" x14ac:dyDescent="0.3">
      <c r="A7">
        <v>2019</v>
      </c>
      <c r="B7">
        <v>22.259899139404297</v>
      </c>
      <c r="C7">
        <v>15.996842384338379</v>
      </c>
      <c r="D7">
        <v>13.067169189453125</v>
      </c>
      <c r="E7">
        <v>0</v>
      </c>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theme="1"/>
  </sheetPr>
  <dimension ref="A1:E7"/>
  <sheetViews>
    <sheetView workbookViewId="0"/>
  </sheetViews>
  <sheetFormatPr baseColWidth="10" defaultColWidth="8.44140625" defaultRowHeight="14.4" x14ac:dyDescent="0.3"/>
  <sheetData>
    <row r="1" spans="1:5" x14ac:dyDescent="0.3">
      <c r="A1" t="s">
        <v>52</v>
      </c>
      <c r="B1" t="s">
        <v>56</v>
      </c>
      <c r="C1" t="s">
        <v>57</v>
      </c>
      <c r="D1" t="s">
        <v>58</v>
      </c>
      <c r="E1" t="s">
        <v>51</v>
      </c>
    </row>
    <row r="2" spans="1:5" x14ac:dyDescent="0.3">
      <c r="A2">
        <v>1994</v>
      </c>
      <c r="B2">
        <v>-26.928182601928711</v>
      </c>
      <c r="C2">
        <v>-27.928226470947266</v>
      </c>
      <c r="D2">
        <v>-28.671211242675781</v>
      </c>
      <c r="E2">
        <v>0</v>
      </c>
    </row>
    <row r="3" spans="1:5" x14ac:dyDescent="0.3">
      <c r="A3">
        <v>1999</v>
      </c>
      <c r="B3">
        <v>-19.045534133911133</v>
      </c>
      <c r="C3">
        <v>-21.598302841186523</v>
      </c>
      <c r="D3">
        <v>-22.903472900390625</v>
      </c>
      <c r="E3">
        <v>0</v>
      </c>
    </row>
    <row r="4" spans="1:5" x14ac:dyDescent="0.3">
      <c r="A4">
        <v>2004</v>
      </c>
      <c r="B4">
        <v>-19.969236373901367</v>
      </c>
      <c r="C4">
        <v>-23.268373489379883</v>
      </c>
      <c r="D4">
        <v>-25.764253616333008</v>
      </c>
      <c r="E4">
        <v>0</v>
      </c>
    </row>
    <row r="5" spans="1:5" x14ac:dyDescent="0.3">
      <c r="A5">
        <v>2009</v>
      </c>
      <c r="B5">
        <v>-5.9749832153320312</v>
      </c>
      <c r="C5">
        <v>-9.5148277282714844</v>
      </c>
      <c r="D5">
        <v>-7.6820793151855469</v>
      </c>
      <c r="E5">
        <v>0</v>
      </c>
    </row>
    <row r="6" spans="1:5" x14ac:dyDescent="0.3">
      <c r="A6">
        <v>2014</v>
      </c>
      <c r="B6">
        <v>-1.7139716148376465</v>
      </c>
      <c r="C6">
        <v>0.37492358684539795</v>
      </c>
      <c r="D6">
        <v>4.6051289886236191E-2</v>
      </c>
      <c r="E6">
        <v>0</v>
      </c>
    </row>
    <row r="7" spans="1:5" x14ac:dyDescent="0.3">
      <c r="A7">
        <v>2019</v>
      </c>
      <c r="B7">
        <v>1.0260813236236572</v>
      </c>
      <c r="C7">
        <v>1.5252014398574829</v>
      </c>
      <c r="D7">
        <v>4.196871280670166</v>
      </c>
      <c r="E7">
        <v>0</v>
      </c>
    </row>
  </sheetData>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theme="1"/>
  </sheetPr>
  <dimension ref="A1:E7"/>
  <sheetViews>
    <sheetView workbookViewId="0"/>
  </sheetViews>
  <sheetFormatPr baseColWidth="10" defaultColWidth="8.44140625" defaultRowHeight="14.4" x14ac:dyDescent="0.3"/>
  <sheetData>
    <row r="1" spans="1:5" x14ac:dyDescent="0.3">
      <c r="A1" t="s">
        <v>52</v>
      </c>
      <c r="B1" t="s">
        <v>106</v>
      </c>
      <c r="C1" t="s">
        <v>107</v>
      </c>
      <c r="D1" t="s">
        <v>108</v>
      </c>
      <c r="E1" t="s">
        <v>51</v>
      </c>
    </row>
    <row r="2" spans="1:5" x14ac:dyDescent="0.3">
      <c r="A2">
        <v>1994</v>
      </c>
      <c r="B2">
        <v>14.249494552612305</v>
      </c>
      <c r="C2">
        <v>15.971660614013672</v>
      </c>
      <c r="D2">
        <v>17.419309616088867</v>
      </c>
      <c r="E2">
        <v>0</v>
      </c>
    </row>
    <row r="3" spans="1:5" x14ac:dyDescent="0.3">
      <c r="A3">
        <v>1999</v>
      </c>
      <c r="B3">
        <v>10.370406150817871</v>
      </c>
      <c r="C3">
        <v>11.294635772705078</v>
      </c>
      <c r="D3">
        <v>11.047879219055176</v>
      </c>
      <c r="E3">
        <v>0</v>
      </c>
    </row>
    <row r="4" spans="1:5" x14ac:dyDescent="0.3">
      <c r="A4">
        <v>2004</v>
      </c>
      <c r="B4">
        <v>9.1743021011352539</v>
      </c>
      <c r="C4">
        <v>10.995311737060547</v>
      </c>
      <c r="D4">
        <v>11.637534141540527</v>
      </c>
      <c r="E4">
        <v>0</v>
      </c>
    </row>
    <row r="5" spans="1:5" x14ac:dyDescent="0.3">
      <c r="A5">
        <v>2009</v>
      </c>
      <c r="B5">
        <v>-1.6337085962295532</v>
      </c>
      <c r="C5">
        <v>-7.4394114315509796E-2</v>
      </c>
      <c r="D5">
        <v>-1.2973933219909668</v>
      </c>
      <c r="E5">
        <v>0</v>
      </c>
    </row>
    <row r="6" spans="1:5" x14ac:dyDescent="0.3">
      <c r="A6">
        <v>2014</v>
      </c>
      <c r="B6">
        <v>-6.0510382652282715</v>
      </c>
      <c r="C6">
        <v>-6.72625732421875</v>
      </c>
      <c r="D6">
        <v>-7.421422004699707</v>
      </c>
      <c r="E6">
        <v>0</v>
      </c>
    </row>
    <row r="7" spans="1:5" x14ac:dyDescent="0.3">
      <c r="A7">
        <v>2019</v>
      </c>
      <c r="B7">
        <v>12.758697509765625</v>
      </c>
      <c r="C7">
        <v>13.88721752166748</v>
      </c>
      <c r="D7">
        <v>10.492770195007324</v>
      </c>
      <c r="E7">
        <v>0</v>
      </c>
    </row>
  </sheetData>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tabColor theme="1"/>
  </sheetPr>
  <dimension ref="A1:G3"/>
  <sheetViews>
    <sheetView workbookViewId="0"/>
  </sheetViews>
  <sheetFormatPr baseColWidth="10" defaultColWidth="8.44140625" defaultRowHeight="14.4" x14ac:dyDescent="0.3"/>
  <sheetData>
    <row r="1" spans="1:7" x14ac:dyDescent="0.3">
      <c r="A1" t="s">
        <v>27</v>
      </c>
      <c r="B1" t="s">
        <v>34</v>
      </c>
      <c r="C1" t="s">
        <v>35</v>
      </c>
      <c r="D1" t="s">
        <v>36</v>
      </c>
      <c r="E1" t="s">
        <v>37</v>
      </c>
      <c r="F1" t="s">
        <v>38</v>
      </c>
      <c r="G1" t="s">
        <v>101</v>
      </c>
    </row>
    <row r="2" spans="1:7" x14ac:dyDescent="0.3">
      <c r="A2">
        <v>0</v>
      </c>
      <c r="B2">
        <v>0.54089725017547607</v>
      </c>
      <c r="C2">
        <v>0.55554085969924927</v>
      </c>
      <c r="D2">
        <v>0.63799965381622314</v>
      </c>
      <c r="E2">
        <v>0.59078192710876465</v>
      </c>
      <c r="F2">
        <v>0.55242323875427246</v>
      </c>
      <c r="G2">
        <v>0.48724415898323059</v>
      </c>
    </row>
    <row r="3" spans="1:7" x14ac:dyDescent="0.3">
      <c r="A3">
        <v>1</v>
      </c>
      <c r="B3">
        <v>0.75490701198577881</v>
      </c>
      <c r="C3">
        <v>0.79239314794540405</v>
      </c>
      <c r="D3">
        <v>0.79732340574264526</v>
      </c>
      <c r="E3">
        <v>0.79798787832260132</v>
      </c>
      <c r="F3">
        <v>0.82482105493545532</v>
      </c>
      <c r="G3">
        <v>0.73750942945480347</v>
      </c>
    </row>
  </sheetData>
  <pageMargins left="0.7" right="0.7" top="0.75" bottom="0.75"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theme="1"/>
  </sheetPr>
  <dimension ref="A1:E7"/>
  <sheetViews>
    <sheetView workbookViewId="0"/>
  </sheetViews>
  <sheetFormatPr baseColWidth="10" defaultColWidth="8.44140625" defaultRowHeight="14.4" x14ac:dyDescent="0.3"/>
  <sheetData>
    <row r="1" spans="1:5" x14ac:dyDescent="0.3">
      <c r="A1" t="s">
        <v>52</v>
      </c>
      <c r="B1" t="s">
        <v>59</v>
      </c>
      <c r="C1" t="s">
        <v>60</v>
      </c>
      <c r="D1" t="s">
        <v>61</v>
      </c>
      <c r="E1" t="s">
        <v>51</v>
      </c>
    </row>
    <row r="2" spans="1:5" x14ac:dyDescent="0.3">
      <c r="A2">
        <v>1994</v>
      </c>
      <c r="B2">
        <v>21.400976181030273</v>
      </c>
      <c r="C2">
        <v>-0.68575590848922729</v>
      </c>
      <c r="D2">
        <v>0.39587336778640747</v>
      </c>
      <c r="E2">
        <v>0</v>
      </c>
    </row>
    <row r="3" spans="1:5" x14ac:dyDescent="0.3">
      <c r="A3">
        <v>1999</v>
      </c>
      <c r="B3">
        <v>23.685234069824219</v>
      </c>
      <c r="C3">
        <v>-0.1903996467590332</v>
      </c>
      <c r="D3">
        <v>1.6740931272506714</v>
      </c>
      <c r="E3">
        <v>0</v>
      </c>
    </row>
    <row r="4" spans="1:5" x14ac:dyDescent="0.3">
      <c r="A4">
        <v>2004</v>
      </c>
      <c r="B4">
        <v>15.932374954223633</v>
      </c>
      <c r="C4">
        <v>-5.9897074699401855</v>
      </c>
      <c r="D4">
        <v>-6.100771427154541</v>
      </c>
      <c r="E4">
        <v>0</v>
      </c>
    </row>
    <row r="5" spans="1:5" x14ac:dyDescent="0.3">
      <c r="A5">
        <v>2009</v>
      </c>
      <c r="B5">
        <v>20.720600128173828</v>
      </c>
      <c r="C5">
        <v>-0.38357084989547729</v>
      </c>
      <c r="D5">
        <v>2.124422550201416</v>
      </c>
      <c r="E5">
        <v>0</v>
      </c>
    </row>
    <row r="6" spans="1:5" x14ac:dyDescent="0.3">
      <c r="A6">
        <v>2014</v>
      </c>
      <c r="B6">
        <v>27.239782333374023</v>
      </c>
      <c r="C6">
        <v>9.5184135437011719</v>
      </c>
      <c r="D6">
        <v>4.5764193534851074</v>
      </c>
      <c r="E6">
        <v>0</v>
      </c>
    </row>
    <row r="7" spans="1:5" x14ac:dyDescent="0.3">
      <c r="A7">
        <v>2019</v>
      </c>
      <c r="B7">
        <v>25.026529312133789</v>
      </c>
      <c r="C7">
        <v>7.126896858215332</v>
      </c>
      <c r="D7">
        <v>3.6622226238250732</v>
      </c>
      <c r="E7">
        <v>0</v>
      </c>
    </row>
  </sheetData>
  <pageMargins left="0.7" right="0.7" top="0.75" bottom="0.75"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1"/>
  </sheetPr>
  <dimension ref="A1:E7"/>
  <sheetViews>
    <sheetView workbookViewId="0"/>
  </sheetViews>
  <sheetFormatPr baseColWidth="10" defaultColWidth="8.44140625" defaultRowHeight="14.4" x14ac:dyDescent="0.3"/>
  <sheetData>
    <row r="1" spans="1:5" x14ac:dyDescent="0.3">
      <c r="A1" t="s">
        <v>52</v>
      </c>
      <c r="B1" t="s">
        <v>62</v>
      </c>
      <c r="C1" t="s">
        <v>63</v>
      </c>
      <c r="D1" t="s">
        <v>64</v>
      </c>
      <c r="E1" t="s">
        <v>51</v>
      </c>
    </row>
    <row r="2" spans="1:5" x14ac:dyDescent="0.3">
      <c r="A2">
        <v>1994</v>
      </c>
      <c r="B2">
        <v>-1.118678092956543</v>
      </c>
      <c r="C2">
        <v>8.5199956893920898</v>
      </c>
      <c r="D2">
        <v>9.8295764923095703</v>
      </c>
      <c r="E2">
        <v>0</v>
      </c>
    </row>
    <row r="3" spans="1:5" x14ac:dyDescent="0.3">
      <c r="A3">
        <v>1999</v>
      </c>
      <c r="B3">
        <v>-5.0979299545288086</v>
      </c>
      <c r="C3">
        <v>11.94416618347168</v>
      </c>
      <c r="D3">
        <v>12.135524749755859</v>
      </c>
      <c r="E3">
        <v>0</v>
      </c>
    </row>
    <row r="4" spans="1:5" x14ac:dyDescent="0.3">
      <c r="A4">
        <v>2004</v>
      </c>
      <c r="B4">
        <v>-10.127988815307617</v>
      </c>
      <c r="C4">
        <v>5.9665226936340332</v>
      </c>
      <c r="D4">
        <v>7.656303882598877</v>
      </c>
      <c r="E4">
        <v>0</v>
      </c>
    </row>
    <row r="5" spans="1:5" x14ac:dyDescent="0.3">
      <c r="A5">
        <v>2009</v>
      </c>
      <c r="B5">
        <v>-23.755643844604492</v>
      </c>
      <c r="C5">
        <v>-2.6347146034240723</v>
      </c>
      <c r="D5">
        <v>-1.9599819183349609</v>
      </c>
      <c r="E5">
        <v>0</v>
      </c>
    </row>
    <row r="6" spans="1:5" x14ac:dyDescent="0.3">
      <c r="A6">
        <v>2014</v>
      </c>
      <c r="B6">
        <v>-19.499837875366211</v>
      </c>
      <c r="C6">
        <v>-5.842125415802002</v>
      </c>
      <c r="D6">
        <v>-9.7550630569458008</v>
      </c>
      <c r="E6">
        <v>0</v>
      </c>
    </row>
    <row r="7" spans="1:5" x14ac:dyDescent="0.3">
      <c r="A7">
        <v>2019</v>
      </c>
      <c r="B7">
        <v>-7.9992198944091797</v>
      </c>
      <c r="C7">
        <v>6.6170730590820313</v>
      </c>
      <c r="D7">
        <v>7.2218022346496582</v>
      </c>
      <c r="E7">
        <v>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4" tint="0.79995117038483843"/>
  </sheetPr>
  <dimension ref="A1:D11"/>
  <sheetViews>
    <sheetView workbookViewId="0">
      <selection activeCell="A11" sqref="A11:D11"/>
    </sheetView>
  </sheetViews>
  <sheetFormatPr baseColWidth="10" defaultColWidth="11.44140625" defaultRowHeight="13.8" x14ac:dyDescent="0.25"/>
  <cols>
    <col min="1" max="1" width="60.44140625" style="1" customWidth="1"/>
    <col min="2" max="4" width="7.6640625" style="1" customWidth="1"/>
    <col min="5" max="16384" width="11.44140625" style="1"/>
  </cols>
  <sheetData>
    <row r="1" spans="1:4" ht="25.95" customHeight="1" thickBot="1" x14ac:dyDescent="0.3">
      <c r="A1" s="97" t="s">
        <v>279</v>
      </c>
      <c r="B1" s="98"/>
      <c r="C1" s="98"/>
      <c r="D1" s="99"/>
    </row>
    <row r="2" spans="1:4" s="72" customFormat="1" ht="31.2" customHeight="1" thickBot="1" x14ac:dyDescent="0.3">
      <c r="A2" s="71"/>
      <c r="B2" s="73" t="s">
        <v>84</v>
      </c>
      <c r="C2" s="73" t="s">
        <v>85</v>
      </c>
      <c r="D2" s="74" t="s">
        <v>86</v>
      </c>
    </row>
    <row r="3" spans="1:4" x14ac:dyDescent="0.25">
      <c r="A3" s="18" t="str">
        <f>IF(r_opinions!A2="","",r_opinions!A2)</f>
        <v>Most important issue: HIV/AIDS</v>
      </c>
      <c r="B3" s="19">
        <f>IF(r_opinions!B2="","",r_opinions!B2)</f>
        <v>0.14050889015197754</v>
      </c>
      <c r="C3" s="19">
        <f>IF(r_opinions!C2="","",r_opinions!C2)</f>
        <v>0.20395633578300476</v>
      </c>
      <c r="D3" s="20">
        <f>IF(r_opinions!D2="","",r_opinions!D2)</f>
        <v>0.11694236099720001</v>
      </c>
    </row>
    <row r="4" spans="1:4" x14ac:dyDescent="0.25">
      <c r="A4" s="18" t="str">
        <f>IF(r_opinions!A3="","",r_opinions!A3)</f>
        <v>Most important issue: Unemployment</v>
      </c>
      <c r="B4" s="19">
        <f>IF(r_opinions!B3="","",r_opinions!B3)</f>
        <v>0.70319771766662598</v>
      </c>
      <c r="C4" s="19">
        <f>IF(r_opinions!C3="","",r_opinions!C3)</f>
        <v>0.67028099298477173</v>
      </c>
      <c r="D4" s="20">
        <f>IF(r_opinions!D3="","",r_opinions!D3)</f>
        <v>0.58633434772491455</v>
      </c>
    </row>
    <row r="5" spans="1:4" x14ac:dyDescent="0.25">
      <c r="A5" s="18" t="str">
        <f>IF(r_opinions!A4="","",r_opinions!A4)</f>
        <v>Most important issue: Racism / Xenophobia</v>
      </c>
      <c r="B5" s="19">
        <f>IF(r_opinions!B4="","",r_opinions!B4)</f>
        <v>1.8725179135799408E-2</v>
      </c>
      <c r="C5" s="19">
        <f>IF(r_opinions!C4="","",r_opinions!C4)</f>
        <v>1.2695351615548134E-2</v>
      </c>
      <c r="D5" s="20">
        <f>IF(r_opinions!D4="","",r_opinions!D4)</f>
        <v>5.3024698048830032E-2</v>
      </c>
    </row>
    <row r="6" spans="1:4" x14ac:dyDescent="0.25">
      <c r="A6" s="18" t="str">
        <f>IF(r_opinions!A5="","",r_opinions!A5)</f>
        <v>Most important issue: Crime and Safety</v>
      </c>
      <c r="B6" s="19">
        <f>IF(r_opinions!B5="","",r_opinions!B5)</f>
        <v>6.7615501582622528E-2</v>
      </c>
      <c r="C6" s="19">
        <f>IF(r_opinions!C5="","",r_opinions!C5)</f>
        <v>7.584092766046524E-2</v>
      </c>
      <c r="D6" s="20">
        <f>IF(r_opinions!D5="","",r_opinions!D5)</f>
        <v>0.16460336744785309</v>
      </c>
    </row>
    <row r="7" spans="1:4" x14ac:dyDescent="0.25">
      <c r="A7" s="18" t="str">
        <f>IF(r_opinions!A6="","",r_opinions!A6)</f>
        <v>Most important issue: Other</v>
      </c>
      <c r="B7" s="19">
        <f>IF(r_opinions!B6="","",r_opinions!B6)</f>
        <v>6.9952718913555145E-2</v>
      </c>
      <c r="C7" s="19">
        <f>IF(r_opinions!C6="","",r_opinions!C6)</f>
        <v>3.7226386368274689E-2</v>
      </c>
      <c r="D7" s="20">
        <f>IF(r_opinions!D6="","",r_opinions!D6)</f>
        <v>7.9095251858234406E-2</v>
      </c>
    </row>
    <row r="8" spans="1:4" x14ac:dyDescent="0.25">
      <c r="A8" s="18" t="str">
        <f>IF(r_opinions!A7="","",r_opinions!A7)</f>
        <v>Agrees government should redistribute land to Blacks</v>
      </c>
      <c r="B8" s="19">
        <f>IF(r_opinions!B7="","",r_opinions!B7)</f>
        <v>0.81409776210784912</v>
      </c>
      <c r="C8" s="19">
        <f>IF(r_opinions!C7="","",r_opinions!C7)</f>
        <v>0.82449954748153687</v>
      </c>
      <c r="D8" s="20">
        <f>IF(r_opinions!D7="","",r_opinions!D7)</f>
        <v>0.72870206832885742</v>
      </c>
    </row>
    <row r="9" spans="1:4" x14ac:dyDescent="0.25">
      <c r="A9" s="18" t="str">
        <f>IF(r_opinions!A8="","",r_opinions!A8)</f>
        <v>Trusts national governments</v>
      </c>
      <c r="B9" s="19">
        <f>IF(r_opinions!B8="","",r_opinions!B8)</f>
        <v>0.31057369709014893</v>
      </c>
      <c r="C9" s="19">
        <f>IF(r_opinions!C8="","",r_opinions!C8)</f>
        <v>0.29895660281181335</v>
      </c>
      <c r="D9" s="20">
        <f>IF(r_opinions!D8="","",r_opinions!D8)</f>
        <v>0.39994022250175476</v>
      </c>
    </row>
    <row r="10" spans="1:4" ht="14.4" thickBot="1" x14ac:dyDescent="0.3">
      <c r="A10" s="18" t="str">
        <f>IF(r_opinions!A9="","",r_opinions!A9)</f>
        <v>Knows no white people, even as acquaintances</v>
      </c>
      <c r="B10" s="19">
        <f>IF(r_opinions!B9="","",r_opinions!B9)</f>
        <v>0.56410109996795654</v>
      </c>
      <c r="C10" s="19">
        <f>IF(r_opinions!C9="","",r_opinions!C9)</f>
        <v>0.44898763298988342</v>
      </c>
      <c r="D10" s="20">
        <f>IF(r_opinions!D9="","",r_opinions!D9)</f>
        <v>0.38130277395248413</v>
      </c>
    </row>
    <row r="11" spans="1:4" ht="94.95" customHeight="1" thickBot="1" x14ac:dyDescent="0.3">
      <c r="A11" s="100" t="s">
        <v>334</v>
      </c>
      <c r="B11" s="92"/>
      <c r="C11" s="92"/>
      <c r="D11" s="93"/>
    </row>
  </sheetData>
  <mergeCells count="2">
    <mergeCell ref="A1:D1"/>
    <mergeCell ref="A11:D1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1"/>
  </sheetPr>
  <dimension ref="A1:E7"/>
  <sheetViews>
    <sheetView workbookViewId="0"/>
  </sheetViews>
  <sheetFormatPr baseColWidth="10" defaultColWidth="8.44140625" defaultRowHeight="14.4" x14ac:dyDescent="0.3"/>
  <sheetData>
    <row r="1" spans="1:5" x14ac:dyDescent="0.3">
      <c r="A1" t="s">
        <v>52</v>
      </c>
      <c r="B1" t="s">
        <v>62</v>
      </c>
      <c r="C1" t="s">
        <v>63</v>
      </c>
      <c r="D1" t="s">
        <v>64</v>
      </c>
      <c r="E1" t="s">
        <v>51</v>
      </c>
    </row>
    <row r="2" spans="1:5" x14ac:dyDescent="0.3">
      <c r="A2">
        <v>1994</v>
      </c>
      <c r="B2">
        <v>-15.547950744628906</v>
      </c>
      <c r="C2">
        <v>-19.818656921386719</v>
      </c>
      <c r="D2">
        <v>-20.345911026000977</v>
      </c>
      <c r="E2">
        <v>0</v>
      </c>
    </row>
    <row r="3" spans="1:5" x14ac:dyDescent="0.3">
      <c r="A3">
        <v>1999</v>
      </c>
      <c r="B3">
        <v>-17.404958724975586</v>
      </c>
      <c r="C3">
        <v>-23.460027694702148</v>
      </c>
      <c r="D3">
        <v>-26.333683013916016</v>
      </c>
      <c r="E3">
        <v>0</v>
      </c>
    </row>
    <row r="4" spans="1:5" x14ac:dyDescent="0.3">
      <c r="A4">
        <v>2004</v>
      </c>
      <c r="B4">
        <v>-15.563991546630859</v>
      </c>
      <c r="C4">
        <v>-23.86888313293457</v>
      </c>
      <c r="D4">
        <v>-27.404153823852539</v>
      </c>
      <c r="E4">
        <v>0</v>
      </c>
    </row>
    <row r="5" spans="1:5" x14ac:dyDescent="0.3">
      <c r="A5">
        <v>2009</v>
      </c>
      <c r="B5">
        <v>2.0400910377502441</v>
      </c>
      <c r="C5">
        <v>-7.9733662605285645</v>
      </c>
      <c r="D5">
        <v>-8.7348442077636719</v>
      </c>
      <c r="E5">
        <v>0</v>
      </c>
    </row>
    <row r="6" spans="1:5" x14ac:dyDescent="0.3">
      <c r="A6">
        <v>2014</v>
      </c>
      <c r="B6">
        <v>18.452287673950195</v>
      </c>
      <c r="C6">
        <v>3.2401437759399414</v>
      </c>
      <c r="D6">
        <v>2.2271935939788818</v>
      </c>
      <c r="E6">
        <v>0</v>
      </c>
    </row>
    <row r="7" spans="1:5" x14ac:dyDescent="0.3">
      <c r="A7">
        <v>2019</v>
      </c>
      <c r="B7">
        <v>8.3277511596679687</v>
      </c>
      <c r="C7">
        <v>-0.54453641176223755</v>
      </c>
      <c r="D7">
        <v>1.3314988613128662</v>
      </c>
      <c r="E7">
        <v>0</v>
      </c>
    </row>
  </sheetData>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tabColor theme="1"/>
  </sheetPr>
  <dimension ref="A1:G7"/>
  <sheetViews>
    <sheetView workbookViewId="0"/>
  </sheetViews>
  <sheetFormatPr baseColWidth="10" defaultColWidth="8.44140625" defaultRowHeight="14.4" x14ac:dyDescent="0.3"/>
  <sheetData>
    <row r="1" spans="1:7" x14ac:dyDescent="0.3">
      <c r="A1" t="s">
        <v>65</v>
      </c>
      <c r="B1" t="s">
        <v>34</v>
      </c>
      <c r="C1" t="s">
        <v>35</v>
      </c>
      <c r="D1" t="s">
        <v>36</v>
      </c>
      <c r="E1" t="s">
        <v>37</v>
      </c>
      <c r="F1" t="s">
        <v>38</v>
      </c>
      <c r="G1" t="s">
        <v>101</v>
      </c>
    </row>
    <row r="2" spans="1:7" x14ac:dyDescent="0.3">
      <c r="A2">
        <v>1</v>
      </c>
      <c r="B2">
        <v>0.80108034610748291</v>
      </c>
      <c r="C2">
        <v>0.84203845262527466</v>
      </c>
      <c r="D2">
        <v>0.83764958381652832</v>
      </c>
      <c r="E2">
        <v>0.90722203254699707</v>
      </c>
      <c r="F2">
        <v>0.86134797334671021</v>
      </c>
      <c r="G2">
        <v>0.77016991376876831</v>
      </c>
    </row>
    <row r="3" spans="1:7" x14ac:dyDescent="0.3">
      <c r="A3">
        <v>2</v>
      </c>
      <c r="B3">
        <v>0.81888717412948608</v>
      </c>
      <c r="C3">
        <v>0.86725181341171265</v>
      </c>
      <c r="D3">
        <v>0.84865260124206543</v>
      </c>
      <c r="E3">
        <v>0.85580587387084961</v>
      </c>
      <c r="F3">
        <v>0.86071556806564331</v>
      </c>
      <c r="G3">
        <v>0.75121033191680908</v>
      </c>
    </row>
    <row r="4" spans="1:7" x14ac:dyDescent="0.3">
      <c r="A4">
        <v>3</v>
      </c>
      <c r="B4">
        <v>0.850197434425354</v>
      </c>
      <c r="C4">
        <v>0.85817939043045044</v>
      </c>
      <c r="D4">
        <v>0.87310618162155151</v>
      </c>
      <c r="E4">
        <v>0.87128186225891113</v>
      </c>
      <c r="F4">
        <v>0.80138975381851196</v>
      </c>
      <c r="G4">
        <v>0.73107790946960449</v>
      </c>
    </row>
    <row r="5" spans="1:7" x14ac:dyDescent="0.3">
      <c r="A5">
        <v>4</v>
      </c>
      <c r="B5">
        <v>0.84479773044586182</v>
      </c>
      <c r="C5">
        <v>0.86110478639602661</v>
      </c>
      <c r="D5">
        <v>0.87477827072143555</v>
      </c>
      <c r="E5">
        <v>0.788860023021698</v>
      </c>
      <c r="F5">
        <v>0.86242455244064331</v>
      </c>
      <c r="G5">
        <v>0.76838481426239014</v>
      </c>
    </row>
    <row r="6" spans="1:7" x14ac:dyDescent="0.3">
      <c r="A6">
        <v>5</v>
      </c>
      <c r="B6">
        <v>0.91050636768341064</v>
      </c>
      <c r="C6">
        <v>0.87010771036148071</v>
      </c>
      <c r="D6">
        <v>0.82577496767044067</v>
      </c>
      <c r="E6">
        <v>0.71285593509674072</v>
      </c>
      <c r="F6">
        <v>0.72191137075424194</v>
      </c>
      <c r="G6">
        <v>0.75837188959121704</v>
      </c>
    </row>
    <row r="7" spans="1:7" x14ac:dyDescent="0.3">
      <c r="A7">
        <v>6</v>
      </c>
      <c r="B7">
        <v>0.87431716918945313</v>
      </c>
      <c r="C7">
        <v>0.84906232357025146</v>
      </c>
      <c r="D7">
        <v>0.8319549560546875</v>
      </c>
      <c r="E7">
        <v>0.79174524545669556</v>
      </c>
      <c r="F7">
        <v>0.67335629463195801</v>
      </c>
      <c r="G7">
        <v>0.50646448135375977</v>
      </c>
    </row>
  </sheetData>
  <pageMargins left="0.7" right="0.7" top="0.75" bottom="0.75"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sheetPr>
  <dimension ref="A1:E7"/>
  <sheetViews>
    <sheetView workbookViewId="0"/>
  </sheetViews>
  <sheetFormatPr baseColWidth="10" defaultColWidth="8.44140625" defaultRowHeight="14.4" x14ac:dyDescent="0.3"/>
  <sheetData>
    <row r="1" spans="1:5" x14ac:dyDescent="0.3">
      <c r="A1" t="s">
        <v>52</v>
      </c>
      <c r="B1" t="s">
        <v>66</v>
      </c>
      <c r="C1" t="s">
        <v>67</v>
      </c>
      <c r="D1" t="s">
        <v>68</v>
      </c>
      <c r="E1" t="s">
        <v>51</v>
      </c>
    </row>
    <row r="2" spans="1:5" x14ac:dyDescent="0.3">
      <c r="A2">
        <v>1994</v>
      </c>
      <c r="B2">
        <v>3.7398648262023926</v>
      </c>
      <c r="C2">
        <v>8.0870037078857422</v>
      </c>
      <c r="D2">
        <v>8.2229909896850586</v>
      </c>
      <c r="E2">
        <v>0</v>
      </c>
    </row>
    <row r="3" spans="1:5" x14ac:dyDescent="0.3">
      <c r="A3">
        <v>1999</v>
      </c>
      <c r="B3">
        <v>-0.94405233860015869</v>
      </c>
      <c r="C3">
        <v>-0.54230910539627075</v>
      </c>
      <c r="D3">
        <v>4.0465774536132812</v>
      </c>
      <c r="E3">
        <v>0</v>
      </c>
    </row>
    <row r="4" spans="1:5" x14ac:dyDescent="0.3">
      <c r="A4">
        <v>2004</v>
      </c>
      <c r="B4">
        <v>-2.2866935729980469</v>
      </c>
      <c r="C4">
        <v>-1.0090837478637695</v>
      </c>
      <c r="D4">
        <v>2.5811243057250977</v>
      </c>
      <c r="E4">
        <v>0</v>
      </c>
    </row>
    <row r="5" spans="1:5" x14ac:dyDescent="0.3">
      <c r="A5">
        <v>2009</v>
      </c>
      <c r="B5">
        <v>-4.8109970092773437</v>
      </c>
      <c r="C5">
        <v>-3.414752721786499</v>
      </c>
      <c r="D5">
        <v>-3.679250955581665</v>
      </c>
      <c r="E5">
        <v>0</v>
      </c>
    </row>
    <row r="6" spans="1:5" x14ac:dyDescent="0.3">
      <c r="A6">
        <v>2014</v>
      </c>
      <c r="B6">
        <v>-15.818355560302734</v>
      </c>
      <c r="C6">
        <v>-16.113157272338867</v>
      </c>
      <c r="D6">
        <v>-7.3443760871887207</v>
      </c>
      <c r="E6">
        <v>0</v>
      </c>
    </row>
    <row r="7" spans="1:5" x14ac:dyDescent="0.3">
      <c r="A7">
        <v>2019</v>
      </c>
      <c r="B7">
        <v>-24.867034912109375</v>
      </c>
      <c r="C7">
        <v>-24.197200775146484</v>
      </c>
      <c r="D7">
        <v>-16.777206420898437</v>
      </c>
      <c r="E7">
        <v>0</v>
      </c>
    </row>
  </sheetData>
  <pageMargins left="0.7" right="0.7" top="0.75" bottom="0.75"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1"/>
  </sheetPr>
  <dimension ref="A1:E7"/>
  <sheetViews>
    <sheetView workbookViewId="0"/>
  </sheetViews>
  <sheetFormatPr baseColWidth="10" defaultColWidth="8.44140625" defaultRowHeight="14.4" x14ac:dyDescent="0.3"/>
  <sheetData>
    <row r="1" spans="1:5" x14ac:dyDescent="0.3">
      <c r="A1" t="s">
        <v>52</v>
      </c>
      <c r="B1" t="s">
        <v>66</v>
      </c>
      <c r="C1" t="s">
        <v>67</v>
      </c>
      <c r="D1" t="s">
        <v>68</v>
      </c>
      <c r="E1" t="s">
        <v>51</v>
      </c>
    </row>
    <row r="2" spans="1:5" x14ac:dyDescent="0.3">
      <c r="A2">
        <v>1994</v>
      </c>
      <c r="B2">
        <v>13.663463592529297</v>
      </c>
      <c r="C2">
        <v>16.336761474609375</v>
      </c>
      <c r="D2">
        <v>0.81092149019241333</v>
      </c>
      <c r="E2">
        <v>0</v>
      </c>
    </row>
    <row r="3" spans="1:5" x14ac:dyDescent="0.3">
      <c r="A3">
        <v>1999</v>
      </c>
      <c r="B3">
        <v>-5.1818647384643555</v>
      </c>
      <c r="C3">
        <v>-0.89596444368362427</v>
      </c>
      <c r="D3">
        <v>-1.2304606437683105</v>
      </c>
      <c r="E3">
        <v>0</v>
      </c>
    </row>
    <row r="4" spans="1:5" x14ac:dyDescent="0.3">
      <c r="A4">
        <v>2004</v>
      </c>
      <c r="B4">
        <v>-8.0502185821533203</v>
      </c>
      <c r="C4">
        <v>-0.84602880477905273</v>
      </c>
      <c r="D4">
        <v>2.7942013740539551</v>
      </c>
      <c r="E4">
        <v>0</v>
      </c>
    </row>
    <row r="5" spans="1:5" x14ac:dyDescent="0.3">
      <c r="A5">
        <v>2009</v>
      </c>
      <c r="B5">
        <v>0.95924258232116699</v>
      </c>
      <c r="C5">
        <v>-8.7501392364501953</v>
      </c>
      <c r="D5">
        <v>-10.106110572814941</v>
      </c>
      <c r="E5">
        <v>0</v>
      </c>
    </row>
    <row r="6" spans="1:5" x14ac:dyDescent="0.3">
      <c r="A6">
        <v>2014</v>
      </c>
      <c r="B6">
        <v>-10.732041358947754</v>
      </c>
      <c r="C6">
        <v>-11.862213134765625</v>
      </c>
      <c r="D6">
        <v>-15.043316841125488</v>
      </c>
      <c r="E6">
        <v>0</v>
      </c>
    </row>
    <row r="7" spans="1:5" x14ac:dyDescent="0.3">
      <c r="A7">
        <v>2019</v>
      </c>
      <c r="B7">
        <v>-9.1791543960571289</v>
      </c>
      <c r="C7">
        <v>-9.4252195358276367</v>
      </c>
      <c r="D7">
        <v>-3.2798151969909668</v>
      </c>
      <c r="E7">
        <v>0</v>
      </c>
    </row>
  </sheetData>
  <pageMargins left="0.7" right="0.7" top="0.75" bottom="0.75"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1"/>
  </sheetPr>
  <dimension ref="A1:D9"/>
  <sheetViews>
    <sheetView workbookViewId="0"/>
  </sheetViews>
  <sheetFormatPr baseColWidth="10" defaultColWidth="8.44140625" defaultRowHeight="14.4" x14ac:dyDescent="0.3"/>
  <sheetData>
    <row r="1" spans="1:4" x14ac:dyDescent="0.3">
      <c r="A1" t="s">
        <v>72</v>
      </c>
      <c r="B1" t="s">
        <v>80</v>
      </c>
      <c r="C1" t="s">
        <v>81</v>
      </c>
      <c r="D1" t="s">
        <v>82</v>
      </c>
    </row>
    <row r="2" spans="1:4" x14ac:dyDescent="0.3">
      <c r="A2" t="s">
        <v>73</v>
      </c>
      <c r="B2">
        <v>0.14050889015197754</v>
      </c>
      <c r="C2">
        <v>0.20395633578300476</v>
      </c>
      <c r="D2">
        <v>0.11694236099720001</v>
      </c>
    </row>
    <row r="3" spans="1:4" x14ac:dyDescent="0.3">
      <c r="A3" t="s">
        <v>74</v>
      </c>
      <c r="B3">
        <v>0.70319771766662598</v>
      </c>
      <c r="C3">
        <v>0.67028099298477173</v>
      </c>
      <c r="D3">
        <v>0.58633434772491455</v>
      </c>
    </row>
    <row r="4" spans="1:4" x14ac:dyDescent="0.3">
      <c r="A4" t="s">
        <v>75</v>
      </c>
      <c r="B4">
        <v>1.8725179135799408E-2</v>
      </c>
      <c r="C4">
        <v>1.2695351615548134E-2</v>
      </c>
      <c r="D4">
        <v>5.3024698048830032E-2</v>
      </c>
    </row>
    <row r="5" spans="1:4" x14ac:dyDescent="0.3">
      <c r="A5" t="s">
        <v>76</v>
      </c>
      <c r="B5">
        <v>6.7615501582622528E-2</v>
      </c>
      <c r="C5">
        <v>7.584092766046524E-2</v>
      </c>
      <c r="D5">
        <v>0.16460336744785309</v>
      </c>
    </row>
    <row r="6" spans="1:4" x14ac:dyDescent="0.3">
      <c r="A6" t="s">
        <v>77</v>
      </c>
      <c r="B6">
        <v>6.9952718913555145E-2</v>
      </c>
      <c r="C6">
        <v>3.7226386368274689E-2</v>
      </c>
      <c r="D6">
        <v>7.9095251858234406E-2</v>
      </c>
    </row>
    <row r="7" spans="1:4" x14ac:dyDescent="0.3">
      <c r="A7" t="s">
        <v>83</v>
      </c>
      <c r="B7">
        <v>0.81409776210784912</v>
      </c>
      <c r="C7">
        <v>0.82449954748153687</v>
      </c>
      <c r="D7">
        <v>0.72870206832885742</v>
      </c>
    </row>
    <row r="8" spans="1:4" x14ac:dyDescent="0.3">
      <c r="A8" t="s">
        <v>78</v>
      </c>
      <c r="B8">
        <v>0.31057369709014893</v>
      </c>
      <c r="C8">
        <v>0.29895660281181335</v>
      </c>
      <c r="D8">
        <v>0.39994022250175476</v>
      </c>
    </row>
    <row r="9" spans="1:4" x14ac:dyDescent="0.3">
      <c r="A9" t="s">
        <v>79</v>
      </c>
      <c r="B9">
        <v>0.56410109996795654</v>
      </c>
      <c r="C9">
        <v>0.44898763298988342</v>
      </c>
      <c r="D9">
        <v>0.38130277395248413</v>
      </c>
    </row>
  </sheetData>
  <pageMargins left="0.7" right="0.7" top="0.75" bottom="0.75"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36"/>
  <sheetViews>
    <sheetView topLeftCell="A28" workbookViewId="0">
      <selection activeCell="B4" sqref="B4"/>
    </sheetView>
  </sheetViews>
  <sheetFormatPr baseColWidth="10" defaultColWidth="8.6640625" defaultRowHeight="14.4" x14ac:dyDescent="0.3"/>
  <sheetData>
    <row r="1" spans="1:8" x14ac:dyDescent="0.3">
      <c r="A1" t="s">
        <v>135</v>
      </c>
      <c r="B1" t="s">
        <v>136</v>
      </c>
      <c r="C1" t="s">
        <v>34</v>
      </c>
      <c r="D1" t="s">
        <v>35</v>
      </c>
      <c r="E1" t="s">
        <v>36</v>
      </c>
      <c r="F1" t="s">
        <v>37</v>
      </c>
      <c r="G1" t="s">
        <v>38</v>
      </c>
      <c r="H1" t="s">
        <v>101</v>
      </c>
    </row>
    <row r="2" spans="1:8" x14ac:dyDescent="0.3">
      <c r="A2" t="s">
        <v>110</v>
      </c>
      <c r="B2" s="70" t="s">
        <v>119</v>
      </c>
      <c r="C2">
        <v>0.19954654574394226</v>
      </c>
      <c r="D2">
        <v>0.11128614097833633</v>
      </c>
      <c r="E2">
        <v>0.10093632340431213</v>
      </c>
      <c r="F2">
        <v>0.13929878175258636</v>
      </c>
      <c r="G2">
        <v>0.20010280609130859</v>
      </c>
      <c r="H2">
        <v>0.1954224705696106</v>
      </c>
    </row>
    <row r="3" spans="1:8" x14ac:dyDescent="0.3">
      <c r="A3" t="s">
        <v>110</v>
      </c>
      <c r="B3" s="70" t="s">
        <v>120</v>
      </c>
      <c r="C3">
        <v>0.31213107705116272</v>
      </c>
      <c r="D3">
        <v>0.3337797224521637</v>
      </c>
      <c r="E3">
        <v>0.23731082677841187</v>
      </c>
      <c r="F3">
        <v>0.15937736630439758</v>
      </c>
      <c r="G3">
        <v>0.32575297355651855</v>
      </c>
      <c r="H3">
        <v>0.26313963532447815</v>
      </c>
    </row>
    <row r="4" spans="1:8" x14ac:dyDescent="0.3">
      <c r="A4" t="s">
        <v>110</v>
      </c>
      <c r="B4" s="70" t="s">
        <v>308</v>
      </c>
      <c r="C4">
        <v>0.41472551226615906</v>
      </c>
      <c r="D4">
        <v>0.52522611618041992</v>
      </c>
      <c r="E4">
        <v>0.35835584998130798</v>
      </c>
      <c r="F4">
        <v>0.49597322940826416</v>
      </c>
      <c r="G4">
        <v>0.67619502544403076</v>
      </c>
      <c r="H4">
        <v>0.56955230236053467</v>
      </c>
    </row>
    <row r="5" spans="1:8" x14ac:dyDescent="0.3">
      <c r="A5" t="s">
        <v>111</v>
      </c>
      <c r="B5" s="70" t="s">
        <v>300</v>
      </c>
      <c r="C5">
        <v>0.19954654574394226</v>
      </c>
      <c r="D5">
        <v>0.11128614842891693</v>
      </c>
      <c r="E5">
        <v>0.10093632340431213</v>
      </c>
      <c r="F5">
        <v>0.13929878175258636</v>
      </c>
      <c r="G5">
        <v>0.20010280609130859</v>
      </c>
      <c r="H5">
        <v>0.1954224705696106</v>
      </c>
    </row>
    <row r="6" spans="1:8" x14ac:dyDescent="0.3">
      <c r="A6" t="s">
        <v>111</v>
      </c>
      <c r="B6" s="70" t="s">
        <v>301</v>
      </c>
      <c r="C6">
        <v>0.22223265469074249</v>
      </c>
      <c r="D6">
        <v>0.20410607755184174</v>
      </c>
      <c r="E6">
        <v>0.19491085410118103</v>
      </c>
      <c r="F6">
        <v>0.15777970850467682</v>
      </c>
      <c r="G6">
        <v>0.31069621443748474</v>
      </c>
      <c r="H6">
        <v>0.2621496319770813</v>
      </c>
    </row>
    <row r="7" spans="1:8" x14ac:dyDescent="0.3">
      <c r="A7" t="s">
        <v>111</v>
      </c>
      <c r="B7" s="70" t="s">
        <v>302</v>
      </c>
      <c r="C7">
        <v>0.36591726541519165</v>
      </c>
      <c r="D7">
        <v>0.40251627564430237</v>
      </c>
      <c r="E7">
        <v>0.30039256811141968</v>
      </c>
      <c r="F7">
        <v>0.44254541397094727</v>
      </c>
      <c r="G7">
        <v>0.51410204172134399</v>
      </c>
      <c r="H7">
        <v>0.5057254433631897</v>
      </c>
    </row>
    <row r="8" spans="1:8" x14ac:dyDescent="0.3">
      <c r="A8" t="s">
        <v>112</v>
      </c>
      <c r="B8" s="70" t="s">
        <v>300</v>
      </c>
      <c r="C8">
        <v>0.11387968063354492</v>
      </c>
      <c r="D8">
        <v>4.5461572706699371E-2</v>
      </c>
      <c r="E8">
        <v>2.6300037279725075E-2</v>
      </c>
      <c r="F8">
        <v>6.9410920143127441E-2</v>
      </c>
      <c r="G8">
        <v>9.9736109375953674E-2</v>
      </c>
      <c r="H8">
        <v>0.10253901034593582</v>
      </c>
    </row>
    <row r="9" spans="1:8" x14ac:dyDescent="0.3">
      <c r="A9" t="s">
        <v>112</v>
      </c>
      <c r="B9" s="70" t="s">
        <v>301</v>
      </c>
      <c r="C9">
        <v>0.26237830519676208</v>
      </c>
      <c r="D9">
        <v>0.21574592590332031</v>
      </c>
      <c r="E9">
        <v>0.1381533294916153</v>
      </c>
      <c r="F9">
        <v>0.23345281183719635</v>
      </c>
      <c r="G9">
        <v>0.25165221095085144</v>
      </c>
      <c r="H9">
        <v>0.23284821212291718</v>
      </c>
    </row>
    <row r="10" spans="1:8" x14ac:dyDescent="0.3">
      <c r="A10" t="s">
        <v>112</v>
      </c>
      <c r="B10" s="70" t="s">
        <v>302</v>
      </c>
      <c r="C10">
        <v>0.55561357736587524</v>
      </c>
      <c r="D10">
        <v>0.67520761489868164</v>
      </c>
      <c r="E10">
        <v>0.49524614214897156</v>
      </c>
      <c r="F10">
        <v>0.38545078039169312</v>
      </c>
      <c r="G10">
        <v>0.72529810667037964</v>
      </c>
      <c r="H10">
        <v>0.59042292833328247</v>
      </c>
    </row>
    <row r="11" spans="1:8" x14ac:dyDescent="0.3">
      <c r="A11" t="s">
        <v>59</v>
      </c>
      <c r="B11" s="70" t="s">
        <v>306</v>
      </c>
      <c r="C11">
        <v>0.30231177806854248</v>
      </c>
      <c r="D11">
        <v>0.29933929443359375</v>
      </c>
      <c r="E11">
        <v>0.23793360590934753</v>
      </c>
      <c r="F11">
        <v>0.23991318047046661</v>
      </c>
      <c r="G11">
        <v>0.34456688165664673</v>
      </c>
      <c r="H11">
        <v>0.35531318187713623</v>
      </c>
    </row>
    <row r="12" spans="1:8" x14ac:dyDescent="0.3">
      <c r="A12" t="s">
        <v>59</v>
      </c>
      <c r="B12" s="70" t="s">
        <v>27</v>
      </c>
      <c r="C12">
        <v>0.10872308909893036</v>
      </c>
      <c r="D12">
        <v>6.066054105758667E-2</v>
      </c>
      <c r="E12">
        <v>2.8922272846102715E-2</v>
      </c>
      <c r="F12">
        <v>5.6762460619211197E-2</v>
      </c>
      <c r="G12">
        <v>7.6194167137145996E-2</v>
      </c>
      <c r="H12">
        <v>6.4156167209148407E-2</v>
      </c>
    </row>
    <row r="13" spans="1:8" x14ac:dyDescent="0.3">
      <c r="A13" t="s">
        <v>113</v>
      </c>
      <c r="B13" s="70" t="s">
        <v>307</v>
      </c>
      <c r="C13">
        <v>0.30697518587112427</v>
      </c>
      <c r="D13">
        <v>0.30331149697303772</v>
      </c>
      <c r="E13">
        <v>0.28510260581970215</v>
      </c>
      <c r="F13">
        <v>0.39222171902656555</v>
      </c>
      <c r="G13">
        <v>0.40016159415245056</v>
      </c>
      <c r="H13">
        <v>0.36165860295295715</v>
      </c>
    </row>
    <row r="14" spans="1:8" x14ac:dyDescent="0.3">
      <c r="A14" t="s">
        <v>113</v>
      </c>
      <c r="B14" s="70" t="s">
        <v>97</v>
      </c>
      <c r="C14">
        <v>0.16481432318687439</v>
      </c>
      <c r="D14">
        <v>8.5987314581871033E-2</v>
      </c>
      <c r="E14">
        <v>0.14408844709396362</v>
      </c>
      <c r="F14">
        <v>0.1644861102104187</v>
      </c>
      <c r="G14">
        <v>0.10427507758140564</v>
      </c>
      <c r="H14">
        <v>0.15405946969985962</v>
      </c>
    </row>
    <row r="15" spans="1:8" x14ac:dyDescent="0.3">
      <c r="A15" t="s">
        <v>113</v>
      </c>
      <c r="B15" t="s">
        <v>125</v>
      </c>
      <c r="C15">
        <v>0.20223110914230347</v>
      </c>
      <c r="D15">
        <v>0.20180040597915649</v>
      </c>
      <c r="E15">
        <v>8.6973443627357483E-2</v>
      </c>
      <c r="F15">
        <v>8.3992287516593933E-2</v>
      </c>
      <c r="G15">
        <v>8.0712772905826569E-2</v>
      </c>
      <c r="H15">
        <v>0.12539507448673248</v>
      </c>
    </row>
    <row r="16" spans="1:8" x14ac:dyDescent="0.3">
      <c r="A16" t="s">
        <v>113</v>
      </c>
      <c r="B16" s="70" t="s">
        <v>299</v>
      </c>
      <c r="C16">
        <v>0.18149691820144653</v>
      </c>
      <c r="D16">
        <v>0.13778787851333618</v>
      </c>
      <c r="E16">
        <v>0.11618784815073013</v>
      </c>
      <c r="F16">
        <v>8.8926114141941071E-2</v>
      </c>
      <c r="G16">
        <v>0.28701737523078918</v>
      </c>
      <c r="H16">
        <v>0.25945428013801575</v>
      </c>
    </row>
    <row r="17" spans="1:8" x14ac:dyDescent="0.3">
      <c r="A17" t="s">
        <v>114</v>
      </c>
      <c r="B17" s="70" t="s">
        <v>304</v>
      </c>
      <c r="C17">
        <v>0.221705362200737</v>
      </c>
      <c r="D17">
        <v>0.1876940131187439</v>
      </c>
      <c r="E17">
        <v>0.15885753929615021</v>
      </c>
      <c r="F17">
        <v>0.18009667098522186</v>
      </c>
      <c r="G17">
        <v>0.25757861137390137</v>
      </c>
      <c r="H17">
        <v>0.23035436868667603</v>
      </c>
    </row>
    <row r="18" spans="1:8" x14ac:dyDescent="0.3">
      <c r="A18" t="s">
        <v>114</v>
      </c>
      <c r="B18" s="70" t="s">
        <v>305</v>
      </c>
      <c r="C18">
        <v>0.22831928730010986</v>
      </c>
      <c r="D18">
        <v>0.19350989162921906</v>
      </c>
      <c r="E18">
        <v>0.16270560026168823</v>
      </c>
      <c r="F18">
        <v>0.17908503115177155</v>
      </c>
      <c r="G18">
        <v>0.29712456464767456</v>
      </c>
      <c r="H18">
        <v>0.27943509817123413</v>
      </c>
    </row>
    <row r="19" spans="1:8" x14ac:dyDescent="0.3">
      <c r="A19" t="s">
        <v>115</v>
      </c>
      <c r="B19" t="s">
        <v>129</v>
      </c>
      <c r="C19">
        <v>0.17784671485424042</v>
      </c>
      <c r="D19">
        <v>0.15809467434883118</v>
      </c>
      <c r="E19">
        <v>0.10577715933322906</v>
      </c>
      <c r="F19">
        <v>0.11663998663425446</v>
      </c>
      <c r="G19">
        <v>0.17512257397174835</v>
      </c>
      <c r="H19">
        <v>0.18826273083686829</v>
      </c>
    </row>
    <row r="20" spans="1:8" x14ac:dyDescent="0.3">
      <c r="A20" t="s">
        <v>115</v>
      </c>
      <c r="B20" t="s">
        <v>130</v>
      </c>
      <c r="C20">
        <v>0.24466869235038757</v>
      </c>
      <c r="D20">
        <v>0.20156712830066681</v>
      </c>
      <c r="E20">
        <v>0.15801829099655151</v>
      </c>
      <c r="F20">
        <v>0.1807747483253479</v>
      </c>
      <c r="G20">
        <v>0.24478927254676819</v>
      </c>
      <c r="H20">
        <v>0.24438771605491638</v>
      </c>
    </row>
    <row r="21" spans="1:8" x14ac:dyDescent="0.3">
      <c r="A21" t="s">
        <v>115</v>
      </c>
      <c r="B21" t="s">
        <v>131</v>
      </c>
      <c r="C21">
        <v>0.30017945170402527</v>
      </c>
      <c r="D21">
        <v>0.22970062494277954</v>
      </c>
      <c r="E21">
        <v>0.2335173487663269</v>
      </c>
      <c r="F21">
        <v>0.26262924075126648</v>
      </c>
      <c r="G21">
        <v>0.41339382529258728</v>
      </c>
      <c r="H21">
        <v>0.35776364803314209</v>
      </c>
    </row>
    <row r="22" spans="1:8" x14ac:dyDescent="0.3">
      <c r="A22" t="s">
        <v>117</v>
      </c>
      <c r="B22" s="70" t="s">
        <v>132</v>
      </c>
      <c r="C22">
        <v>2.2548437118530273E-2</v>
      </c>
      <c r="D22">
        <v>1.8395660445094109E-2</v>
      </c>
      <c r="E22">
        <v>1.8430715426802635E-2</v>
      </c>
      <c r="F22">
        <v>1.5670107677578926E-2</v>
      </c>
      <c r="G22">
        <v>5.9576757252216339E-2</v>
      </c>
      <c r="H22">
        <v>7.5289234519004822E-2</v>
      </c>
    </row>
    <row r="23" spans="1:8" x14ac:dyDescent="0.3">
      <c r="A23" t="s">
        <v>117</v>
      </c>
      <c r="B23" s="70" t="s">
        <v>133</v>
      </c>
      <c r="C23">
        <v>0.69448429346084595</v>
      </c>
      <c r="D23">
        <v>0.70459568500518799</v>
      </c>
      <c r="E23">
        <v>0.7171938419342041</v>
      </c>
      <c r="F23">
        <v>0.69061249494552612</v>
      </c>
      <c r="G23">
        <v>0.94073861837387085</v>
      </c>
      <c r="H23">
        <v>0.91488581895828247</v>
      </c>
    </row>
    <row r="24" spans="1:8" x14ac:dyDescent="0.3">
      <c r="A24" t="s">
        <v>117</v>
      </c>
      <c r="B24" s="70" t="s">
        <v>96</v>
      </c>
      <c r="C24">
        <v>0.65782403945922852</v>
      </c>
      <c r="D24">
        <v>0.64233857393264771</v>
      </c>
      <c r="E24">
        <v>0.39075317978858948</v>
      </c>
      <c r="F24">
        <v>0.65267050266265869</v>
      </c>
      <c r="G24">
        <v>0.74102920293807983</v>
      </c>
      <c r="H24">
        <v>0.80366116762161255</v>
      </c>
    </row>
    <row r="25" spans="1:8" x14ac:dyDescent="0.3">
      <c r="A25" t="s">
        <v>117</v>
      </c>
      <c r="B25" s="70" t="s">
        <v>134</v>
      </c>
      <c r="C25">
        <v>0.6724168062210083</v>
      </c>
      <c r="D25">
        <v>0.69594550132751465</v>
      </c>
      <c r="E25">
        <v>0.43824845552444458</v>
      </c>
      <c r="F25">
        <v>0.38050290942192078</v>
      </c>
      <c r="G25">
        <v>0.47587805986404419</v>
      </c>
      <c r="H25">
        <v>0.85621887445449829</v>
      </c>
    </row>
    <row r="26" spans="1:8" x14ac:dyDescent="0.3">
      <c r="A26" t="s">
        <v>116</v>
      </c>
      <c r="B26" s="70" t="s">
        <v>298</v>
      </c>
      <c r="C26">
        <v>0.69173938035964966</v>
      </c>
      <c r="D26">
        <v>0.63065057992935181</v>
      </c>
      <c r="E26">
        <v>0.57560139894485474</v>
      </c>
      <c r="F26">
        <v>0.6498374342918396</v>
      </c>
      <c r="G26">
        <v>0.83980584144592285</v>
      </c>
      <c r="H26">
        <v>0.84403574466705322</v>
      </c>
    </row>
    <row r="27" spans="1:8" x14ac:dyDescent="0.3">
      <c r="A27" t="s">
        <v>116</v>
      </c>
      <c r="B27" s="70" t="s">
        <v>41</v>
      </c>
      <c r="C27">
        <v>0.67227911949157715</v>
      </c>
      <c r="D27">
        <v>0.76438528299331665</v>
      </c>
      <c r="E27">
        <v>0.5615086555480957</v>
      </c>
      <c r="F27">
        <v>0.60420286655426025</v>
      </c>
      <c r="G27">
        <v>0.76167726516723633</v>
      </c>
      <c r="H27">
        <v>0.87796664237976074</v>
      </c>
    </row>
    <row r="28" spans="1:8" x14ac:dyDescent="0.3">
      <c r="A28" t="s">
        <v>116</v>
      </c>
      <c r="B28" s="70" t="s">
        <v>42</v>
      </c>
      <c r="C28">
        <v>2.7236660942435265E-2</v>
      </c>
      <c r="D28">
        <v>1.0135859483852983E-3</v>
      </c>
      <c r="E28">
        <v>1.7597710713744164E-2</v>
      </c>
      <c r="F28">
        <v>1.9967004656791687E-2</v>
      </c>
      <c r="G28">
        <v>4.2633373290300369E-2</v>
      </c>
      <c r="H28">
        <v>7.4257165193557739E-2</v>
      </c>
    </row>
    <row r="29" spans="1:8" x14ac:dyDescent="0.3">
      <c r="A29" t="s">
        <v>116</v>
      </c>
      <c r="B29" s="70" t="s">
        <v>299</v>
      </c>
      <c r="C29">
        <v>5.3393717855215073E-2</v>
      </c>
      <c r="D29">
        <v>2.4086568504571915E-2</v>
      </c>
      <c r="E29">
        <v>9.3926331028342247E-3</v>
      </c>
      <c r="F29">
        <v>4.9763184040784836E-2</v>
      </c>
      <c r="G29">
        <v>9.5476306974887848E-2</v>
      </c>
      <c r="H29">
        <v>7.5494028627872467E-2</v>
      </c>
    </row>
    <row r="30" spans="1:8" x14ac:dyDescent="0.3">
      <c r="A30" t="s">
        <v>116</v>
      </c>
      <c r="B30" s="70" t="s">
        <v>95</v>
      </c>
      <c r="C30">
        <v>3.1410183757543564E-2</v>
      </c>
      <c r="D30">
        <v>1.4476482756435871E-2</v>
      </c>
      <c r="E30">
        <v>3.3868600148707628E-3</v>
      </c>
      <c r="F30">
        <v>1.5575144439935684E-2</v>
      </c>
      <c r="G30">
        <v>0.1524820476770401</v>
      </c>
      <c r="H30">
        <v>0.10520924627780914</v>
      </c>
    </row>
    <row r="31" spans="1:8" x14ac:dyDescent="0.3">
      <c r="A31" t="s">
        <v>116</v>
      </c>
      <c r="B31" t="s">
        <v>44</v>
      </c>
      <c r="C31">
        <v>4.2341787368059158E-2</v>
      </c>
      <c r="D31">
        <v>8.6126336827874184E-3</v>
      </c>
      <c r="E31">
        <v>1.5338853001594543E-2</v>
      </c>
      <c r="F31">
        <v>0</v>
      </c>
      <c r="G31">
        <v>7.8718177974224091E-3</v>
      </c>
      <c r="H31">
        <v>0.19127169251441956</v>
      </c>
    </row>
    <row r="32" spans="1:8" x14ac:dyDescent="0.3">
      <c r="A32" t="s">
        <v>116</v>
      </c>
      <c r="B32" t="s">
        <v>45</v>
      </c>
      <c r="C32">
        <v>3.1079284381121397E-3</v>
      </c>
      <c r="D32">
        <v>1.8326432909816504E-3</v>
      </c>
      <c r="E32">
        <v>1.3765590265393257E-2</v>
      </c>
      <c r="F32">
        <v>6.9826566614210606E-3</v>
      </c>
      <c r="G32">
        <v>7.9847536981105804E-2</v>
      </c>
      <c r="H32">
        <v>3.9068568497896194E-2</v>
      </c>
    </row>
    <row r="33" spans="1:8" x14ac:dyDescent="0.3">
      <c r="A33" t="s">
        <v>116</v>
      </c>
      <c r="B33" s="70" t="s">
        <v>46</v>
      </c>
      <c r="C33">
        <v>1.352953165769577E-2</v>
      </c>
      <c r="D33">
        <v>5.2656985819339752E-2</v>
      </c>
      <c r="E33">
        <v>9.8618697375059128E-3</v>
      </c>
      <c r="F33">
        <v>1.4430069364607334E-2</v>
      </c>
      <c r="G33">
        <v>3.1457953155040741E-2</v>
      </c>
      <c r="H33">
        <v>4.506877064704895E-2</v>
      </c>
    </row>
    <row r="34" spans="1:8" x14ac:dyDescent="0.3">
      <c r="A34" t="s">
        <v>118</v>
      </c>
      <c r="B34" s="70" t="s">
        <v>300</v>
      </c>
      <c r="E34">
        <v>2.4451276287436485E-2</v>
      </c>
      <c r="F34">
        <v>4.9031473696231842E-2</v>
      </c>
      <c r="G34">
        <v>0.10094485431909561</v>
      </c>
      <c r="H34">
        <v>9.2251867055892944E-2</v>
      </c>
    </row>
    <row r="35" spans="1:8" x14ac:dyDescent="0.3">
      <c r="A35" t="s">
        <v>118</v>
      </c>
      <c r="B35" s="70" t="s">
        <v>301</v>
      </c>
      <c r="E35">
        <v>0.23146678507328033</v>
      </c>
      <c r="F35">
        <v>0.25418385863304138</v>
      </c>
      <c r="G35">
        <v>0.34489470720291138</v>
      </c>
      <c r="H35">
        <v>0.35083624720573425</v>
      </c>
    </row>
    <row r="36" spans="1:8" x14ac:dyDescent="0.3">
      <c r="A36" t="s">
        <v>118</v>
      </c>
      <c r="B36" s="70" t="s">
        <v>302</v>
      </c>
      <c r="E36">
        <v>0.61981284618377686</v>
      </c>
      <c r="F36">
        <v>0.5456920862197876</v>
      </c>
      <c r="G36">
        <v>0.83444833755493164</v>
      </c>
      <c r="H36">
        <v>0.78911185264587402</v>
      </c>
    </row>
  </sheetData>
  <pageMargins left="0.7" right="0.7" top="0.75" bottom="0.75"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27"/>
  <sheetViews>
    <sheetView workbookViewId="0">
      <selection activeCell="B14" sqref="B14:B27"/>
    </sheetView>
  </sheetViews>
  <sheetFormatPr baseColWidth="10" defaultColWidth="8.6640625" defaultRowHeight="14.4" x14ac:dyDescent="0.3"/>
  <sheetData>
    <row r="1" spans="1:8" x14ac:dyDescent="0.3">
      <c r="A1" t="s">
        <v>135</v>
      </c>
      <c r="B1" t="s">
        <v>136</v>
      </c>
      <c r="C1" t="s">
        <v>34</v>
      </c>
      <c r="D1" t="s">
        <v>35</v>
      </c>
      <c r="E1" t="s">
        <v>36</v>
      </c>
      <c r="F1" t="s">
        <v>37</v>
      </c>
      <c r="G1" t="s">
        <v>38</v>
      </c>
      <c r="H1" t="s">
        <v>101</v>
      </c>
    </row>
    <row r="2" spans="1:8" x14ac:dyDescent="0.3">
      <c r="A2" t="s">
        <v>110</v>
      </c>
      <c r="B2" t="s">
        <v>119</v>
      </c>
      <c r="C2">
        <v>0.77518749237060547</v>
      </c>
      <c r="D2">
        <v>0.69634532928466797</v>
      </c>
      <c r="E2">
        <v>0.52388536930084229</v>
      </c>
      <c r="F2">
        <v>0.67326414585113525</v>
      </c>
      <c r="G2">
        <v>0.77357161045074463</v>
      </c>
      <c r="H2">
        <v>0.85515433549880981</v>
      </c>
    </row>
    <row r="3" spans="1:8" x14ac:dyDescent="0.3">
      <c r="A3" t="s">
        <v>110</v>
      </c>
      <c r="B3" t="s">
        <v>120</v>
      </c>
      <c r="C3">
        <v>0.74290430545806885</v>
      </c>
      <c r="D3">
        <v>0.77824294567108154</v>
      </c>
      <c r="E3">
        <v>0.62208718061447144</v>
      </c>
      <c r="F3">
        <v>0.54892700910568237</v>
      </c>
      <c r="G3">
        <v>0.88238430023193359</v>
      </c>
      <c r="H3">
        <v>0.9141077995300293</v>
      </c>
    </row>
    <row r="4" spans="1:8" x14ac:dyDescent="0.3">
      <c r="A4" t="s">
        <v>110</v>
      </c>
      <c r="B4" t="s">
        <v>121</v>
      </c>
      <c r="C4">
        <v>0.72492116689682007</v>
      </c>
      <c r="D4">
        <v>0.75274521112442017</v>
      </c>
      <c r="E4">
        <v>0.63279253244400024</v>
      </c>
      <c r="F4">
        <v>0.783122718334198</v>
      </c>
      <c r="G4">
        <v>0.92693459987640381</v>
      </c>
      <c r="H4">
        <v>0.94286775588989258</v>
      </c>
    </row>
    <row r="5" spans="1:8" x14ac:dyDescent="0.3">
      <c r="A5" t="s">
        <v>112</v>
      </c>
      <c r="B5" t="s">
        <v>84</v>
      </c>
      <c r="C5">
        <v>0.74551427364349365</v>
      </c>
      <c r="D5">
        <v>0.69402724504470825</v>
      </c>
      <c r="E5">
        <v>0.45267254114151001</v>
      </c>
      <c r="F5">
        <v>0.66515690088272095</v>
      </c>
      <c r="G5">
        <v>0.73222839832305908</v>
      </c>
      <c r="H5">
        <v>0.78504663705825806</v>
      </c>
    </row>
    <row r="6" spans="1:8" x14ac:dyDescent="0.3">
      <c r="A6" t="s">
        <v>112</v>
      </c>
      <c r="B6" t="s">
        <v>85</v>
      </c>
      <c r="C6">
        <v>0.77773571014404297</v>
      </c>
      <c r="D6">
        <v>0.73712223768234253</v>
      </c>
      <c r="E6">
        <v>0.65196812152862549</v>
      </c>
      <c r="F6">
        <v>0.62543541193008423</v>
      </c>
      <c r="G6">
        <v>0.85921168327331543</v>
      </c>
      <c r="H6">
        <v>0.9192308783531189</v>
      </c>
    </row>
    <row r="7" spans="1:8" x14ac:dyDescent="0.3">
      <c r="A7" t="s">
        <v>112</v>
      </c>
      <c r="B7" t="s">
        <v>86</v>
      </c>
      <c r="C7">
        <v>0.7969590425491333</v>
      </c>
      <c r="D7">
        <v>0.84627372026443481</v>
      </c>
      <c r="E7">
        <v>0.75974667072296143</v>
      </c>
      <c r="F7">
        <v>0.54081082344055176</v>
      </c>
      <c r="G7">
        <v>0.91703987121582031</v>
      </c>
      <c r="H7">
        <v>0.9131467342376709</v>
      </c>
    </row>
    <row r="8" spans="1:8" x14ac:dyDescent="0.3">
      <c r="A8" t="s">
        <v>59</v>
      </c>
      <c r="B8" t="s">
        <v>122</v>
      </c>
      <c r="C8">
        <v>0.77772265672683716</v>
      </c>
      <c r="D8">
        <v>0.75620037317276001</v>
      </c>
      <c r="E8">
        <v>0.59687131643295288</v>
      </c>
      <c r="F8">
        <v>0.64444828033447266</v>
      </c>
      <c r="G8">
        <v>0.84975385665893555</v>
      </c>
      <c r="H8">
        <v>0.89515495300292969</v>
      </c>
    </row>
    <row r="9" spans="1:8" x14ac:dyDescent="0.3">
      <c r="A9" t="s">
        <v>59</v>
      </c>
      <c r="B9" t="s">
        <v>123</v>
      </c>
      <c r="C9">
        <v>0.69554722309112549</v>
      </c>
      <c r="D9">
        <v>0.64463901519775391</v>
      </c>
      <c r="E9">
        <v>0.37977269291877747</v>
      </c>
      <c r="F9">
        <v>0.67010188102722168</v>
      </c>
      <c r="G9">
        <v>0.7171405553817749</v>
      </c>
      <c r="H9">
        <v>0.89855396747589111</v>
      </c>
    </row>
    <row r="10" spans="1:8" x14ac:dyDescent="0.3">
      <c r="A10" t="s">
        <v>113</v>
      </c>
      <c r="B10" t="s">
        <v>124</v>
      </c>
      <c r="C10">
        <v>0.73213589191436768</v>
      </c>
      <c r="D10">
        <v>0.70377087593078613</v>
      </c>
      <c r="E10">
        <v>0.57225573062896729</v>
      </c>
      <c r="F10">
        <v>0.80463683605194092</v>
      </c>
      <c r="G10">
        <v>0.85509359836578369</v>
      </c>
      <c r="H10">
        <v>0.84787678718566895</v>
      </c>
    </row>
    <row r="11" spans="1:8" x14ac:dyDescent="0.3">
      <c r="A11" t="s">
        <v>113</v>
      </c>
      <c r="B11" t="s">
        <v>97</v>
      </c>
      <c r="C11">
        <v>0.90389972925186157</v>
      </c>
      <c r="D11">
        <v>0.79002594947814941</v>
      </c>
      <c r="E11">
        <v>0.71480536460876465</v>
      </c>
      <c r="F11">
        <v>0.63915210962295532</v>
      </c>
      <c r="G11">
        <v>0.69564950466156006</v>
      </c>
      <c r="H11">
        <v>0.85571831464767456</v>
      </c>
    </row>
    <row r="12" spans="1:8" x14ac:dyDescent="0.3">
      <c r="A12" t="s">
        <v>113</v>
      </c>
      <c r="B12" t="s">
        <v>125</v>
      </c>
      <c r="C12">
        <v>0.6560627818107605</v>
      </c>
      <c r="D12">
        <v>0.75852644443511963</v>
      </c>
      <c r="E12">
        <v>0.50985455513000488</v>
      </c>
      <c r="F12">
        <v>0.4997582733631134</v>
      </c>
      <c r="G12">
        <v>0.51628446578979492</v>
      </c>
      <c r="H12">
        <v>0.87793070077896118</v>
      </c>
    </row>
    <row r="13" spans="1:8" x14ac:dyDescent="0.3">
      <c r="A13" t="s">
        <v>113</v>
      </c>
      <c r="B13" t="s">
        <v>126</v>
      </c>
      <c r="C13">
        <v>0.84911811351776123</v>
      </c>
      <c r="D13">
        <v>0.76782536506652832</v>
      </c>
      <c r="E13">
        <v>0.59612399339675903</v>
      </c>
      <c r="F13">
        <v>0.43846455216407776</v>
      </c>
      <c r="G13">
        <v>0.88175374269485474</v>
      </c>
      <c r="H13">
        <v>0.9566185474395752</v>
      </c>
    </row>
    <row r="14" spans="1:8" x14ac:dyDescent="0.3">
      <c r="A14" t="s">
        <v>114</v>
      </c>
      <c r="B14" t="s">
        <v>127</v>
      </c>
      <c r="C14">
        <v>0.75513249635696411</v>
      </c>
      <c r="D14">
        <v>0.74571257829666138</v>
      </c>
      <c r="E14">
        <v>0.57837843894958496</v>
      </c>
      <c r="F14">
        <v>0.65517765283584595</v>
      </c>
      <c r="G14">
        <v>0.84774351119995117</v>
      </c>
      <c r="H14">
        <v>0.8838202953338623</v>
      </c>
    </row>
    <row r="15" spans="1:8" x14ac:dyDescent="0.3">
      <c r="A15" t="s">
        <v>114</v>
      </c>
      <c r="B15" t="s">
        <v>128</v>
      </c>
      <c r="C15">
        <v>0.76950681209564209</v>
      </c>
      <c r="D15">
        <v>0.73115545511245728</v>
      </c>
      <c r="E15">
        <v>0.58079195022583008</v>
      </c>
      <c r="F15">
        <v>0.63602983951568604</v>
      </c>
      <c r="G15">
        <v>0.83357685804367065</v>
      </c>
      <c r="H15">
        <v>0.90593159198760986</v>
      </c>
    </row>
    <row r="16" spans="1:8" x14ac:dyDescent="0.3">
      <c r="A16" t="s">
        <v>115</v>
      </c>
      <c r="B16" t="s">
        <v>129</v>
      </c>
      <c r="C16">
        <v>0.7187764048576355</v>
      </c>
      <c r="D16">
        <v>0.73022729158401489</v>
      </c>
      <c r="E16">
        <v>0.63205283880233765</v>
      </c>
      <c r="F16">
        <v>0.58883202075958252</v>
      </c>
      <c r="G16">
        <v>0.75203609466552734</v>
      </c>
      <c r="H16">
        <v>0.88762593269348145</v>
      </c>
    </row>
    <row r="17" spans="1:8" x14ac:dyDescent="0.3">
      <c r="A17" t="s">
        <v>115</v>
      </c>
      <c r="B17" t="s">
        <v>130</v>
      </c>
      <c r="C17">
        <v>0.74811363220214844</v>
      </c>
      <c r="D17">
        <v>0.72870534658432007</v>
      </c>
      <c r="E17">
        <v>0.5317949652671814</v>
      </c>
      <c r="F17">
        <v>0.61910277605056763</v>
      </c>
      <c r="G17">
        <v>0.81221687793731689</v>
      </c>
      <c r="H17">
        <v>0.8910057544708252</v>
      </c>
    </row>
    <row r="18" spans="1:8" x14ac:dyDescent="0.3">
      <c r="A18" t="s">
        <v>115</v>
      </c>
      <c r="B18" t="s">
        <v>131</v>
      </c>
      <c r="C18">
        <v>0.86064833402633667</v>
      </c>
      <c r="D18">
        <v>0.76333051919937134</v>
      </c>
      <c r="E18">
        <v>0.60126703977584839</v>
      </c>
      <c r="F18">
        <v>0.71286481618881226</v>
      </c>
      <c r="G18">
        <v>0.88709378242492676</v>
      </c>
      <c r="H18">
        <v>0.90303605794906616</v>
      </c>
    </row>
    <row r="19" spans="1:8" x14ac:dyDescent="0.3">
      <c r="A19" t="s">
        <v>116</v>
      </c>
      <c r="B19" t="s">
        <v>40</v>
      </c>
      <c r="C19">
        <v>0.8115885853767395</v>
      </c>
      <c r="D19">
        <v>0.71123403310775757</v>
      </c>
      <c r="E19">
        <v>0.57882392406463623</v>
      </c>
      <c r="F19">
        <v>0.66346514225006104</v>
      </c>
      <c r="G19">
        <v>0.86551082134246826</v>
      </c>
      <c r="H19">
        <v>0.89498651027679443</v>
      </c>
    </row>
    <row r="20" spans="1:8" x14ac:dyDescent="0.3">
      <c r="A20" t="s">
        <v>116</v>
      </c>
      <c r="B20" t="s">
        <v>41</v>
      </c>
      <c r="C20">
        <v>0.69217836856842041</v>
      </c>
      <c r="D20">
        <v>0.78629934787750244</v>
      </c>
      <c r="E20">
        <v>0.59344643354415894</v>
      </c>
      <c r="F20">
        <v>0.63780933618545532</v>
      </c>
      <c r="G20">
        <v>0.80457723140716553</v>
      </c>
      <c r="H20">
        <v>0.9293474555015564</v>
      </c>
    </row>
    <row r="21" spans="1:8" x14ac:dyDescent="0.3">
      <c r="A21" t="s">
        <v>116</v>
      </c>
      <c r="B21" t="s">
        <v>43</v>
      </c>
      <c r="C21">
        <v>0.26260337233543396</v>
      </c>
      <c r="D21">
        <v>0.63691961765289307</v>
      </c>
      <c r="E21">
        <v>0.1684880405664444</v>
      </c>
      <c r="F21">
        <v>0.22654378414154053</v>
      </c>
      <c r="G21">
        <v>0.64780700206756592</v>
      </c>
      <c r="H21">
        <v>0.54413837194442749</v>
      </c>
    </row>
    <row r="22" spans="1:8" x14ac:dyDescent="0.3">
      <c r="A22" t="s">
        <v>137</v>
      </c>
      <c r="B22" t="s">
        <v>138</v>
      </c>
      <c r="C22">
        <v>0.76429307460784912</v>
      </c>
      <c r="D22">
        <v>0.62080031633377075</v>
      </c>
      <c r="E22">
        <v>0.41944971680641174</v>
      </c>
      <c r="F22">
        <v>0.68004971742630005</v>
      </c>
      <c r="G22">
        <v>0.64125078916549683</v>
      </c>
      <c r="H22">
        <v>0.71168404817581177</v>
      </c>
    </row>
    <row r="23" spans="1:8" x14ac:dyDescent="0.3">
      <c r="A23" t="s">
        <v>137</v>
      </c>
      <c r="B23" t="s">
        <v>139</v>
      </c>
      <c r="C23">
        <v>0.7291414737701416</v>
      </c>
      <c r="D23">
        <v>0.71011102199554443</v>
      </c>
      <c r="E23">
        <v>0.40474992990493774</v>
      </c>
      <c r="F23">
        <v>0.61730676889419556</v>
      </c>
      <c r="G23">
        <v>0.80399346351623535</v>
      </c>
      <c r="H23">
        <v>0.84661030769348145</v>
      </c>
    </row>
    <row r="24" spans="1:8" x14ac:dyDescent="0.3">
      <c r="A24" t="s">
        <v>137</v>
      </c>
      <c r="B24" t="s">
        <v>140</v>
      </c>
      <c r="C24">
        <v>0.77557671070098877</v>
      </c>
      <c r="D24">
        <v>0.76299560070037842</v>
      </c>
      <c r="E24">
        <v>0.59095495939254761</v>
      </c>
      <c r="F24">
        <v>0.68852472305297852</v>
      </c>
      <c r="G24">
        <v>0.75753229856491089</v>
      </c>
      <c r="H24">
        <v>0.85175728797912598</v>
      </c>
    </row>
    <row r="25" spans="1:8" x14ac:dyDescent="0.3">
      <c r="A25" t="s">
        <v>137</v>
      </c>
      <c r="B25" t="s">
        <v>141</v>
      </c>
      <c r="C25">
        <v>0.74634933471679688</v>
      </c>
      <c r="D25">
        <v>0.76235860586166382</v>
      </c>
      <c r="E25">
        <v>0.62267863750457764</v>
      </c>
      <c r="F25">
        <v>0.66835594177246094</v>
      </c>
      <c r="G25">
        <v>0.8803597092628479</v>
      </c>
      <c r="H25">
        <v>0.9158250093460083</v>
      </c>
    </row>
    <row r="26" spans="1:8" x14ac:dyDescent="0.3">
      <c r="A26" t="s">
        <v>137</v>
      </c>
      <c r="B26" t="s">
        <v>142</v>
      </c>
      <c r="C26">
        <v>0.80797374248504639</v>
      </c>
      <c r="D26">
        <v>0.71369397640228271</v>
      </c>
      <c r="E26">
        <v>0.77595531940460205</v>
      </c>
      <c r="F26">
        <v>0.53075015544891357</v>
      </c>
      <c r="G26">
        <v>0.92786335945129395</v>
      </c>
      <c r="H26">
        <v>0.96737861633300781</v>
      </c>
    </row>
    <row r="27" spans="1:8" x14ac:dyDescent="0.3">
      <c r="A27" t="s">
        <v>137</v>
      </c>
      <c r="B27" t="s">
        <v>143</v>
      </c>
      <c r="C27">
        <v>0.7969590425491333</v>
      </c>
      <c r="D27">
        <v>0.84627372026443481</v>
      </c>
      <c r="E27">
        <v>0.75974667072296143</v>
      </c>
      <c r="F27">
        <v>0.54081082344055176</v>
      </c>
      <c r="G27">
        <v>0.91703987121582031</v>
      </c>
      <c r="H27">
        <v>0.9131467342376709</v>
      </c>
    </row>
  </sheetData>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36"/>
  <sheetViews>
    <sheetView topLeftCell="A17" workbookViewId="0">
      <selection activeCell="B34" sqref="B34:B36"/>
    </sheetView>
  </sheetViews>
  <sheetFormatPr baseColWidth="10" defaultColWidth="8.6640625" defaultRowHeight="14.4" x14ac:dyDescent="0.3"/>
  <sheetData>
    <row r="1" spans="1:8" x14ac:dyDescent="0.3">
      <c r="A1" t="s">
        <v>135</v>
      </c>
      <c r="B1" t="s">
        <v>136</v>
      </c>
      <c r="C1" t="s">
        <v>34</v>
      </c>
      <c r="D1" t="s">
        <v>35</v>
      </c>
      <c r="E1" t="s">
        <v>36</v>
      </c>
      <c r="F1" t="s">
        <v>37</v>
      </c>
      <c r="G1" t="s">
        <v>38</v>
      </c>
      <c r="H1" t="s">
        <v>101</v>
      </c>
    </row>
    <row r="2" spans="1:8" x14ac:dyDescent="0.3">
      <c r="A2" t="s">
        <v>110</v>
      </c>
      <c r="B2" s="70" t="s">
        <v>119</v>
      </c>
      <c r="C2">
        <v>0.12188766896724701</v>
      </c>
      <c r="D2">
        <v>9.3035772442817688E-2</v>
      </c>
      <c r="E2">
        <v>0.24379169940948486</v>
      </c>
      <c r="F2">
        <v>0.26343542337417603</v>
      </c>
      <c r="G2">
        <v>0.26550668478012085</v>
      </c>
      <c r="H2">
        <v>0.36828115582466125</v>
      </c>
    </row>
    <row r="3" spans="1:8" x14ac:dyDescent="0.3">
      <c r="A3" t="s">
        <v>110</v>
      </c>
      <c r="B3" s="70" t="s">
        <v>120</v>
      </c>
      <c r="C3">
        <v>0.15039469301700592</v>
      </c>
      <c r="D3">
        <v>0.14155369997024536</v>
      </c>
      <c r="E3">
        <v>0.22155047953128815</v>
      </c>
      <c r="F3">
        <v>0.19434039294719696</v>
      </c>
      <c r="G3">
        <v>0.28113284707069397</v>
      </c>
      <c r="H3">
        <v>0.31597235798835754</v>
      </c>
    </row>
    <row r="4" spans="1:8" x14ac:dyDescent="0.3">
      <c r="A4" t="s">
        <v>110</v>
      </c>
      <c r="B4" s="70" t="s">
        <v>121</v>
      </c>
      <c r="C4">
        <v>0.21904847025871277</v>
      </c>
      <c r="D4">
        <v>0.15715616941452026</v>
      </c>
      <c r="E4">
        <v>0.17732642590999603</v>
      </c>
      <c r="F4">
        <v>0.12576678395271301</v>
      </c>
      <c r="G4">
        <v>0.15832251310348511</v>
      </c>
      <c r="H4">
        <v>0.1783270388841629</v>
      </c>
    </row>
    <row r="5" spans="1:8" x14ac:dyDescent="0.3">
      <c r="A5" t="s">
        <v>111</v>
      </c>
      <c r="B5" s="70" t="s">
        <v>300</v>
      </c>
      <c r="C5">
        <v>0.13012945652008057</v>
      </c>
      <c r="D5">
        <v>0.10304922610521317</v>
      </c>
      <c r="E5">
        <v>0.24149474501609802</v>
      </c>
      <c r="F5">
        <v>0.25570312142372131</v>
      </c>
      <c r="G5">
        <v>0.26330846548080444</v>
      </c>
      <c r="H5">
        <v>0.36333224177360535</v>
      </c>
    </row>
    <row r="6" spans="1:8" x14ac:dyDescent="0.3">
      <c r="A6" t="s">
        <v>111</v>
      </c>
      <c r="B6" s="70" t="s">
        <v>301</v>
      </c>
      <c r="C6">
        <v>0.13664799928665161</v>
      </c>
      <c r="D6">
        <v>0.12592765688896179</v>
      </c>
      <c r="E6">
        <v>0.22640763223171234</v>
      </c>
      <c r="F6">
        <v>0.19394218921661377</v>
      </c>
      <c r="G6">
        <v>0.27702617645263672</v>
      </c>
      <c r="H6">
        <v>0.3122003972530365</v>
      </c>
    </row>
    <row r="7" spans="1:8" x14ac:dyDescent="0.3">
      <c r="A7" t="s">
        <v>111</v>
      </c>
      <c r="B7" s="70" t="s">
        <v>302</v>
      </c>
      <c r="C7">
        <v>0.19772936403751373</v>
      </c>
      <c r="D7">
        <v>0.16197128593921661</v>
      </c>
      <c r="E7">
        <v>0.19712807238101959</v>
      </c>
      <c r="F7">
        <v>0.1327204704284668</v>
      </c>
      <c r="G7">
        <v>0.2180277407169342</v>
      </c>
      <c r="H7">
        <v>0.20784883201122284</v>
      </c>
    </row>
    <row r="8" spans="1:8" x14ac:dyDescent="0.3">
      <c r="A8" t="s">
        <v>112</v>
      </c>
      <c r="B8" s="70" t="s">
        <v>300</v>
      </c>
      <c r="C8">
        <v>7.9541295766830444E-2</v>
      </c>
      <c r="D8">
        <v>9.2960633337497711E-2</v>
      </c>
      <c r="E8">
        <v>0.24783304333686829</v>
      </c>
      <c r="F8">
        <v>0.21663331985473633</v>
      </c>
      <c r="G8">
        <v>0.26373270153999329</v>
      </c>
      <c r="H8">
        <v>0.29360970854759216</v>
      </c>
    </row>
    <row r="9" spans="1:8" x14ac:dyDescent="0.3">
      <c r="A9" t="s">
        <v>112</v>
      </c>
      <c r="B9" s="70" t="s">
        <v>301</v>
      </c>
      <c r="C9">
        <v>0.19367815554141998</v>
      </c>
      <c r="D9">
        <v>0.12293318659067154</v>
      </c>
      <c r="E9">
        <v>0.22191512584686279</v>
      </c>
      <c r="F9">
        <v>0.2303025871515274</v>
      </c>
      <c r="G9">
        <v>0.25488075613975525</v>
      </c>
      <c r="H9">
        <v>0.40340125560760498</v>
      </c>
    </row>
    <row r="10" spans="1:8" x14ac:dyDescent="0.3">
      <c r="A10" t="s">
        <v>112</v>
      </c>
      <c r="B10" s="70" t="s">
        <v>302</v>
      </c>
      <c r="C10">
        <v>0.18454323709011078</v>
      </c>
      <c r="D10">
        <v>0.22370621562004089</v>
      </c>
      <c r="E10">
        <v>0.22312304377555847</v>
      </c>
      <c r="F10">
        <v>0.11603498458862305</v>
      </c>
      <c r="G10">
        <v>0.22732216119766235</v>
      </c>
      <c r="H10">
        <v>0.23875187337398529</v>
      </c>
    </row>
    <row r="11" spans="1:8" x14ac:dyDescent="0.3">
      <c r="A11" t="s">
        <v>59</v>
      </c>
      <c r="B11" s="70" t="s">
        <v>306</v>
      </c>
      <c r="C11">
        <v>0.12470357120037079</v>
      </c>
      <c r="D11">
        <v>0.12588611245155334</v>
      </c>
      <c r="E11">
        <v>0.25791797041893005</v>
      </c>
      <c r="F11">
        <v>0.22178231179714203</v>
      </c>
      <c r="G11">
        <v>0.25410592555999756</v>
      </c>
      <c r="H11">
        <v>0.35915210843086243</v>
      </c>
    </row>
    <row r="12" spans="1:8" x14ac:dyDescent="0.3">
      <c r="A12" t="s">
        <v>59</v>
      </c>
      <c r="B12" s="70" t="s">
        <v>27</v>
      </c>
      <c r="C12">
        <v>0.14067617058753967</v>
      </c>
      <c r="D12">
        <v>8.9157789945602417E-2</v>
      </c>
      <c r="E12">
        <v>0.18642236292362213</v>
      </c>
      <c r="F12">
        <v>0.23741696774959564</v>
      </c>
      <c r="G12">
        <v>0.29601952433586121</v>
      </c>
      <c r="H12">
        <v>0.30165308713912964</v>
      </c>
    </row>
    <row r="13" spans="1:8" x14ac:dyDescent="0.3">
      <c r="A13" t="s">
        <v>113</v>
      </c>
      <c r="B13" s="70" t="s">
        <v>307</v>
      </c>
      <c r="C13">
        <v>9.0133219957351685E-2</v>
      </c>
      <c r="D13">
        <v>0.10036614537239075</v>
      </c>
      <c r="E13">
        <v>0.19713424146175385</v>
      </c>
      <c r="F13">
        <v>0.22278256714344025</v>
      </c>
      <c r="G13">
        <v>0.23515094816684723</v>
      </c>
      <c r="H13">
        <v>0.26503333449363708</v>
      </c>
    </row>
    <row r="14" spans="1:8" x14ac:dyDescent="0.3">
      <c r="A14" t="s">
        <v>113</v>
      </c>
      <c r="B14" s="70" t="s">
        <v>97</v>
      </c>
      <c r="C14">
        <v>0.10187208652496338</v>
      </c>
      <c r="D14">
        <v>0.16160790622234344</v>
      </c>
      <c r="E14">
        <v>0.17038144171237946</v>
      </c>
      <c r="F14">
        <v>0.11038012057542801</v>
      </c>
      <c r="G14">
        <v>0.22725218534469604</v>
      </c>
      <c r="H14">
        <v>0.42488583922386169</v>
      </c>
    </row>
    <row r="15" spans="1:8" x14ac:dyDescent="0.3">
      <c r="A15" t="s">
        <v>113</v>
      </c>
      <c r="B15" t="s">
        <v>125</v>
      </c>
      <c r="C15">
        <v>0.17659148573875427</v>
      </c>
      <c r="D15">
        <v>9.9226668477058411E-2</v>
      </c>
      <c r="E15">
        <v>0.27488324046134949</v>
      </c>
      <c r="F15">
        <v>0.2782616913318634</v>
      </c>
      <c r="G15">
        <v>0.22257788479328156</v>
      </c>
      <c r="H15">
        <v>0.24385614693164825</v>
      </c>
    </row>
    <row r="16" spans="1:8" x14ac:dyDescent="0.3">
      <c r="A16" t="s">
        <v>113</v>
      </c>
      <c r="B16" s="70" t="s">
        <v>299</v>
      </c>
      <c r="C16">
        <v>0.1400480717420578</v>
      </c>
      <c r="D16">
        <v>0.11168991774320602</v>
      </c>
      <c r="E16">
        <v>0.24486784636974335</v>
      </c>
      <c r="F16">
        <v>0.22484594583511353</v>
      </c>
      <c r="G16">
        <v>0.29782330989837646</v>
      </c>
      <c r="H16">
        <v>0.4003027081489563</v>
      </c>
    </row>
    <row r="17" spans="1:8" x14ac:dyDescent="0.3">
      <c r="A17" t="s">
        <v>114</v>
      </c>
      <c r="B17" t="s">
        <v>127</v>
      </c>
      <c r="C17">
        <v>0.137125164270401</v>
      </c>
      <c r="D17">
        <v>0.10712015628814697</v>
      </c>
      <c r="E17">
        <v>0.22987465560436249</v>
      </c>
      <c r="F17">
        <v>0.22405223548412323</v>
      </c>
      <c r="G17">
        <v>0.25297918915748596</v>
      </c>
      <c r="H17">
        <v>0.30741962790489197</v>
      </c>
    </row>
    <row r="18" spans="1:8" x14ac:dyDescent="0.3">
      <c r="A18" t="s">
        <v>114</v>
      </c>
      <c r="B18" t="s">
        <v>128</v>
      </c>
      <c r="C18">
        <v>0.1243012323975563</v>
      </c>
      <c r="D18">
        <v>0.11234640330076218</v>
      </c>
      <c r="E18">
        <v>0.23650071024894714</v>
      </c>
      <c r="F18">
        <v>0.23021455109119415</v>
      </c>
      <c r="G18">
        <v>0.27805957198143005</v>
      </c>
      <c r="H18">
        <v>0.37397104501724243</v>
      </c>
    </row>
    <row r="19" spans="1:8" x14ac:dyDescent="0.3">
      <c r="A19" t="s">
        <v>115</v>
      </c>
      <c r="B19" t="s">
        <v>129</v>
      </c>
      <c r="C19">
        <v>0.1478998214006424</v>
      </c>
      <c r="D19">
        <v>0.12595203518867493</v>
      </c>
      <c r="E19">
        <v>0.39576470851898193</v>
      </c>
      <c r="F19">
        <v>0.36938071250915527</v>
      </c>
      <c r="G19">
        <v>0.46892648935317993</v>
      </c>
      <c r="H19">
        <v>0.47238531708717346</v>
      </c>
    </row>
    <row r="20" spans="1:8" x14ac:dyDescent="0.3">
      <c r="A20" t="s">
        <v>115</v>
      </c>
      <c r="B20" t="s">
        <v>130</v>
      </c>
      <c r="C20">
        <v>0.1252785325050354</v>
      </c>
      <c r="D20">
        <v>0.10538315027952194</v>
      </c>
      <c r="E20">
        <v>0.13022346794605255</v>
      </c>
      <c r="F20">
        <v>0.13351750373840332</v>
      </c>
      <c r="G20">
        <v>0.16297093033790588</v>
      </c>
      <c r="H20">
        <v>0.26304775476455688</v>
      </c>
    </row>
    <row r="21" spans="1:8" x14ac:dyDescent="0.3">
      <c r="A21" t="s">
        <v>115</v>
      </c>
      <c r="B21" t="s">
        <v>131</v>
      </c>
      <c r="C21">
        <v>9.9988110363483429E-2</v>
      </c>
      <c r="D21">
        <v>8.8652037084102631E-2</v>
      </c>
      <c r="E21">
        <v>7.6708123087882996E-2</v>
      </c>
      <c r="F21">
        <v>8.6714804172515869E-2</v>
      </c>
      <c r="G21">
        <v>6.1007462441921234E-2</v>
      </c>
      <c r="H21">
        <v>0.17148457467556</v>
      </c>
    </row>
    <row r="22" spans="1:8" x14ac:dyDescent="0.3">
      <c r="A22" t="s">
        <v>117</v>
      </c>
      <c r="B22" s="70" t="s">
        <v>132</v>
      </c>
      <c r="C22">
        <v>0.12293773144483566</v>
      </c>
      <c r="D22">
        <v>7.2201259434223175E-2</v>
      </c>
      <c r="E22">
        <v>0.2171417772769928</v>
      </c>
      <c r="F22">
        <v>0.21908478438854218</v>
      </c>
      <c r="G22">
        <v>0.28174254298210144</v>
      </c>
      <c r="H22">
        <v>0.34458145499229431</v>
      </c>
    </row>
    <row r="23" spans="1:8" x14ac:dyDescent="0.3">
      <c r="A23" t="s">
        <v>117</v>
      </c>
      <c r="B23" s="70" t="s">
        <v>133</v>
      </c>
      <c r="C23">
        <v>0.15616965293884277</v>
      </c>
      <c r="D23">
        <v>0.19721490144729614</v>
      </c>
      <c r="E23">
        <v>0.24910768866539001</v>
      </c>
      <c r="F23">
        <v>0.20706899464130402</v>
      </c>
      <c r="G23">
        <v>0.15354724228382111</v>
      </c>
      <c r="H23">
        <v>0.14375044405460358</v>
      </c>
    </row>
    <row r="24" spans="1:8" x14ac:dyDescent="0.3">
      <c r="A24" t="s">
        <v>117</v>
      </c>
      <c r="B24" s="70" t="s">
        <v>96</v>
      </c>
      <c r="C24">
        <v>0.12165813148021698</v>
      </c>
      <c r="D24">
        <v>0.2103724330663681</v>
      </c>
      <c r="E24">
        <v>0.27179944515228271</v>
      </c>
      <c r="F24">
        <v>0.25940972566604614</v>
      </c>
      <c r="G24">
        <v>0.254282146692276</v>
      </c>
      <c r="H24">
        <v>0.41329818964004517</v>
      </c>
    </row>
    <row r="25" spans="1:8" x14ac:dyDescent="0.3">
      <c r="A25" t="s">
        <v>117</v>
      </c>
      <c r="B25" s="70" t="s">
        <v>134</v>
      </c>
      <c r="C25">
        <v>0.17931373417377472</v>
      </c>
      <c r="D25">
        <v>0.24105270206928253</v>
      </c>
      <c r="E25">
        <v>0.43167787790298462</v>
      </c>
      <c r="F25">
        <v>0.383564293384552</v>
      </c>
      <c r="G25">
        <v>0.4327538013458252</v>
      </c>
      <c r="H25">
        <v>0.55531823635101318</v>
      </c>
    </row>
    <row r="26" spans="1:8" x14ac:dyDescent="0.3">
      <c r="A26" t="s">
        <v>116</v>
      </c>
      <c r="B26" s="70" t="s">
        <v>297</v>
      </c>
      <c r="C26">
        <v>0.14884912967681885</v>
      </c>
      <c r="D26">
        <v>0.17443244159221649</v>
      </c>
      <c r="E26">
        <v>0.24807287752628326</v>
      </c>
      <c r="F26">
        <v>0.24090538918972015</v>
      </c>
      <c r="G26">
        <v>0.17995932698249817</v>
      </c>
      <c r="H26">
        <v>0.28916355967521667</v>
      </c>
    </row>
    <row r="27" spans="1:8" x14ac:dyDescent="0.3">
      <c r="A27" t="s">
        <v>116</v>
      </c>
      <c r="B27" s="70" t="s">
        <v>41</v>
      </c>
      <c r="C27">
        <v>0.15024308860301971</v>
      </c>
      <c r="D27">
        <v>0.24947287142276764</v>
      </c>
      <c r="E27">
        <v>0.29591041803359985</v>
      </c>
      <c r="F27">
        <v>0.26423764228820801</v>
      </c>
      <c r="G27">
        <v>0.2736818790435791</v>
      </c>
      <c r="H27">
        <v>0.46421134471893311</v>
      </c>
    </row>
    <row r="28" spans="1:8" x14ac:dyDescent="0.3">
      <c r="A28" t="s">
        <v>116</v>
      </c>
      <c r="B28" s="70" t="s">
        <v>42</v>
      </c>
      <c r="C28">
        <v>0.14938676357269287</v>
      </c>
      <c r="D28">
        <v>7.3922865092754364E-2</v>
      </c>
      <c r="E28">
        <v>0.22393454611301422</v>
      </c>
      <c r="F28">
        <v>0.25587382912635803</v>
      </c>
      <c r="G28">
        <v>0.40698572993278503</v>
      </c>
      <c r="H28">
        <v>0.30894920229911804</v>
      </c>
    </row>
    <row r="29" spans="1:8" x14ac:dyDescent="0.3">
      <c r="A29" t="s">
        <v>116</v>
      </c>
      <c r="B29" s="70" t="s">
        <v>299</v>
      </c>
      <c r="C29">
        <v>8.7416298687458038E-2</v>
      </c>
      <c r="D29">
        <v>9.120931476354599E-2</v>
      </c>
      <c r="E29">
        <v>0.18855242431163788</v>
      </c>
      <c r="F29">
        <v>0.26511633396148682</v>
      </c>
      <c r="G29">
        <v>0.36968541145324707</v>
      </c>
      <c r="H29">
        <v>0.45841166377067566</v>
      </c>
    </row>
    <row r="30" spans="1:8" x14ac:dyDescent="0.3">
      <c r="A30" t="s">
        <v>116</v>
      </c>
      <c r="B30" s="70" t="s">
        <v>95</v>
      </c>
      <c r="C30">
        <v>0.13441623747348785</v>
      </c>
      <c r="D30">
        <v>0.1263749748468399</v>
      </c>
      <c r="E30">
        <v>0.29994916915893555</v>
      </c>
      <c r="F30">
        <v>0.19893243908882141</v>
      </c>
      <c r="G30">
        <v>0.23985525965690613</v>
      </c>
      <c r="H30">
        <v>0.47485065460205078</v>
      </c>
    </row>
    <row r="31" spans="1:8" x14ac:dyDescent="0.3">
      <c r="A31" t="s">
        <v>116</v>
      </c>
      <c r="B31" t="s">
        <v>44</v>
      </c>
      <c r="C31">
        <v>0.14619731903076172</v>
      </c>
      <c r="D31">
        <v>0.12550169229507446</v>
      </c>
      <c r="E31">
        <v>0.18574234843254089</v>
      </c>
      <c r="F31">
        <v>0.22357161343097687</v>
      </c>
      <c r="G31">
        <v>0.32000330090522766</v>
      </c>
      <c r="H31">
        <v>0.34267249703407288</v>
      </c>
    </row>
    <row r="32" spans="1:8" x14ac:dyDescent="0.3">
      <c r="A32" t="s">
        <v>116</v>
      </c>
      <c r="B32" t="s">
        <v>45</v>
      </c>
      <c r="C32">
        <v>2.5436984375119209E-2</v>
      </c>
      <c r="D32">
        <v>2.4482736364006996E-2</v>
      </c>
      <c r="E32">
        <v>0.15142561495304108</v>
      </c>
      <c r="F32">
        <v>0.16081087291240692</v>
      </c>
      <c r="G32">
        <v>0.21114189922809601</v>
      </c>
      <c r="H32">
        <v>0.21790020167827606</v>
      </c>
    </row>
    <row r="33" spans="1:8" x14ac:dyDescent="0.3">
      <c r="A33" t="s">
        <v>116</v>
      </c>
      <c r="B33" s="70" t="s">
        <v>46</v>
      </c>
      <c r="C33">
        <v>0.16917742788791656</v>
      </c>
      <c r="D33">
        <v>5.8680251240730286E-2</v>
      </c>
      <c r="E33">
        <v>0.2595965564250946</v>
      </c>
      <c r="F33">
        <v>0.22634804248809814</v>
      </c>
      <c r="G33">
        <v>0.22718237340450287</v>
      </c>
      <c r="H33">
        <v>0.28387200832366943</v>
      </c>
    </row>
    <row r="34" spans="1:8" x14ac:dyDescent="0.3">
      <c r="A34" t="s">
        <v>118</v>
      </c>
      <c r="B34" s="70" t="s">
        <v>300</v>
      </c>
      <c r="E34">
        <v>0.22074176371097565</v>
      </c>
      <c r="F34">
        <v>0.22745497524738312</v>
      </c>
      <c r="G34">
        <v>0.25830531120300293</v>
      </c>
      <c r="H34">
        <v>0.29572653770446777</v>
      </c>
    </row>
    <row r="35" spans="1:8" x14ac:dyDescent="0.3">
      <c r="A35" t="s">
        <v>118</v>
      </c>
      <c r="B35" s="70" t="s">
        <v>301</v>
      </c>
      <c r="E35">
        <v>0.26344296336174011</v>
      </c>
      <c r="F35">
        <v>0.2302134782075882</v>
      </c>
      <c r="G35">
        <v>0.30440095067024231</v>
      </c>
      <c r="H35">
        <v>0.41568520665168762</v>
      </c>
    </row>
    <row r="36" spans="1:8" x14ac:dyDescent="0.3">
      <c r="A36" t="s">
        <v>118</v>
      </c>
      <c r="B36" s="70" t="s">
        <v>302</v>
      </c>
      <c r="E36">
        <v>0.26031535863876343</v>
      </c>
      <c r="F36">
        <v>0.18784573674201965</v>
      </c>
      <c r="G36">
        <v>0.1540854275226593</v>
      </c>
      <c r="H36">
        <v>0.26944923400878906</v>
      </c>
    </row>
  </sheetData>
  <pageMargins left="0.7" right="0.7" top="0.75" bottom="0.75"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7"/>
  <sheetViews>
    <sheetView workbookViewId="0"/>
  </sheetViews>
  <sheetFormatPr baseColWidth="10" defaultColWidth="11.44140625" defaultRowHeight="14.4" x14ac:dyDescent="0.3"/>
  <sheetData>
    <row r="1" spans="1:2" x14ac:dyDescent="0.3">
      <c r="A1" s="62"/>
      <c r="B1" s="62" t="s">
        <v>154</v>
      </c>
    </row>
    <row r="2" spans="1:2" x14ac:dyDescent="0.3">
      <c r="A2" s="62">
        <v>1994</v>
      </c>
      <c r="B2" s="63">
        <v>0.86899999999999999</v>
      </c>
    </row>
    <row r="3" spans="1:2" x14ac:dyDescent="0.3">
      <c r="A3" s="62">
        <v>1999</v>
      </c>
      <c r="B3" s="63">
        <v>0.89300000000000002</v>
      </c>
    </row>
    <row r="4" spans="1:2" x14ac:dyDescent="0.3">
      <c r="A4" s="62">
        <v>2004</v>
      </c>
      <c r="B4" s="63">
        <v>0.76700000000000002</v>
      </c>
    </row>
    <row r="5" spans="1:2" x14ac:dyDescent="0.3">
      <c r="A5" s="62">
        <v>2009</v>
      </c>
      <c r="B5" s="63">
        <v>0.77300000000000002</v>
      </c>
    </row>
    <row r="6" spans="1:2" x14ac:dyDescent="0.3">
      <c r="A6" s="62">
        <v>2014</v>
      </c>
      <c r="B6" s="63">
        <v>0.73480000000000001</v>
      </c>
    </row>
    <row r="7" spans="1:2" x14ac:dyDescent="0.3">
      <c r="A7" s="62">
        <v>2019</v>
      </c>
      <c r="B7" s="63">
        <v>0.65990000000000004</v>
      </c>
    </row>
  </sheetData>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33"/>
  <sheetViews>
    <sheetView topLeftCell="A13" workbookViewId="0"/>
  </sheetViews>
  <sheetFormatPr baseColWidth="10" defaultColWidth="8.6640625" defaultRowHeight="14.4" x14ac:dyDescent="0.3"/>
  <sheetData>
    <row r="1" spans="1:8" x14ac:dyDescent="0.3">
      <c r="A1" t="s">
        <v>135</v>
      </c>
      <c r="B1" t="s">
        <v>136</v>
      </c>
      <c r="C1" t="s">
        <v>34</v>
      </c>
      <c r="D1" t="s">
        <v>35</v>
      </c>
      <c r="E1" t="s">
        <v>36</v>
      </c>
      <c r="F1" t="s">
        <v>37</v>
      </c>
      <c r="G1" t="s">
        <v>38</v>
      </c>
      <c r="H1" t="s">
        <v>101</v>
      </c>
    </row>
    <row r="2" spans="1:8" x14ac:dyDescent="0.3">
      <c r="A2" t="s">
        <v>110</v>
      </c>
      <c r="B2" t="s">
        <v>119</v>
      </c>
      <c r="C2">
        <v>0.11191505193710327</v>
      </c>
      <c r="D2">
        <v>6.8006932735443115E-2</v>
      </c>
      <c r="E2">
        <v>0.23555377125740051</v>
      </c>
      <c r="F2">
        <v>0.24681490659713745</v>
      </c>
      <c r="G2">
        <v>0.27381747961044312</v>
      </c>
      <c r="H2">
        <v>0.37575551867485046</v>
      </c>
    </row>
    <row r="3" spans="1:8" x14ac:dyDescent="0.3">
      <c r="A3" t="s">
        <v>110</v>
      </c>
      <c r="B3" t="s">
        <v>120</v>
      </c>
      <c r="C3">
        <v>0.16651403903961182</v>
      </c>
      <c r="D3">
        <v>7.2641357779502869E-2</v>
      </c>
      <c r="E3">
        <v>0.18044652044773102</v>
      </c>
      <c r="F3">
        <v>0.18977636098861694</v>
      </c>
      <c r="G3">
        <v>0.29977336525917053</v>
      </c>
      <c r="H3">
        <v>0.30983549356460571</v>
      </c>
    </row>
    <row r="4" spans="1:8" x14ac:dyDescent="0.3">
      <c r="A4" t="s">
        <v>110</v>
      </c>
      <c r="B4" t="s">
        <v>121</v>
      </c>
      <c r="C4">
        <v>0.33877292275428772</v>
      </c>
      <c r="D4">
        <v>0.17232652008533478</v>
      </c>
      <c r="E4">
        <v>0.14477401971817017</v>
      </c>
      <c r="F4">
        <v>3.4641340374946594E-2</v>
      </c>
      <c r="G4">
        <v>0.25655493140220642</v>
      </c>
      <c r="H4">
        <v>0.20640817284584045</v>
      </c>
    </row>
    <row r="5" spans="1:8" x14ac:dyDescent="0.3">
      <c r="A5" t="s">
        <v>111</v>
      </c>
      <c r="B5" t="s">
        <v>84</v>
      </c>
      <c r="C5">
        <v>0.13490830361843109</v>
      </c>
      <c r="D5">
        <v>0.10734241455793381</v>
      </c>
      <c r="E5">
        <v>0.25975137948989868</v>
      </c>
      <c r="F5">
        <v>0.26570484042167664</v>
      </c>
      <c r="G5">
        <v>0.27452698349952698</v>
      </c>
      <c r="H5">
        <v>0.37626263499259949</v>
      </c>
    </row>
    <row r="6" spans="1:8" x14ac:dyDescent="0.3">
      <c r="A6" t="s">
        <v>111</v>
      </c>
      <c r="B6" t="s">
        <v>85</v>
      </c>
      <c r="C6">
        <v>0.13862694799900055</v>
      </c>
      <c r="D6">
        <v>0.10873564332723618</v>
      </c>
      <c r="E6">
        <v>0.22904975712299347</v>
      </c>
      <c r="F6">
        <v>0.21962584555149078</v>
      </c>
      <c r="G6">
        <v>0.29492112994194031</v>
      </c>
      <c r="H6">
        <v>0.31704753637313843</v>
      </c>
    </row>
    <row r="7" spans="1:8" x14ac:dyDescent="0.3">
      <c r="A7" t="s">
        <v>111</v>
      </c>
      <c r="B7" t="s">
        <v>86</v>
      </c>
      <c r="C7">
        <v>0.24088858067989349</v>
      </c>
      <c r="D7">
        <v>0.13020794093608856</v>
      </c>
      <c r="E7">
        <v>0.18940338492393494</v>
      </c>
      <c r="F7">
        <v>0.1431281715631485</v>
      </c>
      <c r="G7">
        <v>0.29102292656898499</v>
      </c>
      <c r="H7">
        <v>0.26014012098312378</v>
      </c>
    </row>
    <row r="8" spans="1:8" x14ac:dyDescent="0.3">
      <c r="A8" t="s">
        <v>112</v>
      </c>
      <c r="B8" t="s">
        <v>84</v>
      </c>
      <c r="C8">
        <v>8.2559667527675629E-2</v>
      </c>
      <c r="D8">
        <v>0.11917391419410706</v>
      </c>
      <c r="E8">
        <v>0.2633935809135437</v>
      </c>
      <c r="F8">
        <v>0.23247513175010681</v>
      </c>
      <c r="G8">
        <v>0.2805139422416687</v>
      </c>
      <c r="H8">
        <v>0.30693483352661133</v>
      </c>
    </row>
    <row r="9" spans="1:8" x14ac:dyDescent="0.3">
      <c r="A9" t="s">
        <v>112</v>
      </c>
      <c r="B9" t="s">
        <v>85</v>
      </c>
      <c r="C9">
        <v>0.15711812674999237</v>
      </c>
      <c r="D9">
        <v>9.1639265418052673E-2</v>
      </c>
      <c r="E9">
        <v>0.20653897523880005</v>
      </c>
      <c r="F9">
        <v>0.23921108245849609</v>
      </c>
      <c r="G9">
        <v>0.24664252996444702</v>
      </c>
      <c r="H9">
        <v>0.39028111100196838</v>
      </c>
    </row>
    <row r="10" spans="1:8" x14ac:dyDescent="0.3">
      <c r="A10" t="s">
        <v>112</v>
      </c>
      <c r="B10" t="s">
        <v>86</v>
      </c>
      <c r="C10">
        <v>0.23571783304214478</v>
      </c>
      <c r="D10">
        <v>0.12665800750255585</v>
      </c>
      <c r="E10">
        <v>0.2150711715221405</v>
      </c>
      <c r="F10">
        <v>0.17994017899036407</v>
      </c>
      <c r="G10">
        <v>0.33349534869194031</v>
      </c>
      <c r="H10">
        <v>0.29772865772247314</v>
      </c>
    </row>
    <row r="11" spans="1:8" x14ac:dyDescent="0.3">
      <c r="A11" t="s">
        <v>59</v>
      </c>
      <c r="B11" t="s">
        <v>122</v>
      </c>
      <c r="C11">
        <v>0.10111113637685776</v>
      </c>
      <c r="D11">
        <v>6.7392356693744659E-2</v>
      </c>
      <c r="E11">
        <v>0.24263982474803925</v>
      </c>
      <c r="F11">
        <v>0.2060113251209259</v>
      </c>
      <c r="G11">
        <v>0.26654872298240662</v>
      </c>
      <c r="H11">
        <v>0.37734866142272949</v>
      </c>
    </row>
    <row r="12" spans="1:8" x14ac:dyDescent="0.3">
      <c r="A12" t="s">
        <v>59</v>
      </c>
      <c r="B12" t="s">
        <v>123</v>
      </c>
      <c r="C12">
        <v>0.14496427774429321</v>
      </c>
      <c r="D12">
        <v>7.6073132455348969E-2</v>
      </c>
      <c r="E12">
        <v>0.18599149584770203</v>
      </c>
      <c r="F12">
        <v>0.23653441667556763</v>
      </c>
      <c r="G12">
        <v>0.3115551769733429</v>
      </c>
      <c r="H12">
        <v>0.29638329148292542</v>
      </c>
    </row>
    <row r="13" spans="1:8" x14ac:dyDescent="0.3">
      <c r="A13" t="s">
        <v>113</v>
      </c>
      <c r="B13" t="s">
        <v>124</v>
      </c>
      <c r="C13">
        <v>6.8959638476371765E-2</v>
      </c>
      <c r="D13">
        <v>2.4401243776082993E-2</v>
      </c>
      <c r="E13">
        <v>0.1573360413312912</v>
      </c>
      <c r="F13">
        <v>0.18656828999519348</v>
      </c>
      <c r="G13">
        <v>0.22166010737419128</v>
      </c>
      <c r="H13">
        <v>0.22103436291217804</v>
      </c>
    </row>
    <row r="14" spans="1:8" x14ac:dyDescent="0.3">
      <c r="A14" t="s">
        <v>113</v>
      </c>
      <c r="B14" t="s">
        <v>97</v>
      </c>
      <c r="C14">
        <v>0.12270904332399368</v>
      </c>
      <c r="D14">
        <v>0.15426425635814667</v>
      </c>
      <c r="E14">
        <v>0.16117194294929504</v>
      </c>
      <c r="F14">
        <v>8.4257058799266815E-2</v>
      </c>
      <c r="G14">
        <v>0.23793551325798035</v>
      </c>
      <c r="H14">
        <v>0.42948269844055176</v>
      </c>
    </row>
    <row r="15" spans="1:8" x14ac:dyDescent="0.3">
      <c r="A15" t="s">
        <v>113</v>
      </c>
      <c r="B15" t="s">
        <v>125</v>
      </c>
      <c r="C15">
        <v>0.20541222393512726</v>
      </c>
      <c r="D15">
        <v>6.0390990227460861E-2</v>
      </c>
      <c r="E15">
        <v>0.24797622859477997</v>
      </c>
      <c r="F15">
        <v>0.25815486907958984</v>
      </c>
      <c r="G15">
        <v>0.17308270931243896</v>
      </c>
      <c r="H15">
        <v>0.18688830733299255</v>
      </c>
    </row>
    <row r="16" spans="1:8" x14ac:dyDescent="0.3">
      <c r="A16" t="s">
        <v>113</v>
      </c>
      <c r="B16" t="s">
        <v>126</v>
      </c>
      <c r="C16">
        <v>0.10597068816423416</v>
      </c>
      <c r="D16">
        <v>8.3433784544467926E-2</v>
      </c>
      <c r="E16">
        <v>0.23241962492465973</v>
      </c>
      <c r="F16">
        <v>0.23242667317390442</v>
      </c>
      <c r="G16">
        <v>0.34356889128684998</v>
      </c>
      <c r="H16">
        <v>0.42745956778526306</v>
      </c>
    </row>
    <row r="17" spans="1:8" x14ac:dyDescent="0.3">
      <c r="A17" t="s">
        <v>114</v>
      </c>
      <c r="B17" t="s">
        <v>127</v>
      </c>
      <c r="C17">
        <v>0.14868882298469543</v>
      </c>
      <c r="D17">
        <v>7.2529502213001251E-2</v>
      </c>
      <c r="E17">
        <v>0.22034844756126404</v>
      </c>
      <c r="F17">
        <v>0.21521754562854767</v>
      </c>
      <c r="G17">
        <v>0.26693713665008545</v>
      </c>
      <c r="H17">
        <v>0.30918213725090027</v>
      </c>
    </row>
    <row r="18" spans="1:8" x14ac:dyDescent="0.3">
      <c r="A18" t="s">
        <v>114</v>
      </c>
      <c r="B18" t="s">
        <v>128</v>
      </c>
      <c r="C18">
        <v>9.1173507273197174E-2</v>
      </c>
      <c r="D18">
        <v>7.1836657822132111E-2</v>
      </c>
      <c r="E18">
        <v>0.21357168257236481</v>
      </c>
      <c r="F18">
        <v>0.22320069372653961</v>
      </c>
      <c r="G18">
        <v>0.298959881067276</v>
      </c>
      <c r="H18">
        <v>0.38327547907829285</v>
      </c>
    </row>
    <row r="19" spans="1:8" x14ac:dyDescent="0.3">
      <c r="A19" t="s">
        <v>115</v>
      </c>
      <c r="B19" t="s">
        <v>129</v>
      </c>
      <c r="C19">
        <v>0.13193553686141968</v>
      </c>
      <c r="D19">
        <v>9.0383529663085938E-2</v>
      </c>
      <c r="E19">
        <v>0.37898120284080505</v>
      </c>
      <c r="F19">
        <v>0.35249587893486023</v>
      </c>
      <c r="G19">
        <v>0.45766887068748474</v>
      </c>
      <c r="H19">
        <v>0.46088749170303345</v>
      </c>
    </row>
    <row r="20" spans="1:8" x14ac:dyDescent="0.3">
      <c r="A20" t="s">
        <v>115</v>
      </c>
      <c r="B20" t="s">
        <v>130</v>
      </c>
      <c r="C20">
        <v>0.12263012677431107</v>
      </c>
      <c r="D20">
        <v>6.4293920993804932E-2</v>
      </c>
      <c r="E20">
        <v>8.2940295338630676E-2</v>
      </c>
      <c r="F20">
        <v>0.10770804435014725</v>
      </c>
      <c r="G20">
        <v>0.16802655160427094</v>
      </c>
      <c r="H20">
        <v>0.26791021227836609</v>
      </c>
    </row>
    <row r="21" spans="1:8" x14ac:dyDescent="0.3">
      <c r="A21" t="s">
        <v>115</v>
      </c>
      <c r="B21" t="s">
        <v>131</v>
      </c>
      <c r="C21">
        <v>9.5953091979026794E-2</v>
      </c>
      <c r="D21">
        <v>4.9948513507843018E-2</v>
      </c>
      <c r="E21">
        <v>1.9897362217307091E-2</v>
      </c>
      <c r="F21">
        <v>6.1325136572122574E-2</v>
      </c>
      <c r="G21">
        <v>4.0986288338899612E-2</v>
      </c>
      <c r="H21">
        <v>0.1522260457277298</v>
      </c>
    </row>
    <row r="22" spans="1:8" x14ac:dyDescent="0.3">
      <c r="A22" t="s">
        <v>117</v>
      </c>
      <c r="B22" t="s">
        <v>132</v>
      </c>
      <c r="C22">
        <v>0.12293773144483566</v>
      </c>
      <c r="D22">
        <v>7.2201259434223175E-2</v>
      </c>
      <c r="E22">
        <v>0.2171417772769928</v>
      </c>
      <c r="F22">
        <v>0.21908478438854218</v>
      </c>
      <c r="G22">
        <v>0.28174254298210144</v>
      </c>
      <c r="H22">
        <v>0.34458145499229431</v>
      </c>
    </row>
    <row r="23" spans="1:8" x14ac:dyDescent="0.3">
      <c r="A23" t="s">
        <v>116</v>
      </c>
      <c r="B23" t="s">
        <v>40</v>
      </c>
      <c r="D23">
        <v>0</v>
      </c>
      <c r="E23">
        <v>0.12450455874204636</v>
      </c>
      <c r="F23">
        <v>0.26475083827972412</v>
      </c>
      <c r="G23">
        <v>0.1538388729095459</v>
      </c>
      <c r="H23">
        <v>0.60033231973648071</v>
      </c>
    </row>
    <row r="24" spans="1:8" x14ac:dyDescent="0.3">
      <c r="A24" t="s">
        <v>116</v>
      </c>
      <c r="B24" t="s">
        <v>41</v>
      </c>
      <c r="D24">
        <v>0</v>
      </c>
      <c r="E24">
        <v>9.6359714865684509E-2</v>
      </c>
      <c r="F24">
        <v>0.36204379796981812</v>
      </c>
      <c r="G24">
        <v>0.2598051130771637</v>
      </c>
      <c r="H24">
        <v>0.73245829343795776</v>
      </c>
    </row>
    <row r="25" spans="1:8" x14ac:dyDescent="0.3">
      <c r="A25" t="s">
        <v>116</v>
      </c>
      <c r="B25" t="s">
        <v>42</v>
      </c>
      <c r="C25">
        <v>0.14938676357269287</v>
      </c>
      <c r="D25">
        <v>7.3922865092754364E-2</v>
      </c>
      <c r="E25">
        <v>0.22393454611301422</v>
      </c>
      <c r="F25">
        <v>0.25632143020629883</v>
      </c>
      <c r="G25">
        <v>0.40290948748588562</v>
      </c>
      <c r="H25">
        <v>0.31050059199333191</v>
      </c>
    </row>
    <row r="26" spans="1:8" x14ac:dyDescent="0.3">
      <c r="A26" t="s">
        <v>116</v>
      </c>
      <c r="B26" t="s">
        <v>43</v>
      </c>
      <c r="C26">
        <v>8.9429579675197601E-2</v>
      </c>
      <c r="D26">
        <v>8.3589404821395874E-2</v>
      </c>
      <c r="E26">
        <v>0.18096059560775757</v>
      </c>
      <c r="F26">
        <v>0.25850945711135864</v>
      </c>
      <c r="G26">
        <v>0.36687377095222473</v>
      </c>
      <c r="H26">
        <v>0.46186569333076477</v>
      </c>
    </row>
    <row r="27" spans="1:8" x14ac:dyDescent="0.3">
      <c r="A27" t="s">
        <v>116</v>
      </c>
      <c r="B27" t="s">
        <v>95</v>
      </c>
      <c r="C27">
        <v>0.13441623747348785</v>
      </c>
      <c r="D27">
        <v>0.1263749748468399</v>
      </c>
      <c r="E27">
        <v>0.30196234583854675</v>
      </c>
      <c r="F27">
        <v>0.19937941431999207</v>
      </c>
      <c r="G27">
        <v>0.24053402245044708</v>
      </c>
      <c r="H27">
        <v>0.47485065460205078</v>
      </c>
    </row>
    <row r="28" spans="1:8" x14ac:dyDescent="0.3">
      <c r="A28" t="s">
        <v>116</v>
      </c>
      <c r="B28" t="s">
        <v>44</v>
      </c>
      <c r="C28">
        <v>0.14619731903076172</v>
      </c>
      <c r="D28">
        <v>0.12550169229507446</v>
      </c>
      <c r="E28">
        <v>0.18685053288936615</v>
      </c>
      <c r="F28">
        <v>0.22283579409122467</v>
      </c>
      <c r="G28">
        <v>0.32427915930747986</v>
      </c>
      <c r="H28">
        <v>0.34390288591384888</v>
      </c>
    </row>
    <row r="29" spans="1:8" x14ac:dyDescent="0.3">
      <c r="A29" t="s">
        <v>116</v>
      </c>
      <c r="B29" t="s">
        <v>45</v>
      </c>
      <c r="C29">
        <v>2.5542732328176498E-2</v>
      </c>
      <c r="D29">
        <v>2.4482736364006996E-2</v>
      </c>
      <c r="E29">
        <v>0.15089793503284454</v>
      </c>
      <c r="F29">
        <v>0.16081087291240692</v>
      </c>
      <c r="G29">
        <v>0.21154613792896271</v>
      </c>
      <c r="H29">
        <v>0.21647016704082489</v>
      </c>
    </row>
    <row r="30" spans="1:8" x14ac:dyDescent="0.3">
      <c r="A30" t="s">
        <v>116</v>
      </c>
      <c r="B30" t="s">
        <v>46</v>
      </c>
      <c r="C30">
        <v>0.16917742788791656</v>
      </c>
      <c r="D30">
        <v>5.8680251240730286E-2</v>
      </c>
      <c r="E30">
        <v>0.25844377279281616</v>
      </c>
      <c r="F30">
        <v>0.22750672698020935</v>
      </c>
      <c r="G30">
        <v>0.22790217399597168</v>
      </c>
      <c r="H30">
        <v>0.28411561250686646</v>
      </c>
    </row>
    <row r="31" spans="1:8" x14ac:dyDescent="0.3">
      <c r="A31" t="s">
        <v>118</v>
      </c>
      <c r="B31" t="s">
        <v>84</v>
      </c>
      <c r="E31">
        <v>0.23904260993003845</v>
      </c>
      <c r="F31">
        <v>0.24061158299446106</v>
      </c>
      <c r="G31">
        <v>0.26936966180801392</v>
      </c>
      <c r="H31">
        <v>0.29010686278343201</v>
      </c>
    </row>
    <row r="32" spans="1:8" x14ac:dyDescent="0.3">
      <c r="A32" t="s">
        <v>118</v>
      </c>
      <c r="B32" t="s">
        <v>85</v>
      </c>
      <c r="E32">
        <v>0.26827242970466614</v>
      </c>
      <c r="F32">
        <v>0.24321632087230682</v>
      </c>
      <c r="G32">
        <v>0.28799194097518921</v>
      </c>
      <c r="H32">
        <v>0.40614819526672363</v>
      </c>
    </row>
    <row r="33" spans="1:8" x14ac:dyDescent="0.3">
      <c r="A33" t="s">
        <v>118</v>
      </c>
      <c r="B33" t="s">
        <v>86</v>
      </c>
      <c r="E33">
        <v>0.23636555671691895</v>
      </c>
      <c r="F33">
        <v>0.25264301896095276</v>
      </c>
      <c r="G33">
        <v>0.33882078528404236</v>
      </c>
      <c r="H33">
        <v>0.47569307684898376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22"/>
  <sheetViews>
    <sheetView workbookViewId="0">
      <selection sqref="A1:B1"/>
    </sheetView>
  </sheetViews>
  <sheetFormatPr baseColWidth="10" defaultColWidth="11.44140625" defaultRowHeight="13.8" x14ac:dyDescent="0.25"/>
  <cols>
    <col min="1" max="1" width="39.109375" style="1" customWidth="1"/>
    <col min="2" max="6" width="8.33203125" style="2" customWidth="1"/>
    <col min="7" max="7" width="8.33203125" style="1" customWidth="1"/>
    <col min="8" max="16384" width="11.44140625" style="1"/>
  </cols>
  <sheetData>
    <row r="1" spans="1:7" ht="20.7" customHeight="1" thickBot="1" x14ac:dyDescent="0.3">
      <c r="A1" s="94" t="s">
        <v>320</v>
      </c>
      <c r="B1" s="95"/>
      <c r="C1" s="95"/>
      <c r="D1" s="95"/>
      <c r="E1" s="95"/>
      <c r="F1" s="95"/>
      <c r="G1" s="96"/>
    </row>
    <row r="2" spans="1:7" ht="14.4" thickBot="1" x14ac:dyDescent="0.3">
      <c r="A2" s="18"/>
      <c r="B2" s="40">
        <v>1994</v>
      </c>
      <c r="C2" s="40">
        <v>1999</v>
      </c>
      <c r="D2" s="40">
        <v>2004</v>
      </c>
      <c r="E2" s="40">
        <v>2009</v>
      </c>
      <c r="F2" s="40">
        <v>2014</v>
      </c>
      <c r="G2" s="41">
        <v>2019</v>
      </c>
    </row>
    <row r="3" spans="1:7" x14ac:dyDescent="0.25">
      <c r="A3" s="39" t="s">
        <v>274</v>
      </c>
      <c r="B3" s="19"/>
      <c r="C3" s="19"/>
      <c r="D3" s="19"/>
      <c r="E3" s="19"/>
      <c r="F3" s="19"/>
      <c r="G3" s="20"/>
    </row>
    <row r="4" spans="1:7" x14ac:dyDescent="0.25">
      <c r="A4" s="18" t="s">
        <v>321</v>
      </c>
      <c r="B4" s="19">
        <f>IF(r_destats!B16="","",r_destats!B16)</f>
        <v>0.68549847602844238</v>
      </c>
      <c r="C4" s="19">
        <f>IF(r_destats!C16="","",r_destats!C16)</f>
        <v>0.70975363254547119</v>
      </c>
      <c r="D4" s="19">
        <f>IF(r_destats!D16="","",r_destats!D16)</f>
        <v>0.72194314002990723</v>
      </c>
      <c r="E4" s="19">
        <f>IF(r_destats!E16="","",r_destats!E16)</f>
        <v>0.71520912647247314</v>
      </c>
      <c r="F4" s="19">
        <f>IF(r_destats!F16="","",r_destats!F16)</f>
        <v>0.73852723836898804</v>
      </c>
      <c r="G4" s="20">
        <f>IF(r_destats!G16="","",r_destats!G16)</f>
        <v>0.76354259252548218</v>
      </c>
    </row>
    <row r="5" spans="1:7" x14ac:dyDescent="0.25">
      <c r="A5" s="18" t="s">
        <v>322</v>
      </c>
      <c r="B5" s="19">
        <f>IF(r_destats!B17="","",r_destats!B17)</f>
        <v>0.18910293281078339</v>
      </c>
      <c r="C5" s="19">
        <f>IF(r_destats!C17="","",r_destats!C17)</f>
        <v>0.17146492004394531</v>
      </c>
      <c r="D5" s="19">
        <f>IF(r_destats!D17="","",r_destats!D17)</f>
        <v>0.14937321841716766</v>
      </c>
      <c r="E5" s="19">
        <f>IF(r_destats!E17="","",r_destats!E17)</f>
        <v>0.13840313255786896</v>
      </c>
      <c r="F5" s="19">
        <f>IF(r_destats!F17="","",r_destats!F17)</f>
        <v>0.12760350108146667</v>
      </c>
      <c r="G5" s="20">
        <f>IF(r_destats!G17="","",r_destats!G17)</f>
        <v>0.10807892680168152</v>
      </c>
    </row>
    <row r="6" spans="1:7" x14ac:dyDescent="0.25">
      <c r="A6" s="18" t="s">
        <v>96</v>
      </c>
      <c r="B6" s="19">
        <f>IF(r_destats!B18="","",r_destats!B18)</f>
        <v>9.5270618796348572E-2</v>
      </c>
      <c r="C6" s="19">
        <f>IF(r_destats!C18="","",r_destats!C18)</f>
        <v>9.1364540159702301E-2</v>
      </c>
      <c r="D6" s="19">
        <f>IF(r_destats!D18="","",r_destats!D18)</f>
        <v>9.7506821155548096E-2</v>
      </c>
      <c r="E6" s="19">
        <f>IF(r_destats!E18="","",r_destats!E18)</f>
        <v>0.11368092149496078</v>
      </c>
      <c r="F6" s="19">
        <f>IF(r_destats!F18="","",r_destats!F18)</f>
        <v>0.10471059381961823</v>
      </c>
      <c r="G6" s="20">
        <f>IF(r_destats!G18="","",r_destats!G18)</f>
        <v>9.7708158195018768E-2</v>
      </c>
    </row>
    <row r="7" spans="1:7" x14ac:dyDescent="0.25">
      <c r="A7" s="18" t="s">
        <v>323</v>
      </c>
      <c r="B7" s="19">
        <f>IF(r_destats!B19="","",r_destats!B19)</f>
        <v>3.0127979815006256E-2</v>
      </c>
      <c r="C7" s="19">
        <f>IF(r_destats!C19="","",r_destats!C19)</f>
        <v>2.7416879311203957E-2</v>
      </c>
      <c r="D7" s="19">
        <f>IF(r_destats!D19="","",r_destats!D19)</f>
        <v>3.1176820397377014E-2</v>
      </c>
      <c r="E7" s="19">
        <f>IF(r_destats!E19="","",r_destats!E19)</f>
        <v>3.2706800848245621E-2</v>
      </c>
      <c r="F7" s="19">
        <f>IF(r_destats!F19="","",r_destats!F19)</f>
        <v>2.9158689081668854E-2</v>
      </c>
      <c r="G7" s="20">
        <f>IF(r_destats!G19="","",r_destats!G19)</f>
        <v>3.0670328065752983E-2</v>
      </c>
    </row>
    <row r="8" spans="1:7" x14ac:dyDescent="0.25">
      <c r="A8" s="39" t="s">
        <v>275</v>
      </c>
      <c r="B8" s="33"/>
      <c r="C8" s="33"/>
      <c r="D8" s="33"/>
      <c r="E8" s="33"/>
      <c r="F8" s="33"/>
      <c r="G8" s="34"/>
    </row>
    <row r="9" spans="1:7" x14ac:dyDescent="0.25">
      <c r="A9" s="18" t="s">
        <v>40</v>
      </c>
      <c r="B9" s="19">
        <f>IF(r_destats!B8="","",r_destats!B8)</f>
        <v>0.18934470415115356</v>
      </c>
      <c r="C9" s="19">
        <f>IF(r_destats!C8="","",r_destats!C8)</f>
        <v>0.17500118911266327</v>
      </c>
      <c r="D9" s="19">
        <f>IF(r_destats!D8="","",r_destats!D8)</f>
        <v>0.17606078088283539</v>
      </c>
      <c r="E9" s="19">
        <f>IF(r_destats!E8="","",r_destats!E8)</f>
        <v>0.17619509994983673</v>
      </c>
      <c r="F9" s="19">
        <f>IF(r_destats!F8="","",r_destats!F8)</f>
        <v>0.15942230820655823</v>
      </c>
      <c r="G9" s="20">
        <f>IF(r_destats!G8="","",r_destats!G8)</f>
        <v>0.14435237646102905</v>
      </c>
    </row>
    <row r="10" spans="1:7" x14ac:dyDescent="0.25">
      <c r="A10" s="18" t="s">
        <v>41</v>
      </c>
      <c r="B10" s="19">
        <f>IF(r_destats!B9="","",r_destats!B9)</f>
        <v>0.1223638653755188</v>
      </c>
      <c r="C10" s="19">
        <f>IF(r_destats!C9="","",r_destats!C9)</f>
        <v>0.11364284157752991</v>
      </c>
      <c r="D10" s="19">
        <f>IF(r_destats!D9="","",r_destats!D9)</f>
        <v>0.11152800917625427</v>
      </c>
      <c r="E10" s="19">
        <f>IF(r_destats!E9="","",r_destats!E9)</f>
        <v>0.11142685264348984</v>
      </c>
      <c r="F10" s="19">
        <f>IF(r_destats!F9="","",r_destats!F9)</f>
        <v>0.10325171798467636</v>
      </c>
      <c r="G10" s="20">
        <f>IF(r_destats!G9="","",r_destats!G9)</f>
        <v>9.959111362695694E-2</v>
      </c>
    </row>
    <row r="11" spans="1:7" x14ac:dyDescent="0.25">
      <c r="A11" s="18" t="s">
        <v>46</v>
      </c>
      <c r="B11" s="19">
        <f>IF(r_destats!B15="","",r_destats!B15)</f>
        <v>0.22777105867862701</v>
      </c>
      <c r="C11" s="19">
        <f>IF(r_destats!C15="","",r_destats!C15)</f>
        <v>0.19788320362567902</v>
      </c>
      <c r="D11" s="19">
        <f>IF(r_destats!D15="","",r_destats!D15)</f>
        <v>0.24104256927967072</v>
      </c>
      <c r="E11" s="19">
        <f>IF(r_destats!E15="","",r_destats!E15)</f>
        <v>0.21836455166339874</v>
      </c>
      <c r="F11" s="19">
        <f>IF(r_destats!F15="","",r_destats!F15)</f>
        <v>0.20173440873622894</v>
      </c>
      <c r="G11" s="20">
        <f>IF(r_destats!G15="","",r_destats!G15)</f>
        <v>0.22312772274017334</v>
      </c>
    </row>
    <row r="12" spans="1:7" x14ac:dyDescent="0.25">
      <c r="A12" s="18" t="s">
        <v>45</v>
      </c>
      <c r="B12" s="19">
        <f>IF(r_destats!B14="","",r_destats!B14)</f>
        <v>0.14130595326423645</v>
      </c>
      <c r="C12" s="19">
        <f>IF(r_destats!C14="","",r_destats!C14)</f>
        <v>0.16039592027664185</v>
      </c>
      <c r="D12" s="19">
        <f>IF(r_destats!D14="","",r_destats!D14)</f>
        <v>0.13931037485599518</v>
      </c>
      <c r="E12" s="19">
        <f>IF(r_destats!E14="","",r_destats!E14)</f>
        <v>0.15852294862270355</v>
      </c>
      <c r="F12" s="19">
        <f>IF(r_destats!F14="","",r_destats!F14)</f>
        <v>0.15583376586437225</v>
      </c>
      <c r="G12" s="20">
        <f>IF(r_destats!G14="","",r_destats!G14)</f>
        <v>0.13917672634124756</v>
      </c>
    </row>
    <row r="13" spans="1:7" x14ac:dyDescent="0.25">
      <c r="A13" s="18" t="s">
        <v>42</v>
      </c>
      <c r="B13" s="19">
        <f>IF(r_destats!B10="","",r_destats!B10)</f>
        <v>7.0547208189964294E-2</v>
      </c>
      <c r="C13" s="19">
        <f>IF(r_destats!C10="","",r_destats!C10)</f>
        <v>9.5431603491306305E-2</v>
      </c>
      <c r="D13" s="19">
        <f>IF(r_destats!D10="","",r_destats!D10)</f>
        <v>8.9662030339241028E-2</v>
      </c>
      <c r="E13" s="19">
        <f>IF(r_destats!E10="","",r_destats!E10)</f>
        <v>7.2059385478496552E-2</v>
      </c>
      <c r="F13" s="19">
        <f>IF(r_destats!F10="","",r_destats!F10)</f>
        <v>8.9549802243709564E-2</v>
      </c>
      <c r="G13" s="20">
        <f>IF(r_destats!G10="","",r_destats!G10)</f>
        <v>9.6744917333126068E-2</v>
      </c>
    </row>
    <row r="14" spans="1:7" x14ac:dyDescent="0.25">
      <c r="A14" s="18" t="s">
        <v>95</v>
      </c>
      <c r="B14" s="19">
        <f>IF(r_destats!B12="","",r_destats!B12)</f>
        <v>7.9403169453144073E-2</v>
      </c>
      <c r="C14" s="19">
        <f>IF(r_destats!C12="","",r_destats!C12)</f>
        <v>9.1071665287017822E-2</v>
      </c>
      <c r="D14" s="19">
        <f>IF(r_destats!D12="","",r_destats!D12)</f>
        <v>7.7195078134536743E-2</v>
      </c>
      <c r="E14" s="19">
        <f>IF(r_destats!E12="","",r_destats!E12)</f>
        <v>6.8111270666122437E-2</v>
      </c>
      <c r="F14" s="19">
        <f>IF(r_destats!F12="","",r_destats!F12)</f>
        <v>7.8240439295768738E-2</v>
      </c>
      <c r="G14" s="20">
        <f>IF(r_destats!G12="","",r_destats!G12)</f>
        <v>8.8480658829212189E-2</v>
      </c>
    </row>
    <row r="15" spans="1:7" x14ac:dyDescent="0.25">
      <c r="A15" s="18" t="s">
        <v>44</v>
      </c>
      <c r="B15" s="19">
        <f>IF(r_destats!B13="","",r_destats!B13)</f>
        <v>7.7941253781318665E-2</v>
      </c>
      <c r="C15" s="19">
        <f>IF(r_destats!C13="","",r_destats!C13)</f>
        <v>9.0734846889972687E-2</v>
      </c>
      <c r="D15" s="19">
        <f>IF(r_destats!D13="","",r_destats!D13)</f>
        <v>6.995786726474762E-2</v>
      </c>
      <c r="E15" s="19">
        <f>IF(r_destats!E13="","",r_destats!E13)</f>
        <v>8.173050731420517E-2</v>
      </c>
      <c r="F15" s="19">
        <f>IF(r_destats!F13="","",r_destats!F13)</f>
        <v>9.3923106789588928E-2</v>
      </c>
      <c r="G15" s="20">
        <f>IF(r_destats!G13="","",r_destats!G13)</f>
        <v>8.8156215846538544E-2</v>
      </c>
    </row>
    <row r="16" spans="1:7" x14ac:dyDescent="0.25">
      <c r="A16" s="18" t="s">
        <v>43</v>
      </c>
      <c r="B16" s="19">
        <f>IF(r_destats!B11="","",r_destats!B11)</f>
        <v>9.132278710603714E-2</v>
      </c>
      <c r="C16" s="19">
        <f>IF(r_destats!C11="","",r_destats!C11)</f>
        <v>7.5838729739189148E-2</v>
      </c>
      <c r="D16" s="19">
        <f>IF(r_destats!D11="","",r_destats!D11)</f>
        <v>9.5243275165557861E-2</v>
      </c>
      <c r="E16" s="19">
        <f>IF(r_destats!E11="","",r_destats!E11)</f>
        <v>0.11358937621116638</v>
      </c>
      <c r="F16" s="19">
        <f>IF(r_destats!F11="","",r_destats!F11)</f>
        <v>0.11804445087909698</v>
      </c>
      <c r="G16" s="20">
        <f>IF(r_destats!G11="","",r_destats!G11)</f>
        <v>0.12037027627229691</v>
      </c>
    </row>
    <row r="17" spans="1:7" x14ac:dyDescent="0.25">
      <c r="A17" s="39" t="s">
        <v>276</v>
      </c>
      <c r="B17" s="19"/>
      <c r="C17" s="19"/>
      <c r="D17" s="19"/>
      <c r="E17" s="19"/>
      <c r="F17" s="19"/>
      <c r="G17" s="20"/>
    </row>
    <row r="18" spans="1:7" x14ac:dyDescent="0.25">
      <c r="A18" s="18" t="s">
        <v>277</v>
      </c>
      <c r="B18" s="19">
        <f>IF(r_destats!B20="","",r_destats!B20)</f>
        <v>0.31155550479888916</v>
      </c>
      <c r="C18" s="19">
        <f>IF(r_destats!C20="","",r_destats!C20)</f>
        <v>0.26923197507858276</v>
      </c>
      <c r="D18" s="19">
        <f>IF(r_destats!D20="","",r_destats!D20)</f>
        <v>0.26666194200515747</v>
      </c>
      <c r="E18" s="19">
        <f>IF(r_destats!E20="","",r_destats!E20)</f>
        <v>0.28844550251960754</v>
      </c>
      <c r="F18" s="19">
        <f>IF(r_destats!F20="","",r_destats!F20)</f>
        <v>0.26950380206108093</v>
      </c>
      <c r="G18" s="20">
        <f>IF(r_destats!G20="","",r_destats!G20)</f>
        <v>0.25487369298934937</v>
      </c>
    </row>
    <row r="19" spans="1:7" x14ac:dyDescent="0.25">
      <c r="A19" s="18" t="s">
        <v>97</v>
      </c>
      <c r="B19" s="19">
        <f>IF(r_destats!B21="","",r_destats!B21)</f>
        <v>6.4458884298801422E-2</v>
      </c>
      <c r="C19" s="19">
        <f>IF(r_destats!C21="","",r_destats!C21)</f>
        <v>7.2617217898368835E-2</v>
      </c>
      <c r="D19" s="19">
        <f>IF(r_destats!D21="","",r_destats!D21)</f>
        <v>5.9725239872932434E-2</v>
      </c>
      <c r="E19" s="19">
        <f>IF(r_destats!E21="","",r_destats!E21)</f>
        <v>6.050640344619751E-2</v>
      </c>
      <c r="F19" s="19">
        <f>IF(r_destats!F21="","",r_destats!F21)</f>
        <v>4.9894392490386963E-2</v>
      </c>
      <c r="G19" s="20">
        <f>IF(r_destats!G21="","",r_destats!G21)</f>
        <v>4.9862522631883621E-2</v>
      </c>
    </row>
    <row r="20" spans="1:7" x14ac:dyDescent="0.25">
      <c r="A20" s="18" t="s">
        <v>98</v>
      </c>
      <c r="B20" s="19">
        <f>IF(r_destats!B22="","",r_destats!B22)</f>
        <v>0.22155715525150299</v>
      </c>
      <c r="C20" s="19">
        <f>IF(r_destats!C22="","",r_destats!C22)</f>
        <v>0.20574420690536499</v>
      </c>
      <c r="D20" s="19">
        <f>IF(r_destats!D22="","",r_destats!D22)</f>
        <v>0.21034429967403412</v>
      </c>
      <c r="E20" s="19">
        <f>IF(r_destats!E22="","",r_destats!E22)</f>
        <v>0.20256598293781281</v>
      </c>
      <c r="F20" s="19">
        <f>IF(r_destats!F22="","",r_destats!F22)</f>
        <v>0.17740604281425476</v>
      </c>
      <c r="G20" s="20">
        <f>IF(r_destats!G22="","",r_destats!G22)</f>
        <v>0.18650709092617035</v>
      </c>
    </row>
    <row r="21" spans="1:7" ht="14.4" thickBot="1" x14ac:dyDescent="0.3">
      <c r="A21" s="18" t="s">
        <v>278</v>
      </c>
      <c r="B21" s="19">
        <f>IF(r_destats!B23="","",r_destats!B23)</f>
        <v>0.40242844820022583</v>
      </c>
      <c r="C21" s="19">
        <f>IF(r_destats!C23="","",r_destats!C23)</f>
        <v>0.45240658521652222</v>
      </c>
      <c r="D21" s="19">
        <f>IF(r_destats!D23="","",r_destats!D23)</f>
        <v>0.46326851844787598</v>
      </c>
      <c r="E21" s="19">
        <f>IF(r_destats!E23="","",r_destats!E23)</f>
        <v>0.44848212599754333</v>
      </c>
      <c r="F21" s="19">
        <f>IF(r_destats!F23="","",r_destats!F23)</f>
        <v>0.50319576263427734</v>
      </c>
      <c r="G21" s="20">
        <f>IF(r_destats!G23="","",r_destats!G23)</f>
        <v>0.50875669717788696</v>
      </c>
    </row>
    <row r="22" spans="1:7" s="25" customFormat="1" ht="57.45" customHeight="1" thickBot="1" x14ac:dyDescent="0.3">
      <c r="A22" s="91" t="s">
        <v>324</v>
      </c>
      <c r="B22" s="92"/>
      <c r="C22" s="92"/>
      <c r="D22" s="92"/>
      <c r="E22" s="92"/>
      <c r="F22" s="92"/>
      <c r="G22" s="93"/>
    </row>
  </sheetData>
  <mergeCells count="2">
    <mergeCell ref="A1:G1"/>
    <mergeCell ref="A22:G22"/>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6"/>
  <sheetViews>
    <sheetView topLeftCell="A10" workbookViewId="0"/>
  </sheetViews>
  <sheetFormatPr baseColWidth="10" defaultColWidth="8.6640625" defaultRowHeight="14.4" x14ac:dyDescent="0.3"/>
  <sheetData>
    <row r="1" spans="1:3" x14ac:dyDescent="0.3">
      <c r="A1" t="s">
        <v>135</v>
      </c>
      <c r="B1" t="s">
        <v>136</v>
      </c>
      <c r="C1" t="s">
        <v>2</v>
      </c>
    </row>
    <row r="2" spans="1:3" x14ac:dyDescent="0.3">
      <c r="A2" t="s">
        <v>110</v>
      </c>
      <c r="B2" t="s">
        <v>119</v>
      </c>
      <c r="C2">
        <v>4.5711364597082138E-2</v>
      </c>
    </row>
    <row r="3" spans="1:3" x14ac:dyDescent="0.3">
      <c r="A3" t="s">
        <v>110</v>
      </c>
      <c r="B3" t="s">
        <v>120</v>
      </c>
      <c r="C3">
        <v>0.11825944483280182</v>
      </c>
    </row>
    <row r="4" spans="1:3" x14ac:dyDescent="0.3">
      <c r="A4" t="s">
        <v>110</v>
      </c>
      <c r="B4" t="s">
        <v>121</v>
      </c>
      <c r="C4">
        <v>8.8988699018955231E-2</v>
      </c>
    </row>
    <row r="5" spans="1:3" x14ac:dyDescent="0.3">
      <c r="A5" t="s">
        <v>112</v>
      </c>
      <c r="B5" t="s">
        <v>84</v>
      </c>
      <c r="C5">
        <v>7.7146030962467194E-2</v>
      </c>
    </row>
    <row r="6" spans="1:3" x14ac:dyDescent="0.3">
      <c r="A6" t="s">
        <v>112</v>
      </c>
      <c r="B6" t="s">
        <v>85</v>
      </c>
      <c r="C6">
        <v>7.7007085084915161E-2</v>
      </c>
    </row>
    <row r="7" spans="1:3" x14ac:dyDescent="0.3">
      <c r="A7" t="s">
        <v>112</v>
      </c>
      <c r="B7" t="s">
        <v>86</v>
      </c>
      <c r="C7">
        <v>0.10814846307039261</v>
      </c>
    </row>
    <row r="8" spans="1:3" x14ac:dyDescent="0.3">
      <c r="A8" t="s">
        <v>59</v>
      </c>
      <c r="B8" t="s">
        <v>122</v>
      </c>
      <c r="C8">
        <v>7.5045987963676453E-2</v>
      </c>
    </row>
    <row r="9" spans="1:3" x14ac:dyDescent="0.3">
      <c r="A9" t="s">
        <v>59</v>
      </c>
      <c r="B9" t="s">
        <v>123</v>
      </c>
      <c r="C9">
        <v>8.18953737616539E-2</v>
      </c>
    </row>
    <row r="10" spans="1:3" x14ac:dyDescent="0.3">
      <c r="A10" t="s">
        <v>113</v>
      </c>
      <c r="B10" t="s">
        <v>124</v>
      </c>
      <c r="C10">
        <v>6.9790273904800415E-2</v>
      </c>
    </row>
    <row r="11" spans="1:3" x14ac:dyDescent="0.3">
      <c r="A11" t="s">
        <v>113</v>
      </c>
      <c r="B11" t="s">
        <v>97</v>
      </c>
      <c r="C11">
        <v>8.729206770658493E-2</v>
      </c>
    </row>
    <row r="12" spans="1:3" x14ac:dyDescent="0.3">
      <c r="A12" t="s">
        <v>113</v>
      </c>
      <c r="B12" t="s">
        <v>125</v>
      </c>
      <c r="C12">
        <v>3.8839396089315414E-2</v>
      </c>
    </row>
    <row r="13" spans="1:3" x14ac:dyDescent="0.3">
      <c r="A13" t="s">
        <v>113</v>
      </c>
      <c r="B13" t="s">
        <v>126</v>
      </c>
      <c r="C13">
        <v>9.5638066530227661E-2</v>
      </c>
    </row>
    <row r="14" spans="1:3" x14ac:dyDescent="0.3">
      <c r="A14" t="s">
        <v>114</v>
      </c>
      <c r="B14" t="s">
        <v>127</v>
      </c>
      <c r="C14">
        <v>4.9979496747255325E-2</v>
      </c>
    </row>
    <row r="15" spans="1:3" x14ac:dyDescent="0.3">
      <c r="A15" t="s">
        <v>114</v>
      </c>
      <c r="B15" t="s">
        <v>128</v>
      </c>
      <c r="C15">
        <v>0.10753200203180313</v>
      </c>
    </row>
    <row r="16" spans="1:3" x14ac:dyDescent="0.3">
      <c r="A16" t="s">
        <v>115</v>
      </c>
      <c r="B16" t="s">
        <v>129</v>
      </c>
      <c r="C16">
        <v>0.15747453272342682</v>
      </c>
    </row>
    <row r="17" spans="1:3" x14ac:dyDescent="0.3">
      <c r="A17" t="s">
        <v>115</v>
      </c>
      <c r="B17" t="s">
        <v>130</v>
      </c>
      <c r="C17">
        <v>5.3532399237155914E-2</v>
      </c>
    </row>
    <row r="18" spans="1:3" x14ac:dyDescent="0.3">
      <c r="A18" t="s">
        <v>115</v>
      </c>
      <c r="B18" t="s">
        <v>131</v>
      </c>
      <c r="C18">
        <v>1.3773523271083832E-2</v>
      </c>
    </row>
    <row r="19" spans="1:3" x14ac:dyDescent="0.3">
      <c r="A19" t="s">
        <v>116</v>
      </c>
      <c r="B19" t="s">
        <v>144</v>
      </c>
      <c r="C19">
        <v>1.2972751632332802E-2</v>
      </c>
    </row>
    <row r="20" spans="1:3" x14ac:dyDescent="0.3">
      <c r="A20" t="s">
        <v>116</v>
      </c>
      <c r="B20" t="s">
        <v>43</v>
      </c>
      <c r="C20">
        <v>0.13369794189929962</v>
      </c>
    </row>
    <row r="21" spans="1:3" x14ac:dyDescent="0.3">
      <c r="A21" t="s">
        <v>116</v>
      </c>
      <c r="B21" t="s">
        <v>45</v>
      </c>
      <c r="C21">
        <v>9.3514814972877502E-2</v>
      </c>
    </row>
    <row r="22" spans="1:3" x14ac:dyDescent="0.3">
      <c r="A22" t="s">
        <v>116</v>
      </c>
      <c r="B22" t="s">
        <v>46</v>
      </c>
      <c r="C22">
        <v>4.7585081309080124E-2</v>
      </c>
    </row>
    <row r="23" spans="1:3" x14ac:dyDescent="0.3">
      <c r="A23" t="s">
        <v>117</v>
      </c>
      <c r="B23" t="s">
        <v>132</v>
      </c>
      <c r="C23">
        <v>9.819832444190979E-2</v>
      </c>
    </row>
    <row r="24" spans="1:3" x14ac:dyDescent="0.3">
      <c r="A24" t="s">
        <v>117</v>
      </c>
      <c r="B24" t="s">
        <v>133</v>
      </c>
      <c r="C24">
        <v>1.0104716755449772E-2</v>
      </c>
    </row>
    <row r="25" spans="1:3" x14ac:dyDescent="0.3">
      <c r="A25" t="s">
        <v>117</v>
      </c>
      <c r="B25" t="s">
        <v>96</v>
      </c>
      <c r="C25">
        <v>1.9998421892523766E-2</v>
      </c>
    </row>
    <row r="26" spans="1:3" x14ac:dyDescent="0.3">
      <c r="A26" t="s">
        <v>117</v>
      </c>
      <c r="B26" t="s">
        <v>134</v>
      </c>
      <c r="C26">
        <v>1.3737451285123825E-2</v>
      </c>
    </row>
  </sheetData>
  <pageMargins left="0.7" right="0.7" top="0.75" bottom="0.75"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3"/>
  <sheetViews>
    <sheetView topLeftCell="A10" workbookViewId="0"/>
  </sheetViews>
  <sheetFormatPr baseColWidth="10" defaultColWidth="8.6640625" defaultRowHeight="14.4" x14ac:dyDescent="0.3"/>
  <sheetData>
    <row r="1" spans="1:3" x14ac:dyDescent="0.3">
      <c r="A1" t="s">
        <v>135</v>
      </c>
      <c r="B1" t="s">
        <v>136</v>
      </c>
      <c r="C1" t="s">
        <v>2</v>
      </c>
    </row>
    <row r="2" spans="1:3" x14ac:dyDescent="0.3">
      <c r="A2" t="s">
        <v>110</v>
      </c>
      <c r="B2" t="s">
        <v>119</v>
      </c>
      <c r="C2">
        <v>5.5925175547599792E-2</v>
      </c>
    </row>
    <row r="3" spans="1:3" x14ac:dyDescent="0.3">
      <c r="A3" t="s">
        <v>110</v>
      </c>
      <c r="B3" t="s">
        <v>120</v>
      </c>
      <c r="C3">
        <v>0.15305627882480621</v>
      </c>
    </row>
    <row r="4" spans="1:3" x14ac:dyDescent="0.3">
      <c r="A4" t="s">
        <v>110</v>
      </c>
      <c r="B4" t="s">
        <v>121</v>
      </c>
      <c r="C4">
        <v>0.17849516868591309</v>
      </c>
    </row>
    <row r="5" spans="1:3" x14ac:dyDescent="0.3">
      <c r="A5" t="s">
        <v>112</v>
      </c>
      <c r="B5" t="s">
        <v>84</v>
      </c>
      <c r="C5">
        <v>8.4540195763111115E-2</v>
      </c>
    </row>
    <row r="6" spans="1:3" x14ac:dyDescent="0.3">
      <c r="A6" t="s">
        <v>112</v>
      </c>
      <c r="B6" t="s">
        <v>85</v>
      </c>
      <c r="C6">
        <v>6.9854095578193665E-2</v>
      </c>
    </row>
    <row r="7" spans="1:3" x14ac:dyDescent="0.3">
      <c r="A7" t="s">
        <v>112</v>
      </c>
      <c r="B7" t="s">
        <v>86</v>
      </c>
      <c r="C7">
        <v>0.24585939943790436</v>
      </c>
    </row>
    <row r="8" spans="1:3" x14ac:dyDescent="0.3">
      <c r="A8" t="s">
        <v>59</v>
      </c>
      <c r="B8" t="s">
        <v>122</v>
      </c>
      <c r="C8">
        <v>0.10612013190984726</v>
      </c>
    </row>
    <row r="9" spans="1:3" x14ac:dyDescent="0.3">
      <c r="A9" t="s">
        <v>59</v>
      </c>
      <c r="B9" t="s">
        <v>123</v>
      </c>
      <c r="C9">
        <v>8.5527427494525909E-2</v>
      </c>
    </row>
    <row r="10" spans="1:3" x14ac:dyDescent="0.3">
      <c r="A10" t="s">
        <v>113</v>
      </c>
      <c r="B10" t="s">
        <v>124</v>
      </c>
      <c r="C10">
        <v>0.10472699254751205</v>
      </c>
    </row>
    <row r="11" spans="1:3" x14ac:dyDescent="0.3">
      <c r="A11" t="s">
        <v>113</v>
      </c>
      <c r="B11" t="s">
        <v>97</v>
      </c>
      <c r="C11">
        <v>9.534723311662674E-2</v>
      </c>
    </row>
    <row r="12" spans="1:3" x14ac:dyDescent="0.3">
      <c r="A12" t="s">
        <v>113</v>
      </c>
      <c r="B12" t="s">
        <v>125</v>
      </c>
      <c r="C12">
        <v>4.3061546981334686E-2</v>
      </c>
    </row>
    <row r="13" spans="1:3" x14ac:dyDescent="0.3">
      <c r="A13" t="s">
        <v>113</v>
      </c>
      <c r="B13" t="s">
        <v>126</v>
      </c>
      <c r="C13">
        <v>0.12059731781482697</v>
      </c>
    </row>
    <row r="14" spans="1:3" x14ac:dyDescent="0.3">
      <c r="A14" t="s">
        <v>114</v>
      </c>
      <c r="B14" t="s">
        <v>127</v>
      </c>
      <c r="C14">
        <v>5.9863317757844925E-2</v>
      </c>
    </row>
    <row r="15" spans="1:3" x14ac:dyDescent="0.3">
      <c r="A15" t="s">
        <v>114</v>
      </c>
      <c r="B15" t="s">
        <v>128</v>
      </c>
      <c r="C15">
        <v>0.14499127864837646</v>
      </c>
    </row>
    <row r="16" spans="1:3" x14ac:dyDescent="0.3">
      <c r="A16" t="s">
        <v>115</v>
      </c>
      <c r="B16" t="s">
        <v>129</v>
      </c>
      <c r="C16">
        <v>0.17661078274250031</v>
      </c>
    </row>
    <row r="17" spans="1:3" x14ac:dyDescent="0.3">
      <c r="A17" t="s">
        <v>115</v>
      </c>
      <c r="B17" t="s">
        <v>130</v>
      </c>
      <c r="C17">
        <v>6.7527294158935547E-2</v>
      </c>
    </row>
    <row r="18" spans="1:3" x14ac:dyDescent="0.3">
      <c r="A18" t="s">
        <v>115</v>
      </c>
      <c r="B18" t="s">
        <v>131</v>
      </c>
      <c r="C18">
        <v>1.729503832757473E-2</v>
      </c>
    </row>
    <row r="19" spans="1:3" x14ac:dyDescent="0.3">
      <c r="A19" t="s">
        <v>116</v>
      </c>
      <c r="B19" t="s">
        <v>144</v>
      </c>
      <c r="C19">
        <v>3.608708456158638E-2</v>
      </c>
    </row>
    <row r="20" spans="1:3" x14ac:dyDescent="0.3">
      <c r="A20" t="s">
        <v>116</v>
      </c>
      <c r="B20" t="s">
        <v>43</v>
      </c>
      <c r="C20">
        <v>0.13473351299762726</v>
      </c>
    </row>
    <row r="21" spans="1:3" x14ac:dyDescent="0.3">
      <c r="A21" t="s">
        <v>116</v>
      </c>
      <c r="B21" t="s">
        <v>45</v>
      </c>
      <c r="C21">
        <v>9.2294670641422272E-2</v>
      </c>
    </row>
    <row r="22" spans="1:3" x14ac:dyDescent="0.3">
      <c r="A22" t="s">
        <v>116</v>
      </c>
      <c r="B22" t="s">
        <v>46</v>
      </c>
      <c r="C22">
        <v>4.7699403017759323E-2</v>
      </c>
    </row>
    <row r="23" spans="1:3" x14ac:dyDescent="0.3">
      <c r="A23" t="s">
        <v>117</v>
      </c>
      <c r="B23" t="s">
        <v>132</v>
      </c>
      <c r="C23">
        <v>9.819832444190979E-2</v>
      </c>
    </row>
  </sheetData>
  <pageMargins left="0.7" right="0.7" top="0.75" bottom="0.75"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6"/>
  <sheetViews>
    <sheetView topLeftCell="A4" workbookViewId="0">
      <selection activeCell="E19" sqref="E19"/>
    </sheetView>
  </sheetViews>
  <sheetFormatPr baseColWidth="10" defaultColWidth="8.6640625" defaultRowHeight="14.4" x14ac:dyDescent="0.3"/>
  <cols>
    <col min="2" max="2" width="12.44140625" customWidth="1"/>
  </cols>
  <sheetData>
    <row r="1" spans="1:3" x14ac:dyDescent="0.3">
      <c r="A1" t="s">
        <v>135</v>
      </c>
      <c r="B1" t="s">
        <v>136</v>
      </c>
      <c r="C1" t="s">
        <v>1</v>
      </c>
    </row>
    <row r="2" spans="1:3" x14ac:dyDescent="0.3">
      <c r="A2" t="s">
        <v>110</v>
      </c>
      <c r="B2" t="s">
        <v>119</v>
      </c>
      <c r="C2">
        <v>0.21243172883987427</v>
      </c>
    </row>
    <row r="3" spans="1:3" x14ac:dyDescent="0.3">
      <c r="A3" t="s">
        <v>110</v>
      </c>
      <c r="B3" t="s">
        <v>120</v>
      </c>
      <c r="C3">
        <v>0.33044427633285522</v>
      </c>
    </row>
    <row r="4" spans="1:3" x14ac:dyDescent="0.3">
      <c r="A4" t="s">
        <v>110</v>
      </c>
      <c r="B4" t="s">
        <v>121</v>
      </c>
      <c r="C4">
        <v>0.63043904304504395</v>
      </c>
    </row>
    <row r="5" spans="1:3" x14ac:dyDescent="0.3">
      <c r="A5" t="s">
        <v>112</v>
      </c>
      <c r="B5" t="s">
        <v>84</v>
      </c>
      <c r="C5">
        <v>0.13113045692443848</v>
      </c>
    </row>
    <row r="6" spans="1:3" x14ac:dyDescent="0.3">
      <c r="A6" t="s">
        <v>112</v>
      </c>
      <c r="B6" t="s">
        <v>85</v>
      </c>
      <c r="C6">
        <v>0.26069357991218567</v>
      </c>
    </row>
    <row r="7" spans="1:3" x14ac:dyDescent="0.3">
      <c r="A7" t="s">
        <v>112</v>
      </c>
      <c r="B7" t="s">
        <v>86</v>
      </c>
      <c r="C7">
        <v>0.67632579803466797</v>
      </c>
    </row>
    <row r="8" spans="1:3" x14ac:dyDescent="0.3">
      <c r="A8" t="s">
        <v>59</v>
      </c>
      <c r="B8" t="s">
        <v>122</v>
      </c>
      <c r="C8">
        <v>0.3688984215259552</v>
      </c>
    </row>
    <row r="9" spans="1:3" x14ac:dyDescent="0.3">
      <c r="A9" t="s">
        <v>59</v>
      </c>
      <c r="B9" t="s">
        <v>123</v>
      </c>
      <c r="C9">
        <v>0.10691540688276291</v>
      </c>
    </row>
    <row r="10" spans="1:3" x14ac:dyDescent="0.3">
      <c r="A10" t="s">
        <v>113</v>
      </c>
      <c r="B10" t="s">
        <v>124</v>
      </c>
      <c r="C10">
        <v>0.38142925500869751</v>
      </c>
    </row>
    <row r="11" spans="1:3" x14ac:dyDescent="0.3">
      <c r="A11" t="s">
        <v>113</v>
      </c>
      <c r="B11" t="s">
        <v>97</v>
      </c>
      <c r="C11">
        <v>0.14216160774230957</v>
      </c>
    </row>
    <row r="12" spans="1:3" x14ac:dyDescent="0.3">
      <c r="A12" t="s">
        <v>113</v>
      </c>
      <c r="B12" t="s">
        <v>125</v>
      </c>
      <c r="C12">
        <v>0.20508542656898499</v>
      </c>
    </row>
    <row r="13" spans="1:3" x14ac:dyDescent="0.3">
      <c r="A13" t="s">
        <v>113</v>
      </c>
      <c r="B13" t="s">
        <v>126</v>
      </c>
      <c r="C13">
        <v>0.28325167298316956</v>
      </c>
    </row>
    <row r="14" spans="1:3" x14ac:dyDescent="0.3">
      <c r="A14" t="s">
        <v>114</v>
      </c>
      <c r="B14" t="s">
        <v>127</v>
      </c>
      <c r="C14">
        <v>0.26722261309623718</v>
      </c>
    </row>
    <row r="15" spans="1:3" x14ac:dyDescent="0.3">
      <c r="A15" t="s">
        <v>114</v>
      </c>
      <c r="B15" t="s">
        <v>128</v>
      </c>
      <c r="C15">
        <v>0.313200443983078</v>
      </c>
    </row>
    <row r="16" spans="1:3" x14ac:dyDescent="0.3">
      <c r="A16" t="s">
        <v>115</v>
      </c>
      <c r="B16" t="s">
        <v>129</v>
      </c>
      <c r="C16">
        <v>0.22130142152309418</v>
      </c>
    </row>
    <row r="17" spans="1:3" x14ac:dyDescent="0.3">
      <c r="A17" t="s">
        <v>115</v>
      </c>
      <c r="B17" t="s">
        <v>130</v>
      </c>
      <c r="C17">
        <v>0.25995871424674988</v>
      </c>
    </row>
    <row r="18" spans="1:3" x14ac:dyDescent="0.3">
      <c r="A18" t="s">
        <v>115</v>
      </c>
      <c r="B18" t="s">
        <v>131</v>
      </c>
      <c r="C18">
        <v>0.40752565860748291</v>
      </c>
    </row>
    <row r="19" spans="1:3" x14ac:dyDescent="0.3">
      <c r="A19" t="s">
        <v>116</v>
      </c>
      <c r="B19" s="70" t="s">
        <v>297</v>
      </c>
      <c r="C19">
        <v>0.84998846054077148</v>
      </c>
    </row>
    <row r="20" spans="1:3" x14ac:dyDescent="0.3">
      <c r="A20" t="s">
        <v>116</v>
      </c>
      <c r="B20" t="s">
        <v>43</v>
      </c>
      <c r="C20">
        <v>9.3536660075187683E-2</v>
      </c>
    </row>
    <row r="21" spans="1:3" x14ac:dyDescent="0.3">
      <c r="A21" t="s">
        <v>116</v>
      </c>
      <c r="B21" t="s">
        <v>45</v>
      </c>
      <c r="C21">
        <v>5.8902185410261154E-2</v>
      </c>
    </row>
    <row r="22" spans="1:3" x14ac:dyDescent="0.3">
      <c r="A22" t="s">
        <v>116</v>
      </c>
      <c r="B22" t="s">
        <v>46</v>
      </c>
      <c r="C22">
        <v>0.13117717206478119</v>
      </c>
    </row>
    <row r="23" spans="1:3" x14ac:dyDescent="0.3">
      <c r="A23" t="s">
        <v>117</v>
      </c>
      <c r="B23" t="s">
        <v>132</v>
      </c>
      <c r="C23">
        <v>9.5744878053665161E-2</v>
      </c>
    </row>
    <row r="24" spans="1:3" x14ac:dyDescent="0.3">
      <c r="A24" t="s">
        <v>117</v>
      </c>
      <c r="B24" t="s">
        <v>133</v>
      </c>
      <c r="C24">
        <v>0.95759350061416626</v>
      </c>
    </row>
    <row r="25" spans="1:3" x14ac:dyDescent="0.3">
      <c r="A25" t="s">
        <v>117</v>
      </c>
      <c r="B25" t="s">
        <v>96</v>
      </c>
      <c r="C25">
        <v>0.77370095252990723</v>
      </c>
    </row>
    <row r="26" spans="1:3" x14ac:dyDescent="0.3">
      <c r="A26" t="s">
        <v>117</v>
      </c>
      <c r="B26" t="s">
        <v>134</v>
      </c>
      <c r="C26">
        <v>0.70313513278961182</v>
      </c>
    </row>
  </sheetData>
  <pageMargins left="0.7" right="0.7" top="0.75" bottom="0.75"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3"/>
  <sheetViews>
    <sheetView workbookViewId="0">
      <selection activeCell="F21" sqref="F21"/>
    </sheetView>
  </sheetViews>
  <sheetFormatPr baseColWidth="10" defaultColWidth="8.6640625" defaultRowHeight="14.4" x14ac:dyDescent="0.3"/>
  <sheetData>
    <row r="1" spans="1:3" x14ac:dyDescent="0.3">
      <c r="A1" t="s">
        <v>135</v>
      </c>
      <c r="B1" t="s">
        <v>136</v>
      </c>
      <c r="C1" t="s">
        <v>1</v>
      </c>
    </row>
    <row r="2" spans="1:3" x14ac:dyDescent="0.3">
      <c r="A2" t="s">
        <v>110</v>
      </c>
      <c r="B2" t="s">
        <v>119</v>
      </c>
      <c r="C2">
        <v>6.2892556190490723E-2</v>
      </c>
    </row>
    <row r="3" spans="1:3" x14ac:dyDescent="0.3">
      <c r="A3" t="s">
        <v>110</v>
      </c>
      <c r="B3" t="s">
        <v>120</v>
      </c>
      <c r="C3">
        <v>0.13031147420406342</v>
      </c>
    </row>
    <row r="4" spans="1:3" x14ac:dyDescent="0.3">
      <c r="A4" t="s">
        <v>110</v>
      </c>
      <c r="B4" t="s">
        <v>121</v>
      </c>
      <c r="C4">
        <v>0.1995045393705368</v>
      </c>
    </row>
    <row r="5" spans="1:3" x14ac:dyDescent="0.3">
      <c r="A5" t="s">
        <v>112</v>
      </c>
      <c r="B5" t="s">
        <v>84</v>
      </c>
      <c r="C5">
        <v>8.3206921815872192E-2</v>
      </c>
    </row>
    <row r="6" spans="1:3" x14ac:dyDescent="0.3">
      <c r="A6" t="s">
        <v>112</v>
      </c>
      <c r="B6" t="s">
        <v>85</v>
      </c>
      <c r="C6">
        <v>0.10229150950908661</v>
      </c>
    </row>
    <row r="7" spans="1:3" x14ac:dyDescent="0.3">
      <c r="A7" t="s">
        <v>112</v>
      </c>
      <c r="B7" t="s">
        <v>86</v>
      </c>
      <c r="C7">
        <v>0.14883455634117126</v>
      </c>
    </row>
    <row r="8" spans="1:3" x14ac:dyDescent="0.3">
      <c r="A8" t="s">
        <v>59</v>
      </c>
      <c r="B8" t="s">
        <v>122</v>
      </c>
      <c r="C8">
        <v>0.11418228596448898</v>
      </c>
    </row>
    <row r="9" spans="1:3" x14ac:dyDescent="0.3">
      <c r="A9" t="s">
        <v>59</v>
      </c>
      <c r="B9" t="s">
        <v>123</v>
      </c>
      <c r="C9">
        <v>6.6254302859306335E-2</v>
      </c>
    </row>
    <row r="10" spans="1:3" x14ac:dyDescent="0.3">
      <c r="A10" t="s">
        <v>113</v>
      </c>
      <c r="B10" t="s">
        <v>124</v>
      </c>
      <c r="C10">
        <v>4.6705726534128189E-2</v>
      </c>
    </row>
    <row r="11" spans="1:3" x14ac:dyDescent="0.3">
      <c r="A11" t="s">
        <v>113</v>
      </c>
      <c r="B11" t="s">
        <v>97</v>
      </c>
      <c r="C11">
        <v>7.8921310603618622E-2</v>
      </c>
    </row>
    <row r="12" spans="1:3" x14ac:dyDescent="0.3">
      <c r="A12" t="s">
        <v>113</v>
      </c>
      <c r="B12" t="s">
        <v>125</v>
      </c>
      <c r="C12">
        <v>0.1335257887840271</v>
      </c>
    </row>
    <row r="13" spans="1:3" x14ac:dyDescent="0.3">
      <c r="A13" t="s">
        <v>113</v>
      </c>
      <c r="B13" t="s">
        <v>126</v>
      </c>
      <c r="C13">
        <v>0.10173006355762482</v>
      </c>
    </row>
    <row r="14" spans="1:3" x14ac:dyDescent="0.3">
      <c r="A14" t="s">
        <v>114</v>
      </c>
      <c r="B14" t="s">
        <v>127</v>
      </c>
      <c r="C14">
        <v>9.8401620984077454E-2</v>
      </c>
    </row>
    <row r="15" spans="1:3" x14ac:dyDescent="0.3">
      <c r="A15" t="s">
        <v>114</v>
      </c>
      <c r="B15" t="s">
        <v>128</v>
      </c>
      <c r="C15">
        <v>9.2501960694789886E-2</v>
      </c>
    </row>
    <row r="16" spans="1:3" x14ac:dyDescent="0.3">
      <c r="A16" t="s">
        <v>115</v>
      </c>
      <c r="B16" t="s">
        <v>129</v>
      </c>
      <c r="C16">
        <v>0.12077142298221588</v>
      </c>
    </row>
    <row r="17" spans="1:3" x14ac:dyDescent="0.3">
      <c r="A17" t="s">
        <v>115</v>
      </c>
      <c r="B17" t="s">
        <v>130</v>
      </c>
      <c r="C17">
        <v>8.4670215845108032E-2</v>
      </c>
    </row>
    <row r="18" spans="1:3" x14ac:dyDescent="0.3">
      <c r="A18" t="s">
        <v>115</v>
      </c>
      <c r="B18" t="s">
        <v>131</v>
      </c>
      <c r="C18">
        <v>7.2178862988948822E-2</v>
      </c>
    </row>
    <row r="19" spans="1:3" x14ac:dyDescent="0.3">
      <c r="A19" t="s">
        <v>116</v>
      </c>
      <c r="B19" s="70" t="s">
        <v>298</v>
      </c>
      <c r="C19">
        <v>0.31964591145515442</v>
      </c>
    </row>
    <row r="20" spans="1:3" x14ac:dyDescent="0.3">
      <c r="A20" t="s">
        <v>116</v>
      </c>
      <c r="B20" t="s">
        <v>43</v>
      </c>
      <c r="C20">
        <v>8.4552265703678131E-2</v>
      </c>
    </row>
    <row r="21" spans="1:3" x14ac:dyDescent="0.3">
      <c r="A21" t="s">
        <v>116</v>
      </c>
      <c r="B21" t="s">
        <v>45</v>
      </c>
      <c r="C21">
        <v>5.6681305170059204E-2</v>
      </c>
    </row>
    <row r="22" spans="1:3" x14ac:dyDescent="0.3">
      <c r="A22" t="s">
        <v>116</v>
      </c>
      <c r="B22" t="s">
        <v>46</v>
      </c>
      <c r="C22">
        <v>0.13085611164569855</v>
      </c>
    </row>
    <row r="23" spans="1:3" x14ac:dyDescent="0.3">
      <c r="A23" t="s">
        <v>117</v>
      </c>
      <c r="B23" t="s">
        <v>132</v>
      </c>
      <c r="C23">
        <v>9.5744878053665161E-2</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11"/>
  <sheetViews>
    <sheetView workbookViewId="0">
      <selection sqref="A1:B1"/>
    </sheetView>
  </sheetViews>
  <sheetFormatPr baseColWidth="10" defaultColWidth="11.44140625" defaultRowHeight="13.8" x14ac:dyDescent="0.25"/>
  <cols>
    <col min="1" max="1" width="60.44140625" style="1" customWidth="1"/>
    <col min="2" max="4" width="7.6640625" style="1" customWidth="1"/>
    <col min="5" max="16384" width="11.44140625" style="1"/>
  </cols>
  <sheetData>
    <row r="1" spans="1:4" ht="25.95" customHeight="1" thickBot="1" x14ac:dyDescent="0.3">
      <c r="A1" s="97" t="s">
        <v>279</v>
      </c>
      <c r="B1" s="98"/>
      <c r="C1" s="98"/>
      <c r="D1" s="99"/>
    </row>
    <row r="2" spans="1:4" s="72" customFormat="1" ht="31.2" customHeight="1" thickBot="1" x14ac:dyDescent="0.3">
      <c r="A2" s="71"/>
      <c r="B2" s="73" t="s">
        <v>84</v>
      </c>
      <c r="C2" s="73" t="s">
        <v>85</v>
      </c>
      <c r="D2" s="74" t="s">
        <v>86</v>
      </c>
    </row>
    <row r="3" spans="1:4" x14ac:dyDescent="0.25">
      <c r="A3" s="18" t="str">
        <f>IF(r_opinions!A2="","",r_opinions!A2)</f>
        <v>Most important issue: HIV/AIDS</v>
      </c>
      <c r="B3" s="19">
        <f>IF(r_opinions!B2="","",r_opinions!B2)</f>
        <v>0.14050889015197754</v>
      </c>
      <c r="C3" s="19">
        <f>IF(r_opinions!C2="","",r_opinions!C2)</f>
        <v>0.20395633578300476</v>
      </c>
      <c r="D3" s="20">
        <f>IF(r_opinions!D2="","",r_opinions!D2)</f>
        <v>0.11694236099720001</v>
      </c>
    </row>
    <row r="4" spans="1:4" x14ac:dyDescent="0.25">
      <c r="A4" s="18" t="str">
        <f>IF(r_opinions!A3="","",r_opinions!A3)</f>
        <v>Most important issue: Unemployment</v>
      </c>
      <c r="B4" s="19">
        <f>IF(r_opinions!B3="","",r_opinions!B3)</f>
        <v>0.70319771766662598</v>
      </c>
      <c r="C4" s="19">
        <f>IF(r_opinions!C3="","",r_opinions!C3)</f>
        <v>0.67028099298477173</v>
      </c>
      <c r="D4" s="20">
        <f>IF(r_opinions!D3="","",r_opinions!D3)</f>
        <v>0.58633434772491455</v>
      </c>
    </row>
    <row r="5" spans="1:4" x14ac:dyDescent="0.25">
      <c r="A5" s="18" t="str">
        <f>IF(r_opinions!A4="","",r_opinions!A4)</f>
        <v>Most important issue: Racism / Xenophobia</v>
      </c>
      <c r="B5" s="19">
        <f>IF(r_opinions!B4="","",r_opinions!B4)</f>
        <v>1.8725179135799408E-2</v>
      </c>
      <c r="C5" s="19">
        <f>IF(r_opinions!C4="","",r_opinions!C4)</f>
        <v>1.2695351615548134E-2</v>
      </c>
      <c r="D5" s="20">
        <f>IF(r_opinions!D4="","",r_opinions!D4)</f>
        <v>5.3024698048830032E-2</v>
      </c>
    </row>
    <row r="6" spans="1:4" x14ac:dyDescent="0.25">
      <c r="A6" s="18" t="str">
        <f>IF(r_opinions!A5="","",r_opinions!A5)</f>
        <v>Most important issue: Crime and Safety</v>
      </c>
      <c r="B6" s="19">
        <f>IF(r_opinions!B5="","",r_opinions!B5)</f>
        <v>6.7615501582622528E-2</v>
      </c>
      <c r="C6" s="19">
        <f>IF(r_opinions!C5="","",r_opinions!C5)</f>
        <v>7.584092766046524E-2</v>
      </c>
      <c r="D6" s="20">
        <f>IF(r_opinions!D5="","",r_opinions!D5)</f>
        <v>0.16460336744785309</v>
      </c>
    </row>
    <row r="7" spans="1:4" x14ac:dyDescent="0.25">
      <c r="A7" s="18" t="str">
        <f>IF(r_opinions!A6="","",r_opinions!A6)</f>
        <v>Most important issue: Other</v>
      </c>
      <c r="B7" s="19">
        <f>IF(r_opinions!B6="","",r_opinions!B6)</f>
        <v>6.9952718913555145E-2</v>
      </c>
      <c r="C7" s="19">
        <f>IF(r_opinions!C6="","",r_opinions!C6)</f>
        <v>3.7226386368274689E-2</v>
      </c>
      <c r="D7" s="20">
        <f>IF(r_opinions!D6="","",r_opinions!D6)</f>
        <v>7.9095251858234406E-2</v>
      </c>
    </row>
    <row r="8" spans="1:4" x14ac:dyDescent="0.25">
      <c r="A8" s="18" t="str">
        <f>IF(r_opinions!A7="","",r_opinions!A7)</f>
        <v>Agrees government should redistribute land to Blacks</v>
      </c>
      <c r="B8" s="19">
        <f>IF(r_opinions!B7="","",r_opinions!B7)</f>
        <v>0.81409776210784912</v>
      </c>
      <c r="C8" s="19">
        <f>IF(r_opinions!C7="","",r_opinions!C7)</f>
        <v>0.82449954748153687</v>
      </c>
      <c r="D8" s="20">
        <f>IF(r_opinions!D7="","",r_opinions!D7)</f>
        <v>0.72870206832885742</v>
      </c>
    </row>
    <row r="9" spans="1:4" x14ac:dyDescent="0.25">
      <c r="A9" s="18" t="str">
        <f>IF(r_opinions!A8="","",r_opinions!A8)</f>
        <v>Trusts national governments</v>
      </c>
      <c r="B9" s="19">
        <f>IF(r_opinions!B8="","",r_opinions!B8)</f>
        <v>0.31057369709014893</v>
      </c>
      <c r="C9" s="19">
        <f>IF(r_opinions!C8="","",r_opinions!C8)</f>
        <v>0.29895660281181335</v>
      </c>
      <c r="D9" s="20">
        <f>IF(r_opinions!D8="","",r_opinions!D8)</f>
        <v>0.39994022250175476</v>
      </c>
    </row>
    <row r="10" spans="1:4" ht="14.4" thickBot="1" x14ac:dyDescent="0.3">
      <c r="A10" s="18" t="str">
        <f>IF(r_opinions!A9="","",r_opinions!A9)</f>
        <v>Knows no white people, even as acquaintances</v>
      </c>
      <c r="B10" s="19">
        <f>IF(r_opinions!B9="","",r_opinions!B9)</f>
        <v>0.56410109996795654</v>
      </c>
      <c r="C10" s="19">
        <f>IF(r_opinions!C9="","",r_opinions!C9)</f>
        <v>0.44898763298988342</v>
      </c>
      <c r="D10" s="20">
        <f>IF(r_opinions!D9="","",r_opinions!D9)</f>
        <v>0.38130277395248413</v>
      </c>
    </row>
    <row r="11" spans="1:4" ht="94.95" customHeight="1" thickBot="1" x14ac:dyDescent="0.3">
      <c r="A11" s="100" t="s">
        <v>334</v>
      </c>
      <c r="B11" s="92"/>
      <c r="C11" s="92"/>
      <c r="D11" s="93"/>
    </row>
  </sheetData>
  <mergeCells count="2">
    <mergeCell ref="A1:D1"/>
    <mergeCell ref="A11:D1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9" tint="0.79995117038483843"/>
  </sheetPr>
  <dimension ref="A1:D9"/>
  <sheetViews>
    <sheetView workbookViewId="0">
      <selection sqref="A1:D1"/>
    </sheetView>
  </sheetViews>
  <sheetFormatPr baseColWidth="10" defaultColWidth="8.44140625" defaultRowHeight="13.8" x14ac:dyDescent="0.25"/>
  <cols>
    <col min="1" max="1" width="14.33203125" style="33" customWidth="1"/>
    <col min="2" max="2" width="36.33203125" style="32" customWidth="1"/>
    <col min="3" max="4" width="26.44140625" style="33" customWidth="1"/>
    <col min="5" max="16384" width="8.44140625" style="25"/>
  </cols>
  <sheetData>
    <row r="1" spans="1:4" s="26" customFormat="1" ht="27" customHeight="1" thickBot="1" x14ac:dyDescent="0.35">
      <c r="A1" s="94" t="s">
        <v>280</v>
      </c>
      <c r="B1" s="95"/>
      <c r="C1" s="95"/>
      <c r="D1" s="96"/>
    </row>
    <row r="2" spans="1:4" s="28" customFormat="1" ht="14.4" thickBot="1" x14ac:dyDescent="0.35">
      <c r="A2" s="27" t="s">
        <v>281</v>
      </c>
      <c r="B2" s="16" t="s">
        <v>282</v>
      </c>
      <c r="C2" s="16" t="s">
        <v>5</v>
      </c>
      <c r="D2" s="17" t="s">
        <v>283</v>
      </c>
    </row>
    <row r="3" spans="1:4" x14ac:dyDescent="0.25">
      <c r="A3" s="29">
        <v>1994</v>
      </c>
      <c r="B3" s="30" t="s">
        <v>6</v>
      </c>
      <c r="C3" s="23" t="s">
        <v>11</v>
      </c>
      <c r="D3" s="24">
        <v>2517</v>
      </c>
    </row>
    <row r="4" spans="1:4" x14ac:dyDescent="0.25">
      <c r="A4" s="31">
        <v>1999</v>
      </c>
      <c r="B4" s="32" t="s">
        <v>7</v>
      </c>
      <c r="C4" s="33" t="s">
        <v>12</v>
      </c>
      <c r="D4" s="34">
        <v>3384</v>
      </c>
    </row>
    <row r="5" spans="1:4" x14ac:dyDescent="0.25">
      <c r="A5" s="31">
        <v>2004</v>
      </c>
      <c r="B5" s="32" t="s">
        <v>8</v>
      </c>
      <c r="C5" s="33" t="s">
        <v>12</v>
      </c>
      <c r="D5" s="34">
        <v>5583</v>
      </c>
    </row>
    <row r="6" spans="1:4" x14ac:dyDescent="0.25">
      <c r="A6" s="31">
        <v>2009</v>
      </c>
      <c r="B6" s="32" t="s">
        <v>9</v>
      </c>
      <c r="C6" s="33" t="s">
        <v>12</v>
      </c>
      <c r="D6" s="34">
        <v>3305</v>
      </c>
    </row>
    <row r="7" spans="1:4" x14ac:dyDescent="0.25">
      <c r="A7" s="31">
        <v>2014</v>
      </c>
      <c r="B7" s="32" t="s">
        <v>10</v>
      </c>
      <c r="C7" s="33" t="s">
        <v>12</v>
      </c>
      <c r="D7" s="34">
        <v>3124</v>
      </c>
    </row>
    <row r="8" spans="1:4" ht="14.4" thickBot="1" x14ac:dyDescent="0.3">
      <c r="A8" s="35">
        <v>2019</v>
      </c>
      <c r="B8" s="36" t="s">
        <v>109</v>
      </c>
      <c r="C8" s="37" t="s">
        <v>12</v>
      </c>
      <c r="D8" s="38">
        <v>3173</v>
      </c>
    </row>
    <row r="9" spans="1:4" ht="40.200000000000003" customHeight="1" thickBot="1" x14ac:dyDescent="0.3">
      <c r="A9" s="100" t="s">
        <v>312</v>
      </c>
      <c r="B9" s="101"/>
      <c r="C9" s="101"/>
      <c r="D9" s="102"/>
    </row>
  </sheetData>
  <mergeCells count="2">
    <mergeCell ref="A1:D1"/>
    <mergeCell ref="A9:D9"/>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9" tint="0.79995117038483843"/>
  </sheetPr>
  <dimension ref="A1:G27"/>
  <sheetViews>
    <sheetView topLeftCell="A21" workbookViewId="0">
      <selection activeCell="A27" sqref="A27:XFD27"/>
    </sheetView>
  </sheetViews>
  <sheetFormatPr baseColWidth="10" defaultColWidth="11.44140625" defaultRowHeight="13.8" x14ac:dyDescent="0.25"/>
  <cols>
    <col min="1" max="1" width="33.33203125" style="1" customWidth="1"/>
    <col min="2" max="6" width="15.33203125" style="2" customWidth="1"/>
    <col min="7" max="7" width="15.33203125" style="1" customWidth="1"/>
    <col min="8" max="16384" width="11.44140625" style="1"/>
  </cols>
  <sheetData>
    <row r="1" spans="1:7" ht="20.7" customHeight="1" thickBot="1" x14ac:dyDescent="0.3">
      <c r="A1" s="94" t="s">
        <v>284</v>
      </c>
      <c r="B1" s="95"/>
      <c r="C1" s="95"/>
      <c r="D1" s="95"/>
      <c r="E1" s="95"/>
      <c r="F1" s="95"/>
      <c r="G1" s="96"/>
    </row>
    <row r="2" spans="1:7" ht="14.4" thickBot="1" x14ac:dyDescent="0.3">
      <c r="A2" s="18"/>
      <c r="B2" s="44">
        <v>1994</v>
      </c>
      <c r="C2" s="40">
        <v>1999</v>
      </c>
      <c r="D2" s="40">
        <v>2004</v>
      </c>
      <c r="E2" s="40">
        <v>2009</v>
      </c>
      <c r="F2" s="40">
        <v>2014</v>
      </c>
      <c r="G2" s="41">
        <v>2019</v>
      </c>
    </row>
    <row r="3" spans="1:7" x14ac:dyDescent="0.25">
      <c r="A3" s="18" t="str">
        <f>IF(r_destats!A2="","",r_destats!A2)</f>
        <v>Age: 20-40</v>
      </c>
      <c r="B3" s="42">
        <f>IF(r_destats!B2="","",r_destats!B2)</f>
        <v>0.4379555881023407</v>
      </c>
      <c r="C3" s="19">
        <f>IF(r_destats!C2="","",r_destats!C2)</f>
        <v>0.38848292827606201</v>
      </c>
      <c r="D3" s="19">
        <f>IF(r_destats!D2="","",r_destats!D2)</f>
        <v>0.43532553315162659</v>
      </c>
      <c r="E3" s="19">
        <f>IF(r_destats!E2="","",r_destats!E2)</f>
        <v>0.42049309611320496</v>
      </c>
      <c r="F3" s="19">
        <f>IF(r_destats!F2="","",r_destats!F2)</f>
        <v>0.41320794820785522</v>
      </c>
      <c r="G3" s="20">
        <f>IF(r_destats!G2="","",r_destats!G2)</f>
        <v>0.42065727710723877</v>
      </c>
    </row>
    <row r="4" spans="1:7" x14ac:dyDescent="0.25">
      <c r="A4" s="18" t="str">
        <f>IF(r_destats!A3="","",r_destats!A3)</f>
        <v>Age: 40-60</v>
      </c>
      <c r="B4" s="42">
        <f>IF(r_destats!B3="","",r_destats!B3)</f>
        <v>0.38678410649299622</v>
      </c>
      <c r="C4" s="19">
        <f>IF(r_destats!C3="","",r_destats!C3)</f>
        <v>0.39136704802513123</v>
      </c>
      <c r="D4" s="19">
        <f>IF(r_destats!D3="","",r_destats!D3)</f>
        <v>0.34217333793640137</v>
      </c>
      <c r="E4" s="19">
        <f>IF(r_destats!E3="","",r_destats!E3)</f>
        <v>0.33554738759994507</v>
      </c>
      <c r="F4" s="19">
        <f>IF(r_destats!F3="","",r_destats!F3)</f>
        <v>0.34181654453277588</v>
      </c>
      <c r="G4" s="20">
        <f>IF(r_destats!G3="","",r_destats!G3)</f>
        <v>0.35348615050315857</v>
      </c>
    </row>
    <row r="5" spans="1:7" x14ac:dyDescent="0.25">
      <c r="A5" s="18" t="str">
        <f>IF(r_destats!A4="","",r_destats!A4)</f>
        <v>Age: 60+</v>
      </c>
      <c r="B5" s="42">
        <f>IF(r_destats!B4="","",r_destats!B4)</f>
        <v>0.17526030540466309</v>
      </c>
      <c r="C5" s="19">
        <f>IF(r_destats!C4="","",r_destats!C4)</f>
        <v>0.22015002369880676</v>
      </c>
      <c r="D5" s="19">
        <f>IF(r_destats!D4="","",r_destats!D4)</f>
        <v>0.22250111401081085</v>
      </c>
      <c r="E5" s="19">
        <f>IF(r_destats!E4="","",r_destats!E4)</f>
        <v>0.24395953118801117</v>
      </c>
      <c r="F5" s="19">
        <f>IF(r_destats!F4="","",r_destats!F4)</f>
        <v>0.24497552216053009</v>
      </c>
      <c r="G5" s="20">
        <f>IF(r_destats!G4="","",r_destats!G4)</f>
        <v>0.22585657238960266</v>
      </c>
    </row>
    <row r="6" spans="1:7" x14ac:dyDescent="0.25">
      <c r="A6" s="18" t="str">
        <f>IF(r_destats!A5="","",r_destats!A5)</f>
        <v>Education: Primary</v>
      </c>
      <c r="B6" s="42">
        <f>IF(r_destats!B5="","",r_destats!B5)</f>
        <v>0.8150399923324585</v>
      </c>
      <c r="C6" s="19">
        <f>IF(r_destats!C5="","",r_destats!C5)</f>
        <v>0.72571581602096558</v>
      </c>
      <c r="D6" s="19">
        <f>IF(r_destats!D5="","",r_destats!D5)</f>
        <v>0.62555950880050659</v>
      </c>
      <c r="E6" s="19">
        <f>IF(r_destats!E5="","",r_destats!E5)</f>
        <v>0.53309029340744019</v>
      </c>
      <c r="F6" s="19">
        <f>IF(r_destats!F5="","",r_destats!F5)</f>
        <v>0.54519617557525635</v>
      </c>
      <c r="G6" s="20">
        <f>IF(r_destats!G5="","",r_destats!G5)</f>
        <v>0.5058063268661499</v>
      </c>
    </row>
    <row r="7" spans="1:7" x14ac:dyDescent="0.25">
      <c r="A7" s="18" t="str">
        <f>IF(r_destats!A6="","",r_destats!A6)</f>
        <v>Education: Secondary</v>
      </c>
      <c r="B7" s="42">
        <f>IF(r_destats!B6="","",r_destats!B6)</f>
        <v>0.13437610864639282</v>
      </c>
      <c r="C7" s="19">
        <f>IF(r_destats!C6="","",r_destats!C6)</f>
        <v>0.23815257847309113</v>
      </c>
      <c r="D7" s="19">
        <f>IF(r_destats!D6="","",r_destats!D6)</f>
        <v>0.32447817921638489</v>
      </c>
      <c r="E7" s="19">
        <f>IF(r_destats!E6="","",r_destats!E6)</f>
        <v>0.38392826914787292</v>
      </c>
      <c r="F7" s="19">
        <f>IF(r_destats!F6="","",r_destats!F6)</f>
        <v>0.40273565053939819</v>
      </c>
      <c r="G7" s="20">
        <f>IF(r_destats!G6="","",r_destats!G6)</f>
        <v>0.41519799828529358</v>
      </c>
    </row>
    <row r="8" spans="1:7" x14ac:dyDescent="0.25">
      <c r="A8" s="18" t="str">
        <f>IF(r_destats!A7="","",r_destats!A7)</f>
        <v>Education: Tertiary</v>
      </c>
      <c r="B8" s="42">
        <f>IF(r_destats!B7="","",r_destats!B7)</f>
        <v>5.0583884119987488E-2</v>
      </c>
      <c r="C8" s="19">
        <f>IF(r_destats!C7="","",r_destats!C7)</f>
        <v>3.6131586879491806E-2</v>
      </c>
      <c r="D8" s="19">
        <f>IF(r_destats!D7="","",r_destats!D7)</f>
        <v>4.9962278455495834E-2</v>
      </c>
      <c r="E8" s="19">
        <f>IF(r_destats!E7="","",r_destats!E7)</f>
        <v>8.2981429994106293E-2</v>
      </c>
      <c r="F8" s="19">
        <f>IF(r_destats!F7="","",r_destats!F7)</f>
        <v>5.2068173885345459E-2</v>
      </c>
      <c r="G8" s="20">
        <f>IF(r_destats!G7="","",r_destats!G7)</f>
        <v>7.8995674848556519E-2</v>
      </c>
    </row>
    <row r="9" spans="1:7" x14ac:dyDescent="0.25">
      <c r="A9" s="18" t="str">
        <f>IF(r_destats!A8="","",r_destats!A8)</f>
        <v>Language: Afrikaans</v>
      </c>
      <c r="B9" s="42">
        <f>IF(r_destats!B8="","",r_destats!B8)</f>
        <v>0.18934470415115356</v>
      </c>
      <c r="C9" s="19">
        <f>IF(r_destats!C8="","",r_destats!C8)</f>
        <v>0.17500118911266327</v>
      </c>
      <c r="D9" s="19">
        <f>IF(r_destats!D8="","",r_destats!D8)</f>
        <v>0.17606078088283539</v>
      </c>
      <c r="E9" s="19">
        <f>IF(r_destats!E8="","",r_destats!E8)</f>
        <v>0.17619509994983673</v>
      </c>
      <c r="F9" s="19">
        <f>IF(r_destats!F8="","",r_destats!F8)</f>
        <v>0.15942230820655823</v>
      </c>
      <c r="G9" s="20">
        <f>IF(r_destats!G8="","",r_destats!G8)</f>
        <v>0.14435237646102905</v>
      </c>
    </row>
    <row r="10" spans="1:7" x14ac:dyDescent="0.25">
      <c r="A10" s="18" t="str">
        <f>IF(r_destats!A9="","",r_destats!A9)</f>
        <v>Language: English</v>
      </c>
      <c r="B10" s="42">
        <f>IF(r_destats!B9="","",r_destats!B9)</f>
        <v>0.1223638653755188</v>
      </c>
      <c r="C10" s="19">
        <f>IF(r_destats!C9="","",r_destats!C9)</f>
        <v>0.11364284157752991</v>
      </c>
      <c r="D10" s="19">
        <f>IF(r_destats!D9="","",r_destats!D9)</f>
        <v>0.11152800917625427</v>
      </c>
      <c r="E10" s="19">
        <f>IF(r_destats!E9="","",r_destats!E9)</f>
        <v>0.11142685264348984</v>
      </c>
      <c r="F10" s="19">
        <f>IF(r_destats!F9="","",r_destats!F9)</f>
        <v>0.10325171798467636</v>
      </c>
      <c r="G10" s="20">
        <f>IF(r_destats!G9="","",r_destats!G9)</f>
        <v>9.959111362695694E-2</v>
      </c>
    </row>
    <row r="11" spans="1:7" x14ac:dyDescent="0.25">
      <c r="A11" s="18" t="str">
        <f>IF(r_destats!A10="","",r_destats!A10)</f>
        <v>Language: North Sotho</v>
      </c>
      <c r="B11" s="42">
        <f>IF(r_destats!B10="","",r_destats!B10)</f>
        <v>7.0547208189964294E-2</v>
      </c>
      <c r="C11" s="19">
        <f>IF(r_destats!C10="","",r_destats!C10)</f>
        <v>9.5431603491306305E-2</v>
      </c>
      <c r="D11" s="19">
        <f>IF(r_destats!D10="","",r_destats!D10)</f>
        <v>8.9662030339241028E-2</v>
      </c>
      <c r="E11" s="19">
        <f>IF(r_destats!E10="","",r_destats!E10)</f>
        <v>7.2059385478496552E-2</v>
      </c>
      <c r="F11" s="19">
        <f>IF(r_destats!F10="","",r_destats!F10)</f>
        <v>8.9549802243709564E-2</v>
      </c>
      <c r="G11" s="20">
        <f>IF(r_destats!G10="","",r_destats!G10)</f>
        <v>9.6744917333126068E-2</v>
      </c>
    </row>
    <row r="12" spans="1:7" x14ac:dyDescent="0.25">
      <c r="A12" s="18" t="str">
        <f>IF(r_destats!A11="","",r_destats!A11)</f>
        <v>Language: Other</v>
      </c>
      <c r="B12" s="42">
        <f>IF(r_destats!B11="","",r_destats!B11)</f>
        <v>9.132278710603714E-2</v>
      </c>
      <c r="C12" s="19">
        <f>IF(r_destats!C11="","",r_destats!C11)</f>
        <v>7.5838729739189148E-2</v>
      </c>
      <c r="D12" s="19">
        <f>IF(r_destats!D11="","",r_destats!D11)</f>
        <v>9.5243275165557861E-2</v>
      </c>
      <c r="E12" s="19">
        <f>IF(r_destats!E11="","",r_destats!E11)</f>
        <v>0.11358937621116638</v>
      </c>
      <c r="F12" s="19">
        <f>IF(r_destats!F11="","",r_destats!F11)</f>
        <v>0.11804445087909698</v>
      </c>
      <c r="G12" s="20">
        <f>IF(r_destats!G11="","",r_destats!G11)</f>
        <v>0.12037027627229691</v>
      </c>
    </row>
    <row r="13" spans="1:7" x14ac:dyDescent="0.25">
      <c r="A13" s="18" t="str">
        <f>IF(r_destats!A12="","",r_destats!A12)</f>
        <v>Language: South Sotho</v>
      </c>
      <c r="B13" s="42">
        <f>IF(r_destats!B12="","",r_destats!B12)</f>
        <v>7.9403169453144073E-2</v>
      </c>
      <c r="C13" s="19">
        <f>IF(r_destats!C12="","",r_destats!C12)</f>
        <v>9.1071665287017822E-2</v>
      </c>
      <c r="D13" s="19">
        <f>IF(r_destats!D12="","",r_destats!D12)</f>
        <v>7.7195078134536743E-2</v>
      </c>
      <c r="E13" s="19">
        <f>IF(r_destats!E12="","",r_destats!E12)</f>
        <v>6.8111270666122437E-2</v>
      </c>
      <c r="F13" s="19">
        <f>IF(r_destats!F12="","",r_destats!F12)</f>
        <v>7.8240439295768738E-2</v>
      </c>
      <c r="G13" s="20">
        <f>IF(r_destats!G12="","",r_destats!G12)</f>
        <v>8.8480658829212189E-2</v>
      </c>
    </row>
    <row r="14" spans="1:7" x14ac:dyDescent="0.25">
      <c r="A14" s="18" t="str">
        <f>IF(r_destats!A13="","",r_destats!A13)</f>
        <v>Language: Tswana</v>
      </c>
      <c r="B14" s="42">
        <f>IF(r_destats!B13="","",r_destats!B13)</f>
        <v>7.7941253781318665E-2</v>
      </c>
      <c r="C14" s="19">
        <f>IF(r_destats!C13="","",r_destats!C13)</f>
        <v>9.0734846889972687E-2</v>
      </c>
      <c r="D14" s="19">
        <f>IF(r_destats!D13="","",r_destats!D13)</f>
        <v>6.995786726474762E-2</v>
      </c>
      <c r="E14" s="19">
        <f>IF(r_destats!E13="","",r_destats!E13)</f>
        <v>8.173050731420517E-2</v>
      </c>
      <c r="F14" s="19">
        <f>IF(r_destats!F13="","",r_destats!F13)</f>
        <v>9.3923106789588928E-2</v>
      </c>
      <c r="G14" s="20">
        <f>IF(r_destats!G13="","",r_destats!G13)</f>
        <v>8.8156215846538544E-2</v>
      </c>
    </row>
    <row r="15" spans="1:7" x14ac:dyDescent="0.25">
      <c r="A15" s="18" t="str">
        <f>IF(r_destats!A14="","",r_destats!A14)</f>
        <v>Language: Xhosa</v>
      </c>
      <c r="B15" s="42">
        <f>IF(r_destats!B14="","",r_destats!B14)</f>
        <v>0.14130595326423645</v>
      </c>
      <c r="C15" s="19">
        <f>IF(r_destats!C14="","",r_destats!C14)</f>
        <v>0.16039592027664185</v>
      </c>
      <c r="D15" s="19">
        <f>IF(r_destats!D14="","",r_destats!D14)</f>
        <v>0.13931037485599518</v>
      </c>
      <c r="E15" s="19">
        <f>IF(r_destats!E14="","",r_destats!E14)</f>
        <v>0.15852294862270355</v>
      </c>
      <c r="F15" s="19">
        <f>IF(r_destats!F14="","",r_destats!F14)</f>
        <v>0.15583376586437225</v>
      </c>
      <c r="G15" s="20">
        <f>IF(r_destats!G14="","",r_destats!G14)</f>
        <v>0.13917672634124756</v>
      </c>
    </row>
    <row r="16" spans="1:7" x14ac:dyDescent="0.25">
      <c r="A16" s="18" t="str">
        <f>IF(r_destats!A15="","",r_destats!A15)</f>
        <v>Language: Zulu</v>
      </c>
      <c r="B16" s="42">
        <f>IF(r_destats!B15="","",r_destats!B15)</f>
        <v>0.22777105867862701</v>
      </c>
      <c r="C16" s="19">
        <f>IF(r_destats!C15="","",r_destats!C15)</f>
        <v>0.19788320362567902</v>
      </c>
      <c r="D16" s="19">
        <f>IF(r_destats!D15="","",r_destats!D15)</f>
        <v>0.24104256927967072</v>
      </c>
      <c r="E16" s="19">
        <f>IF(r_destats!E15="","",r_destats!E15)</f>
        <v>0.21836455166339874</v>
      </c>
      <c r="F16" s="19">
        <f>IF(r_destats!F15="","",r_destats!F15)</f>
        <v>0.20173440873622894</v>
      </c>
      <c r="G16" s="20">
        <f>IF(r_destats!G15="","",r_destats!G15)</f>
        <v>0.22312772274017334</v>
      </c>
    </row>
    <row r="17" spans="1:7" x14ac:dyDescent="0.25">
      <c r="A17" s="18" t="str">
        <f>IF(r_destats!A16="","",r_destats!A16)</f>
        <v>Population group: Black</v>
      </c>
      <c r="B17" s="42">
        <f>IF(r_destats!B16="","",r_destats!B16)</f>
        <v>0.68549847602844238</v>
      </c>
      <c r="C17" s="19">
        <f>IF(r_destats!C16="","",r_destats!C16)</f>
        <v>0.70975363254547119</v>
      </c>
      <c r="D17" s="19">
        <f>IF(r_destats!D16="","",r_destats!D16)</f>
        <v>0.72194314002990723</v>
      </c>
      <c r="E17" s="19">
        <f>IF(r_destats!E16="","",r_destats!E16)</f>
        <v>0.71520912647247314</v>
      </c>
      <c r="F17" s="19">
        <f>IF(r_destats!F16="","",r_destats!F16)</f>
        <v>0.73852723836898804</v>
      </c>
      <c r="G17" s="20">
        <f>IF(r_destats!G16="","",r_destats!G16)</f>
        <v>0.76354259252548218</v>
      </c>
    </row>
    <row r="18" spans="1:7" x14ac:dyDescent="0.25">
      <c r="A18" s="18" t="str">
        <f>IF(r_destats!A17="","",r_destats!A17)</f>
        <v>Population group: White</v>
      </c>
      <c r="B18" s="42">
        <f>IF(r_destats!B17="","",r_destats!B17)</f>
        <v>0.18910293281078339</v>
      </c>
      <c r="C18" s="19">
        <f>IF(r_destats!C17="","",r_destats!C17)</f>
        <v>0.17146492004394531</v>
      </c>
      <c r="D18" s="19">
        <f>IF(r_destats!D17="","",r_destats!D17)</f>
        <v>0.14937321841716766</v>
      </c>
      <c r="E18" s="19">
        <f>IF(r_destats!E17="","",r_destats!E17)</f>
        <v>0.13840313255786896</v>
      </c>
      <c r="F18" s="19">
        <f>IF(r_destats!F17="","",r_destats!F17)</f>
        <v>0.12760350108146667</v>
      </c>
      <c r="G18" s="20">
        <f>IF(r_destats!G17="","",r_destats!G17)</f>
        <v>0.10807892680168152</v>
      </c>
    </row>
    <row r="19" spans="1:7" x14ac:dyDescent="0.25">
      <c r="A19" s="18" t="str">
        <f>IF(r_destats!A18="","",r_destats!A18)</f>
        <v>Population group: Coloured</v>
      </c>
      <c r="B19" s="42">
        <f>IF(r_destats!B18="","",r_destats!B18)</f>
        <v>9.5270618796348572E-2</v>
      </c>
      <c r="C19" s="19">
        <f>IF(r_destats!C18="","",r_destats!C18)</f>
        <v>9.1364540159702301E-2</v>
      </c>
      <c r="D19" s="19">
        <f>IF(r_destats!D18="","",r_destats!D18)</f>
        <v>9.7506821155548096E-2</v>
      </c>
      <c r="E19" s="19">
        <f>IF(r_destats!E18="","",r_destats!E18)</f>
        <v>0.11368092149496078</v>
      </c>
      <c r="F19" s="19">
        <f>IF(r_destats!F18="","",r_destats!F18)</f>
        <v>0.10471059381961823</v>
      </c>
      <c r="G19" s="20">
        <f>IF(r_destats!G18="","",r_destats!G18)</f>
        <v>9.7708158195018768E-2</v>
      </c>
    </row>
    <row r="20" spans="1:7" x14ac:dyDescent="0.25">
      <c r="A20" s="18" t="str">
        <f>IF(r_destats!A19="","",r_destats!A19)</f>
        <v>Population group: Indian</v>
      </c>
      <c r="B20" s="42">
        <f>IF(r_destats!B19="","",r_destats!B19)</f>
        <v>3.0127979815006256E-2</v>
      </c>
      <c r="C20" s="19">
        <f>IF(r_destats!C19="","",r_destats!C19)</f>
        <v>2.7416879311203957E-2</v>
      </c>
      <c r="D20" s="19">
        <f>IF(r_destats!D19="","",r_destats!D19)</f>
        <v>3.1176820397377014E-2</v>
      </c>
      <c r="E20" s="19">
        <f>IF(r_destats!E19="","",r_destats!E19)</f>
        <v>3.2706800848245621E-2</v>
      </c>
      <c r="F20" s="19">
        <f>IF(r_destats!F19="","",r_destats!F19)</f>
        <v>2.9158689081668854E-2</v>
      </c>
      <c r="G20" s="20">
        <f>IF(r_destats!G19="","",r_destats!G19)</f>
        <v>3.0670328065752983E-2</v>
      </c>
    </row>
    <row r="21" spans="1:7" x14ac:dyDescent="0.25">
      <c r="A21" s="18" t="str">
        <f>IF(r_destats!A20="","",r_destats!A20)</f>
        <v>Province: Cape</v>
      </c>
      <c r="B21" s="42">
        <f>IF(r_destats!B20="","",r_destats!B20)</f>
        <v>0.31155550479888916</v>
      </c>
      <c r="C21" s="19">
        <f>IF(r_destats!C20="","",r_destats!C20)</f>
        <v>0.26923197507858276</v>
      </c>
      <c r="D21" s="19">
        <f>IF(r_destats!D20="","",r_destats!D20)</f>
        <v>0.26666194200515747</v>
      </c>
      <c r="E21" s="19">
        <f>IF(r_destats!E20="","",r_destats!E20)</f>
        <v>0.28844550251960754</v>
      </c>
      <c r="F21" s="19">
        <f>IF(r_destats!F20="","",r_destats!F20)</f>
        <v>0.26950380206108093</v>
      </c>
      <c r="G21" s="20">
        <f>IF(r_destats!G20="","",r_destats!G20)</f>
        <v>0.25487369298934937</v>
      </c>
    </row>
    <row r="22" spans="1:7" x14ac:dyDescent="0.25">
      <c r="A22" s="18" t="str">
        <f>IF(r_destats!A21="","",r_destats!A21)</f>
        <v>Province: Free State</v>
      </c>
      <c r="B22" s="42">
        <f>IF(r_destats!B21="","",r_destats!B21)</f>
        <v>6.4458884298801422E-2</v>
      </c>
      <c r="C22" s="19">
        <f>IF(r_destats!C21="","",r_destats!C21)</f>
        <v>7.2617217898368835E-2</v>
      </c>
      <c r="D22" s="19">
        <f>IF(r_destats!D21="","",r_destats!D21)</f>
        <v>5.9725239872932434E-2</v>
      </c>
      <c r="E22" s="19">
        <f>IF(r_destats!E21="","",r_destats!E21)</f>
        <v>6.050640344619751E-2</v>
      </c>
      <c r="F22" s="19">
        <f>IF(r_destats!F21="","",r_destats!F21)</f>
        <v>4.9894392490386963E-2</v>
      </c>
      <c r="G22" s="20">
        <f>IF(r_destats!G21="","",r_destats!G21)</f>
        <v>4.9862522631883621E-2</v>
      </c>
    </row>
    <row r="23" spans="1:7" x14ac:dyDescent="0.25">
      <c r="A23" s="18" t="str">
        <f>IF(r_destats!A22="","",r_destats!A22)</f>
        <v>Province: Kwazulu-Natal</v>
      </c>
      <c r="B23" s="42">
        <f>IF(r_destats!B22="","",r_destats!B22)</f>
        <v>0.22155715525150299</v>
      </c>
      <c r="C23" s="19">
        <f>IF(r_destats!C22="","",r_destats!C22)</f>
        <v>0.20574420690536499</v>
      </c>
      <c r="D23" s="19">
        <f>IF(r_destats!D22="","",r_destats!D22)</f>
        <v>0.21034429967403412</v>
      </c>
      <c r="E23" s="19">
        <f>IF(r_destats!E22="","",r_destats!E22)</f>
        <v>0.20256598293781281</v>
      </c>
      <c r="F23" s="19">
        <f>IF(r_destats!F22="","",r_destats!F22)</f>
        <v>0.17740604281425476</v>
      </c>
      <c r="G23" s="20">
        <f>IF(r_destats!G22="","",r_destats!G22)</f>
        <v>0.18650709092617035</v>
      </c>
    </row>
    <row r="24" spans="1:7" x14ac:dyDescent="0.25">
      <c r="A24" s="18" t="str">
        <f>IF(r_destats!A23="","",r_destats!A23)</f>
        <v>Province: Northern</v>
      </c>
      <c r="B24" s="42">
        <f>IF(r_destats!B23="","",r_destats!B23)</f>
        <v>0.40242844820022583</v>
      </c>
      <c r="C24" s="19">
        <f>IF(r_destats!C23="","",r_destats!C23)</f>
        <v>0.45240658521652222</v>
      </c>
      <c r="D24" s="19">
        <f>IF(r_destats!D23="","",r_destats!D23)</f>
        <v>0.46326851844787598</v>
      </c>
      <c r="E24" s="19">
        <f>IF(r_destats!E23="","",r_destats!E23)</f>
        <v>0.44848212599754333</v>
      </c>
      <c r="F24" s="19">
        <f>IF(r_destats!F23="","",r_destats!F23)</f>
        <v>0.50319576263427734</v>
      </c>
      <c r="G24" s="20">
        <f>IF(r_destats!G23="","",r_destats!G23)</f>
        <v>0.50875669717788696</v>
      </c>
    </row>
    <row r="25" spans="1:7" x14ac:dyDescent="0.25">
      <c r="A25" s="18" t="str">
        <f>IF(r_destats!A24="","",r_destats!A24)</f>
        <v>Rural areas</v>
      </c>
      <c r="B25" s="42">
        <f>IF(r_destats!B24="","",r_destats!B24)</f>
        <v>0.39110016822814941</v>
      </c>
      <c r="C25" s="19">
        <f>IF(r_destats!C24="","",r_destats!C24)</f>
        <v>0.43976351618766785</v>
      </c>
      <c r="D25" s="19">
        <f>IF(r_destats!D24="","",r_destats!D24)</f>
        <v>0.33553272485733032</v>
      </c>
      <c r="E25" s="19">
        <f>IF(r_destats!E24="","",r_destats!E24)</f>
        <v>0.33258584141731262</v>
      </c>
      <c r="F25" s="19">
        <f>IF(r_destats!F24="","",r_destats!F24)</f>
        <v>0.25052383542060852</v>
      </c>
      <c r="G25" s="20">
        <f>IF(r_destats!G24="","",r_destats!G24)</f>
        <v>0.30865275859832764</v>
      </c>
    </row>
    <row r="26" spans="1:7" ht="14.4" thickBot="1" x14ac:dyDescent="0.3">
      <c r="A26" s="18" t="str">
        <f>IF(r_destats!A25="","",r_destats!A25)</f>
        <v>Gender: Men</v>
      </c>
      <c r="B26" s="43">
        <f>IF(r_destats!B25="","",r_destats!B25)</f>
        <v>0.4802393913269043</v>
      </c>
      <c r="C26" s="21">
        <f>IF(r_destats!C25="","",r_destats!C25)</f>
        <v>0.47835010290145874</v>
      </c>
      <c r="D26" s="21">
        <f>IF(r_destats!D25="","",r_destats!D25)</f>
        <v>0.46781107783317566</v>
      </c>
      <c r="E26" s="21">
        <f>IF(r_destats!E25="","",r_destats!E25)</f>
        <v>0.4764401912689209</v>
      </c>
      <c r="F26" s="21">
        <f>IF(r_destats!F25="","",r_destats!F25)</f>
        <v>0.48857590556144714</v>
      </c>
      <c r="G26" s="22">
        <f>IF(r_destats!G25="","",r_destats!G25)</f>
        <v>0.4891587495803833</v>
      </c>
    </row>
    <row r="27" spans="1:7" s="25" customFormat="1" ht="40.950000000000003" customHeight="1" thickBot="1" x14ac:dyDescent="0.3">
      <c r="A27" s="100" t="s">
        <v>285</v>
      </c>
      <c r="B27" s="92"/>
      <c r="C27" s="92"/>
      <c r="D27" s="92"/>
      <c r="E27" s="92"/>
      <c r="F27" s="92"/>
      <c r="G27" s="93"/>
    </row>
  </sheetData>
  <mergeCells count="2">
    <mergeCell ref="A1:G1"/>
    <mergeCell ref="A27:G27"/>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sheetPr>
  <dimension ref="A1:E37"/>
  <sheetViews>
    <sheetView workbookViewId="0">
      <selection activeCell="A37" sqref="A37:E37"/>
    </sheetView>
  </sheetViews>
  <sheetFormatPr baseColWidth="10" defaultColWidth="10.6640625" defaultRowHeight="13.8" x14ac:dyDescent="0.25"/>
  <cols>
    <col min="1" max="1" width="23.44140625" style="1" customWidth="1"/>
    <col min="2" max="5" width="15.44140625" style="2" customWidth="1"/>
    <col min="6" max="16384" width="10.6640625" style="1"/>
  </cols>
  <sheetData>
    <row r="1" spans="1:5" ht="39.450000000000003" customHeight="1" thickBot="1" x14ac:dyDescent="0.3">
      <c r="A1" s="97" t="s">
        <v>286</v>
      </c>
      <c r="B1" s="95"/>
      <c r="C1" s="95"/>
      <c r="D1" s="95"/>
      <c r="E1" s="96"/>
    </row>
    <row r="2" spans="1:5" ht="14.4" thickBot="1" x14ac:dyDescent="0.3">
      <c r="A2" s="45"/>
      <c r="B2" s="103" t="s">
        <v>287</v>
      </c>
      <c r="C2" s="104"/>
      <c r="D2" s="104" t="s">
        <v>288</v>
      </c>
      <c r="E2" s="105"/>
    </row>
    <row r="3" spans="1:5" ht="14.4" thickBot="1" x14ac:dyDescent="0.3">
      <c r="A3" s="46"/>
      <c r="B3" s="35" t="s">
        <v>289</v>
      </c>
      <c r="C3" s="37" t="s">
        <v>290</v>
      </c>
      <c r="D3" s="37" t="s">
        <v>289</v>
      </c>
      <c r="E3" s="38" t="s">
        <v>290</v>
      </c>
    </row>
    <row r="4" spans="1:5" x14ac:dyDescent="0.25">
      <c r="A4" s="47" t="s">
        <v>100</v>
      </c>
      <c r="B4" s="48"/>
      <c r="C4" s="48"/>
      <c r="D4" s="33"/>
      <c r="E4" s="34"/>
    </row>
    <row r="5" spans="1:5" x14ac:dyDescent="0.25">
      <c r="A5" s="49" t="str">
        <f>IF(r_vote_eff_all!B23="","",r_vote_eff_all!B23)</f>
        <v>Black</v>
      </c>
      <c r="B5" s="19">
        <f>IF(r_vote_da_all!C23="","",r_vote_da_all!C23)</f>
        <v>9.5744878053665161E-2</v>
      </c>
      <c r="C5" s="19"/>
      <c r="D5" s="19">
        <f>IF(r_vote_eff_all!C23="","",r_vote_eff_all!C23)</f>
        <v>9.819832444190979E-2</v>
      </c>
      <c r="E5" s="20"/>
    </row>
    <row r="6" spans="1:5" x14ac:dyDescent="0.25">
      <c r="A6" s="49" t="str">
        <f>IF(r_vote_eff_all!B24="","",r_vote_eff_all!B24)</f>
        <v>White</v>
      </c>
      <c r="B6" s="19">
        <f>IF(r_vote_da_all!C24="","",r_vote_da_all!C24)</f>
        <v>0.95759350061416626</v>
      </c>
      <c r="C6" s="19"/>
      <c r="D6" s="19">
        <f>IF(r_vote_eff_all!C24="","",r_vote_eff_all!C24)</f>
        <v>1.0104716755449772E-2</v>
      </c>
      <c r="E6" s="20"/>
    </row>
    <row r="7" spans="1:5" x14ac:dyDescent="0.25">
      <c r="A7" s="49" t="str">
        <f>IF(r_vote_eff_all!B25="","",r_vote_eff_all!B25)</f>
        <v>Coloured</v>
      </c>
      <c r="B7" s="19">
        <f>IF(r_vote_da_all!C25="","",r_vote_da_all!C25)</f>
        <v>0.77370095252990723</v>
      </c>
      <c r="C7" s="19"/>
      <c r="D7" s="19">
        <f>IF(r_vote_eff_all!C25="","",r_vote_eff_all!C25)</f>
        <v>1.9998421892523766E-2</v>
      </c>
      <c r="E7" s="20"/>
    </row>
    <row r="8" spans="1:5" x14ac:dyDescent="0.25">
      <c r="A8" s="49" t="str">
        <f>IF(r_vote_eff_all!B26="","",r_vote_eff_all!B26)</f>
        <v>Indian</v>
      </c>
      <c r="B8" s="19">
        <f>IF(r_vote_da_all!C26="","",r_vote_da_all!C26)</f>
        <v>0.70313513278961182</v>
      </c>
      <c r="C8" s="19"/>
      <c r="D8" s="19">
        <f>IF(r_vote_eff_all!C26="","",r_vote_eff_all!C26)</f>
        <v>1.3737451285123825E-2</v>
      </c>
      <c r="E8" s="20"/>
    </row>
    <row r="9" spans="1:5" x14ac:dyDescent="0.25">
      <c r="A9" s="50" t="s">
        <v>103</v>
      </c>
      <c r="B9" s="19"/>
      <c r="C9" s="19"/>
      <c r="D9" s="19"/>
      <c r="E9" s="20"/>
    </row>
    <row r="10" spans="1:5" x14ac:dyDescent="0.25">
      <c r="A10" s="49" t="str">
        <f>IF(r_vote_eff_all!B2="","",r_vote_eff_all!B2)</f>
        <v>Primary</v>
      </c>
      <c r="B10" s="19">
        <f>IF(r_vote_da_all!C2="","",r_vote_da_all!C2)</f>
        <v>0.21243172883987427</v>
      </c>
      <c r="C10" s="19">
        <f>IF(r_vote_da_black!C2="","",r_vote_da_black!C2)</f>
        <v>6.2892556190490723E-2</v>
      </c>
      <c r="D10" s="19">
        <f>IF(r_vote_eff_all!C2="","",r_vote_eff_all!C2)</f>
        <v>4.5711364597082138E-2</v>
      </c>
      <c r="E10" s="20">
        <f>IF(r_vote_eff_black!C2="","",r_vote_eff_black!C2)</f>
        <v>5.5925175547599792E-2</v>
      </c>
    </row>
    <row r="11" spans="1:5" x14ac:dyDescent="0.25">
      <c r="A11" s="49" t="str">
        <f>IF(r_vote_eff_all!B3="","",r_vote_eff_all!B3)</f>
        <v>Secondary</v>
      </c>
      <c r="B11" s="19">
        <f>IF(r_vote_da_all!C3="","",r_vote_da_all!C3)</f>
        <v>0.33044427633285522</v>
      </c>
      <c r="C11" s="19">
        <f>IF(r_vote_da_black!C3="","",r_vote_da_black!C3)</f>
        <v>0.13031147420406342</v>
      </c>
      <c r="D11" s="19">
        <f>IF(r_vote_eff_all!C3="","",r_vote_eff_all!C3)</f>
        <v>0.11825944483280182</v>
      </c>
      <c r="E11" s="20">
        <f>IF(r_vote_eff_black!C3="","",r_vote_eff_black!C3)</f>
        <v>0.15305627882480621</v>
      </c>
    </row>
    <row r="12" spans="1:5" x14ac:dyDescent="0.25">
      <c r="A12" s="49" t="str">
        <f>IF(r_vote_eff_all!B4="","",r_vote_eff_all!B4)</f>
        <v>Tertiary</v>
      </c>
      <c r="B12" s="19">
        <f>IF(r_vote_da_all!C4="","",r_vote_da_all!C4)</f>
        <v>0.63043904304504395</v>
      </c>
      <c r="C12" s="19">
        <f>IF(r_vote_da_black!C4="","",r_vote_da_black!C4)</f>
        <v>0.1995045393705368</v>
      </c>
      <c r="D12" s="19">
        <f>IF(r_vote_eff_all!C4="","",r_vote_eff_all!C4)</f>
        <v>8.8988699018955231E-2</v>
      </c>
      <c r="E12" s="20">
        <f>IF(r_vote_eff_black!C4="","",r_vote_eff_black!C4)</f>
        <v>0.17849516868591309</v>
      </c>
    </row>
    <row r="13" spans="1:5" x14ac:dyDescent="0.25">
      <c r="A13" s="50" t="s">
        <v>291</v>
      </c>
      <c r="B13" s="19"/>
      <c r="C13" s="19"/>
      <c r="D13" s="19"/>
      <c r="E13" s="20"/>
    </row>
    <row r="14" spans="1:5" x14ac:dyDescent="0.25">
      <c r="A14" s="49" t="str">
        <f>IF(r_vote_eff_all!B5="","",r_vote_eff_all!B5)</f>
        <v>Bottom 50%</v>
      </c>
      <c r="B14" s="19">
        <f>IF(r_vote_da_all!C5="","",r_vote_da_all!C5)</f>
        <v>0.13113045692443848</v>
      </c>
      <c r="C14" s="19">
        <f>IF(r_vote_da_black!C5="","",r_vote_da_black!C5)</f>
        <v>8.3206921815872192E-2</v>
      </c>
      <c r="D14" s="19">
        <f>IF(r_vote_eff_all!C5="","",r_vote_eff_all!C5)</f>
        <v>7.7146030962467194E-2</v>
      </c>
      <c r="E14" s="20">
        <f>IF(r_vote_eff_black!C5="","",r_vote_eff_black!C5)</f>
        <v>8.4540195763111115E-2</v>
      </c>
    </row>
    <row r="15" spans="1:5" x14ac:dyDescent="0.25">
      <c r="A15" s="49" t="str">
        <f>IF(r_vote_eff_all!B6="","",r_vote_eff_all!B6)</f>
        <v>Middle 40%</v>
      </c>
      <c r="B15" s="19">
        <f>IF(r_vote_da_all!C6="","",r_vote_da_all!C6)</f>
        <v>0.26069357991218567</v>
      </c>
      <c r="C15" s="19">
        <f>IF(r_vote_da_black!C6="","",r_vote_da_black!C6)</f>
        <v>0.10229150950908661</v>
      </c>
      <c r="D15" s="19">
        <f>IF(r_vote_eff_all!C6="","",r_vote_eff_all!C6)</f>
        <v>7.7007085084915161E-2</v>
      </c>
      <c r="E15" s="20">
        <f>IF(r_vote_eff_black!C6="","",r_vote_eff_black!C6)</f>
        <v>6.9854095578193665E-2</v>
      </c>
    </row>
    <row r="16" spans="1:5" x14ac:dyDescent="0.25">
      <c r="A16" s="49" t="str">
        <f>IF(r_vote_eff_all!B7="","",r_vote_eff_all!B7)</f>
        <v>Top 10%</v>
      </c>
      <c r="B16" s="19">
        <f>IF(r_vote_da_all!C7="","",r_vote_da_all!C7)</f>
        <v>0.67632579803466797</v>
      </c>
      <c r="C16" s="19">
        <f>IF(r_vote_da_black!C7="","",r_vote_da_black!C7)</f>
        <v>0.14883455634117126</v>
      </c>
      <c r="D16" s="19">
        <f>IF(r_vote_eff_all!C7="","",r_vote_eff_all!C7)</f>
        <v>0.10814846307039261</v>
      </c>
      <c r="E16" s="20">
        <f>IF(r_vote_eff_black!C7="","",r_vote_eff_black!C7)</f>
        <v>0.24585939943790436</v>
      </c>
    </row>
    <row r="17" spans="1:5" x14ac:dyDescent="0.25">
      <c r="A17" s="50" t="s">
        <v>292</v>
      </c>
      <c r="B17" s="19"/>
      <c r="C17" s="19"/>
      <c r="D17" s="19"/>
      <c r="E17" s="20"/>
    </row>
    <row r="18" spans="1:5" x14ac:dyDescent="0.25">
      <c r="A18" s="49" t="str">
        <f>IF(r_vote_eff_all!B8="","",r_vote_eff_all!B8)</f>
        <v>Urban</v>
      </c>
      <c r="B18" s="19">
        <f>IF(r_vote_da_all!C8="","",r_vote_da_all!C8)</f>
        <v>0.3688984215259552</v>
      </c>
      <c r="C18" s="19">
        <f>IF(r_vote_da_black!C8="","",r_vote_da_black!C8)</f>
        <v>0.11418228596448898</v>
      </c>
      <c r="D18" s="19">
        <f>IF(r_vote_eff_all!C8="","",r_vote_eff_all!C8)</f>
        <v>7.5045987963676453E-2</v>
      </c>
      <c r="E18" s="20">
        <f>IF(r_vote_eff_black!C8="","",r_vote_eff_black!C8)</f>
        <v>0.10612013190984726</v>
      </c>
    </row>
    <row r="19" spans="1:5" x14ac:dyDescent="0.25">
      <c r="A19" s="49" t="str">
        <f>IF(r_vote_eff_all!B9="","",r_vote_eff_all!B9)</f>
        <v>Rural</v>
      </c>
      <c r="B19" s="19">
        <f>IF(r_vote_da_all!C9="","",r_vote_da_all!C9)</f>
        <v>0.10691540688276291</v>
      </c>
      <c r="C19" s="19">
        <f>IF(r_vote_da_black!C9="","",r_vote_da_black!C9)</f>
        <v>6.6254302859306335E-2</v>
      </c>
      <c r="D19" s="19">
        <f>IF(r_vote_eff_all!C9="","",r_vote_eff_all!C9)</f>
        <v>8.18953737616539E-2</v>
      </c>
      <c r="E19" s="20">
        <f>IF(r_vote_eff_black!C9="","",r_vote_eff_black!C9)</f>
        <v>8.5527427494525909E-2</v>
      </c>
    </row>
    <row r="20" spans="1:5" x14ac:dyDescent="0.25">
      <c r="A20" s="50" t="s">
        <v>293</v>
      </c>
      <c r="B20" s="19"/>
      <c r="C20" s="19"/>
      <c r="D20" s="19"/>
      <c r="E20" s="20"/>
    </row>
    <row r="21" spans="1:5" x14ac:dyDescent="0.25">
      <c r="A21" s="49" t="str">
        <f>IF(r_vote_eff_all!B10="","",r_vote_eff_all!B10)</f>
        <v>Cape</v>
      </c>
      <c r="B21" s="19">
        <f>IF(r_vote_da_all!C10="","",r_vote_da_all!C10)</f>
        <v>0.38142925500869751</v>
      </c>
      <c r="C21" s="19">
        <f>IF(r_vote_da_black!C10="","",r_vote_da_black!C10)</f>
        <v>4.6705726534128189E-2</v>
      </c>
      <c r="D21" s="19">
        <f>IF(r_vote_eff_all!C10="","",r_vote_eff_all!C10)</f>
        <v>6.9790273904800415E-2</v>
      </c>
      <c r="E21" s="20">
        <f>IF(r_vote_eff_black!C10="","",r_vote_eff_black!C10)</f>
        <v>0.10472699254751205</v>
      </c>
    </row>
    <row r="22" spans="1:5" x14ac:dyDescent="0.25">
      <c r="A22" s="49" t="str">
        <f>IF(r_vote_eff_all!B11="","",r_vote_eff_all!B11)</f>
        <v>Free State</v>
      </c>
      <c r="B22" s="19">
        <f>IF(r_vote_da_all!C11="","",r_vote_da_all!C11)</f>
        <v>0.14216160774230957</v>
      </c>
      <c r="C22" s="19">
        <f>IF(r_vote_da_black!C11="","",r_vote_da_black!C11)</f>
        <v>7.8921310603618622E-2</v>
      </c>
      <c r="D22" s="19">
        <f>IF(r_vote_eff_all!C11="","",r_vote_eff_all!C11)</f>
        <v>8.729206770658493E-2</v>
      </c>
      <c r="E22" s="20">
        <f>IF(r_vote_eff_black!C11="","",r_vote_eff_black!C11)</f>
        <v>9.534723311662674E-2</v>
      </c>
    </row>
    <row r="23" spans="1:5" x14ac:dyDescent="0.25">
      <c r="A23" s="49" t="str">
        <f>IF(r_vote_eff_all!B12="","",r_vote_eff_all!B12)</f>
        <v>Kwazulu-Natal</v>
      </c>
      <c r="B23" s="19">
        <f>IF(r_vote_da_all!C12="","",r_vote_da_all!C12)</f>
        <v>0.20508542656898499</v>
      </c>
      <c r="C23" s="19">
        <f>IF(r_vote_da_black!C12="","",r_vote_da_black!C12)</f>
        <v>0.1335257887840271</v>
      </c>
      <c r="D23" s="19">
        <f>IF(r_vote_eff_all!C12="","",r_vote_eff_all!C12)</f>
        <v>3.8839396089315414E-2</v>
      </c>
      <c r="E23" s="20">
        <f>IF(r_vote_eff_black!C12="","",r_vote_eff_black!C12)</f>
        <v>4.3061546981334686E-2</v>
      </c>
    </row>
    <row r="24" spans="1:5" x14ac:dyDescent="0.25">
      <c r="A24" s="49" t="str">
        <f>IF(r_vote_eff_all!B13="","",r_vote_eff_all!B13)</f>
        <v>Northern</v>
      </c>
      <c r="B24" s="19">
        <f>IF(r_vote_da_all!C13="","",r_vote_da_all!C13)</f>
        <v>0.28325167298316956</v>
      </c>
      <c r="C24" s="19">
        <f>IF(r_vote_da_black!C13="","",r_vote_da_black!C13)</f>
        <v>0.10173006355762482</v>
      </c>
      <c r="D24" s="19">
        <f>IF(r_vote_eff_all!C13="","",r_vote_eff_all!C13)</f>
        <v>9.5638066530227661E-2</v>
      </c>
      <c r="E24" s="20">
        <f>IF(r_vote_eff_black!C13="","",r_vote_eff_black!C13)</f>
        <v>0.12059731781482697</v>
      </c>
    </row>
    <row r="25" spans="1:5" x14ac:dyDescent="0.25">
      <c r="A25" s="50" t="s">
        <v>294</v>
      </c>
      <c r="B25" s="19"/>
      <c r="C25" s="19"/>
      <c r="D25" s="19"/>
      <c r="E25" s="20"/>
    </row>
    <row r="26" spans="1:5" x14ac:dyDescent="0.25">
      <c r="A26" s="49" t="str">
        <f>IF(r_vote_eff_all!B14="","",r_vote_eff_all!B14)</f>
        <v>Woman</v>
      </c>
      <c r="B26" s="19">
        <f>IF(r_vote_da_all!C14="","",r_vote_da_all!C14)</f>
        <v>0.26722261309623718</v>
      </c>
      <c r="C26" s="19">
        <f>IF(r_vote_da_black!C14="","",r_vote_da_black!C14)</f>
        <v>9.8401620984077454E-2</v>
      </c>
      <c r="D26" s="19">
        <f>IF(r_vote_eff_all!C14="","",r_vote_eff_all!C14)</f>
        <v>4.9979496747255325E-2</v>
      </c>
      <c r="E26" s="20">
        <f>IF(r_vote_eff_black!C14="","",r_vote_eff_black!C14)</f>
        <v>5.9863317757844925E-2</v>
      </c>
    </row>
    <row r="27" spans="1:5" x14ac:dyDescent="0.25">
      <c r="A27" s="49" t="str">
        <f>IF(r_vote_eff_all!B15="","",r_vote_eff_all!B15)</f>
        <v>Man</v>
      </c>
      <c r="B27" s="19">
        <f>IF(r_vote_da_all!C15="","",r_vote_da_all!C15)</f>
        <v>0.313200443983078</v>
      </c>
      <c r="C27" s="19">
        <f>IF(r_vote_da_black!C15="","",r_vote_da_black!C15)</f>
        <v>9.2501960694789886E-2</v>
      </c>
      <c r="D27" s="19">
        <f>IF(r_vote_eff_all!C15="","",r_vote_eff_all!C15)</f>
        <v>0.10753200203180313</v>
      </c>
      <c r="E27" s="20">
        <f>IF(r_vote_eff_black!C15="","",r_vote_eff_black!C15)</f>
        <v>0.14499127864837646</v>
      </c>
    </row>
    <row r="28" spans="1:5" x14ac:dyDescent="0.25">
      <c r="A28" s="50" t="s">
        <v>295</v>
      </c>
      <c r="B28" s="19"/>
      <c r="C28" s="19"/>
      <c r="D28" s="19"/>
      <c r="E28" s="20"/>
    </row>
    <row r="29" spans="1:5" x14ac:dyDescent="0.25">
      <c r="A29" s="49" t="str">
        <f>IF(r_vote_eff_all!B16="","",r_vote_eff_all!B16)</f>
        <v>20-30</v>
      </c>
      <c r="B29" s="19">
        <f>IF(r_vote_da_all!C16="","",r_vote_da_all!C16)</f>
        <v>0.22130142152309418</v>
      </c>
      <c r="C29" s="19">
        <f>IF(r_vote_da_black!C16="","",r_vote_da_black!C16)</f>
        <v>0.12077142298221588</v>
      </c>
      <c r="D29" s="19">
        <f>IF(r_vote_eff_all!C16="","",r_vote_eff_all!C16)</f>
        <v>0.15747453272342682</v>
      </c>
      <c r="E29" s="20">
        <f>IF(r_vote_eff_black!C16="","",r_vote_eff_black!C16)</f>
        <v>0.17661078274250031</v>
      </c>
    </row>
    <row r="30" spans="1:5" x14ac:dyDescent="0.25">
      <c r="A30" s="49" t="str">
        <f>IF(r_vote_eff_all!B17="","",r_vote_eff_all!B17)</f>
        <v>30-50</v>
      </c>
      <c r="B30" s="19">
        <f>IF(r_vote_da_all!C17="","",r_vote_da_all!C17)</f>
        <v>0.25995871424674988</v>
      </c>
      <c r="C30" s="19">
        <f>IF(r_vote_da_black!C17="","",r_vote_da_black!C17)</f>
        <v>8.4670215845108032E-2</v>
      </c>
      <c r="D30" s="19">
        <f>IF(r_vote_eff_all!C17="","",r_vote_eff_all!C17)</f>
        <v>5.3532399237155914E-2</v>
      </c>
      <c r="E30" s="20">
        <f>IF(r_vote_eff_black!C17="","",r_vote_eff_black!C17)</f>
        <v>6.7527294158935547E-2</v>
      </c>
    </row>
    <row r="31" spans="1:5" x14ac:dyDescent="0.25">
      <c r="A31" s="49" t="str">
        <f>IF(r_vote_eff_all!B18="","",r_vote_eff_all!B18)</f>
        <v>50+</v>
      </c>
      <c r="B31" s="19">
        <f>IF(r_vote_da_all!C18="","",r_vote_da_all!C18)</f>
        <v>0.40752565860748291</v>
      </c>
      <c r="C31" s="19">
        <f>IF(r_vote_da_black!C18="","",r_vote_da_black!C18)</f>
        <v>7.2178862988948822E-2</v>
      </c>
      <c r="D31" s="19">
        <f>IF(r_vote_eff_all!C18="","",r_vote_eff_all!C18)</f>
        <v>1.3773523271083832E-2</v>
      </c>
      <c r="E31" s="20">
        <f>IF(r_vote_eff_black!C18="","",r_vote_eff_black!C18)</f>
        <v>1.729503832757473E-2</v>
      </c>
    </row>
    <row r="32" spans="1:5" x14ac:dyDescent="0.25">
      <c r="A32" s="50" t="s">
        <v>47</v>
      </c>
      <c r="B32" s="19"/>
      <c r="C32" s="19"/>
      <c r="D32" s="19"/>
      <c r="E32" s="20"/>
    </row>
    <row r="33" spans="1:5" x14ac:dyDescent="0.25">
      <c r="A33" s="49" t="str">
        <f>IF(r_vote_eff_all!B19="","",r_vote_eff_all!B19)</f>
        <v>Afrikaans / English</v>
      </c>
      <c r="B33" s="19">
        <f>IF(r_vote_da_all!C19="","",r_vote_da_all!C19)</f>
        <v>0.84998846054077148</v>
      </c>
      <c r="C33" s="19">
        <f>IF(r_vote_da_black!C19="","",r_vote_da_black!C19)</f>
        <v>0.31964591145515442</v>
      </c>
      <c r="D33" s="19">
        <f>IF(r_vote_eff_all!C19="","",r_vote_eff_all!C19)</f>
        <v>1.2972751632332802E-2</v>
      </c>
      <c r="E33" s="20">
        <f>IF(r_vote_eff_black!C19="","",r_vote_eff_black!C19)</f>
        <v>3.608708456158638E-2</v>
      </c>
    </row>
    <row r="34" spans="1:5" x14ac:dyDescent="0.25">
      <c r="A34" s="49" t="str">
        <f>IF(r_vote_eff_all!B20="","",r_vote_eff_all!B20)</f>
        <v>Other</v>
      </c>
      <c r="B34" s="19">
        <f>IF(r_vote_da_all!C20="","",r_vote_da_all!C20)</f>
        <v>9.3536660075187683E-2</v>
      </c>
      <c r="C34" s="19">
        <f>IF(r_vote_da_black!C20="","",r_vote_da_black!C20)</f>
        <v>8.4552265703678131E-2</v>
      </c>
      <c r="D34" s="19">
        <f>IF(r_vote_eff_all!C20="","",r_vote_eff_all!C20)</f>
        <v>0.13369794189929962</v>
      </c>
      <c r="E34" s="20">
        <f>IF(r_vote_eff_black!C20="","",r_vote_eff_black!C20)</f>
        <v>0.13473351299762726</v>
      </c>
    </row>
    <row r="35" spans="1:5" x14ac:dyDescent="0.25">
      <c r="A35" s="49" t="str">
        <f>IF(r_vote_eff_all!B21="","",r_vote_eff_all!B21)</f>
        <v>Xhosa</v>
      </c>
      <c r="B35" s="19">
        <f>IF(r_vote_da_all!C21="","",r_vote_da_all!C21)</f>
        <v>5.8902185410261154E-2</v>
      </c>
      <c r="C35" s="19">
        <f>IF(r_vote_da_black!C21="","",r_vote_da_black!C21)</f>
        <v>5.6681305170059204E-2</v>
      </c>
      <c r="D35" s="19">
        <f>IF(r_vote_eff_all!C21="","",r_vote_eff_all!C21)</f>
        <v>9.3514814972877502E-2</v>
      </c>
      <c r="E35" s="20">
        <f>IF(r_vote_eff_black!C21="","",r_vote_eff_black!C21)</f>
        <v>9.2294670641422272E-2</v>
      </c>
    </row>
    <row r="36" spans="1:5" ht="14.4" thickBot="1" x14ac:dyDescent="0.3">
      <c r="A36" s="51" t="str">
        <f>IF(r_vote_eff_all!B22="","",r_vote_eff_all!B22)</f>
        <v>Zulu</v>
      </c>
      <c r="B36" s="21">
        <f>IF(r_vote_da_all!C22="","",r_vote_da_all!C22)</f>
        <v>0.13117717206478119</v>
      </c>
      <c r="C36" s="21">
        <f>IF(r_vote_da_black!C22="","",r_vote_da_black!C22)</f>
        <v>0.13085611164569855</v>
      </c>
      <c r="D36" s="21">
        <f>IF(r_vote_eff_all!C22="","",r_vote_eff_all!C22)</f>
        <v>4.7585081309080124E-2</v>
      </c>
      <c r="E36" s="22">
        <f>IF(r_vote_eff_black!C22="","",r_vote_eff_black!C22)</f>
        <v>4.7699403017759323E-2</v>
      </c>
    </row>
    <row r="37" spans="1:5" ht="55.2" customHeight="1" thickBot="1" x14ac:dyDescent="0.3">
      <c r="A37" s="100" t="s">
        <v>296</v>
      </c>
      <c r="B37" s="101"/>
      <c r="C37" s="101"/>
      <c r="D37" s="101"/>
      <c r="E37" s="102"/>
    </row>
  </sheetData>
  <mergeCells count="4">
    <mergeCell ref="B2:C2"/>
    <mergeCell ref="D2:E2"/>
    <mergeCell ref="A1:E1"/>
    <mergeCell ref="A37:E3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1"/>
  </sheetPr>
  <dimension ref="A1:F7"/>
  <sheetViews>
    <sheetView workbookViewId="0"/>
  </sheetViews>
  <sheetFormatPr baseColWidth="10" defaultColWidth="8.44140625" defaultRowHeight="14.4" x14ac:dyDescent="0.3"/>
  <sheetData>
    <row r="1" spans="1:6" x14ac:dyDescent="0.3">
      <c r="B1" t="s">
        <v>0</v>
      </c>
      <c r="C1" t="s">
        <v>1</v>
      </c>
      <c r="D1" t="s">
        <v>2</v>
      </c>
      <c r="E1" t="s">
        <v>3</v>
      </c>
      <c r="F1" t="s">
        <v>4</v>
      </c>
    </row>
    <row r="2" spans="1:6" x14ac:dyDescent="0.3">
      <c r="A2">
        <v>1994</v>
      </c>
      <c r="B2">
        <v>0.62649999999999995</v>
      </c>
      <c r="C2">
        <v>0.22120000000000001</v>
      </c>
      <c r="E2">
        <v>0.10539999999999999</v>
      </c>
      <c r="F2">
        <v>4.6900000000000074E-2</v>
      </c>
    </row>
    <row r="3" spans="1:6" x14ac:dyDescent="0.3">
      <c r="A3">
        <v>1999</v>
      </c>
      <c r="B3">
        <v>0.66349999999999998</v>
      </c>
      <c r="C3">
        <v>0.1643</v>
      </c>
      <c r="E3">
        <v>8.5800000000000001E-2</v>
      </c>
      <c r="F3">
        <v>8.6399999999999921E-2</v>
      </c>
    </row>
    <row r="4" spans="1:6" x14ac:dyDescent="0.3">
      <c r="A4">
        <v>2004</v>
      </c>
      <c r="B4">
        <v>0.69689999999999996</v>
      </c>
      <c r="C4">
        <v>0.14019999999999999</v>
      </c>
      <c r="E4">
        <v>6.9699999999999998E-2</v>
      </c>
      <c r="F4">
        <v>9.3199999999999769E-2</v>
      </c>
    </row>
    <row r="5" spans="1:6" x14ac:dyDescent="0.3">
      <c r="A5">
        <v>2009</v>
      </c>
      <c r="B5">
        <v>0.65900000000000003</v>
      </c>
      <c r="C5">
        <v>0.1666</v>
      </c>
      <c r="E5">
        <v>4.5499999999999999E-2</v>
      </c>
      <c r="F5">
        <v>0.12890000000000001</v>
      </c>
    </row>
    <row r="6" spans="1:6" x14ac:dyDescent="0.3">
      <c r="A6">
        <v>2014</v>
      </c>
      <c r="B6">
        <v>0.62149999999999994</v>
      </c>
      <c r="C6">
        <v>0.2223</v>
      </c>
      <c r="D6">
        <v>6.3500000000000001E-2</v>
      </c>
      <c r="E6">
        <v>2.4E-2</v>
      </c>
      <c r="F6">
        <v>6.8700000000000108E-2</v>
      </c>
    </row>
    <row r="7" spans="1:6" x14ac:dyDescent="0.3">
      <c r="A7">
        <v>2019</v>
      </c>
      <c r="B7">
        <v>0.57499999999999996</v>
      </c>
      <c r="C7">
        <v>0.2077</v>
      </c>
      <c r="D7">
        <v>0.1079</v>
      </c>
      <c r="E7">
        <v>3.3799999999999997E-2</v>
      </c>
      <c r="F7">
        <v>7.5600000000000001E-2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Graphiques</vt:lpstr>
      </vt:variant>
      <vt:variant>
        <vt:i4>70</vt:i4>
      </vt:variant>
    </vt:vector>
  </HeadingPairs>
  <TitlesOfParts>
    <vt:vector size="113" baseType="lpstr">
      <vt:lpstr>Contents</vt:lpstr>
      <vt:lpstr>T1</vt:lpstr>
      <vt:lpstr>T2</vt:lpstr>
      <vt:lpstr>T1b</vt:lpstr>
      <vt:lpstr>T2b</vt:lpstr>
      <vt:lpstr>TA1</vt:lpstr>
      <vt:lpstr>TA2</vt:lpstr>
      <vt:lpstr>TA3</vt:lpstr>
      <vt:lpstr>r_elec</vt:lpstr>
      <vt:lpstr>r_destats</vt:lpstr>
      <vt:lpstr>r_destats_race</vt:lpstr>
      <vt:lpstr>r_inc</vt:lpstr>
      <vt:lpstr>r_educ</vt:lpstr>
      <vt:lpstr>r_agerec</vt:lpstr>
      <vt:lpstr>r_race</vt:lpstr>
      <vt:lpstr>r_racediff_black</vt:lpstr>
      <vt:lpstr>r_sex</vt:lpstr>
      <vt:lpstr>r_religion</vt:lpstr>
      <vt:lpstr>r_region</vt:lpstr>
      <vt:lpstr>r_language</vt:lpstr>
      <vt:lpstr>r_wealth</vt:lpstr>
      <vt:lpstr>r_incdiff_bot50</vt:lpstr>
      <vt:lpstr>r_wealthdiff_bot50</vt:lpstr>
      <vt:lpstr>r_educdiff_prim</vt:lpstr>
      <vt:lpstr>r_lang_zulu</vt:lpstr>
      <vt:lpstr>r_lang_xhosa</vt:lpstr>
      <vt:lpstr>r_rural</vt:lpstr>
      <vt:lpstr>r_ruraldiff</vt:lpstr>
      <vt:lpstr>r_reg_cape</vt:lpstr>
      <vt:lpstr>r_reg_kzn</vt:lpstr>
      <vt:lpstr>r_inc_black</vt:lpstr>
      <vt:lpstr>r_incdiff_black</vt:lpstr>
      <vt:lpstr>r_incdiff_colind</vt:lpstr>
      <vt:lpstr>r_opinions</vt:lpstr>
      <vt:lpstr>r_vote_da</vt:lpstr>
      <vt:lpstr>r_vote_da_nonblack</vt:lpstr>
      <vt:lpstr>r_abst_all</vt:lpstr>
      <vt:lpstr>r_abst_agg</vt:lpstr>
      <vt:lpstr>r_abst_black</vt:lpstr>
      <vt:lpstr>r_vote_eff_all</vt:lpstr>
      <vt:lpstr>r_vote_eff_black</vt:lpstr>
      <vt:lpstr>r_vote_da_all</vt:lpstr>
      <vt:lpstr>r_vote_da_black</vt:lpstr>
      <vt:lpstr>F1</vt:lpstr>
      <vt:lpstr>F2</vt:lpstr>
      <vt:lpstr>F3</vt:lpstr>
      <vt:lpstr>F4</vt:lpstr>
      <vt:lpstr>F5</vt:lpstr>
      <vt:lpstr>F6</vt:lpstr>
      <vt:lpstr>F7</vt:lpstr>
      <vt:lpstr>F8</vt:lpstr>
      <vt:lpstr>F1b</vt:lpstr>
      <vt:lpstr>F2b</vt:lpstr>
      <vt:lpstr>F3b</vt:lpstr>
      <vt:lpstr>F4b</vt:lpstr>
      <vt:lpstr>F5b</vt:lpstr>
      <vt:lpstr>F6b</vt:lpstr>
      <vt:lpstr>F7b</vt:lpstr>
      <vt:lpstr>F8b</vt:lpstr>
      <vt:lpstr>FA1</vt:lpstr>
      <vt:lpstr>FA2</vt:lpstr>
      <vt:lpstr>FA3</vt:lpstr>
      <vt:lpstr>FA4</vt:lpstr>
      <vt:lpstr>FA5</vt:lpstr>
      <vt:lpstr>FA6</vt:lpstr>
      <vt:lpstr>FA7</vt:lpstr>
      <vt:lpstr>FA8</vt:lpstr>
      <vt:lpstr>FA9</vt:lpstr>
      <vt:lpstr>FA10</vt:lpstr>
      <vt:lpstr>FA11</vt:lpstr>
      <vt:lpstr>FA12</vt:lpstr>
      <vt:lpstr>FA13</vt:lpstr>
      <vt:lpstr>FA14</vt:lpstr>
      <vt:lpstr>FB1</vt:lpstr>
      <vt:lpstr>FB2</vt:lpstr>
      <vt:lpstr>FB3</vt:lpstr>
      <vt:lpstr>FB4</vt:lpstr>
      <vt:lpstr>FB5</vt:lpstr>
      <vt:lpstr>FB6</vt:lpstr>
      <vt:lpstr>FB7</vt:lpstr>
      <vt:lpstr>FB8</vt:lpstr>
      <vt:lpstr>FB9</vt:lpstr>
      <vt:lpstr>FB10</vt:lpstr>
      <vt:lpstr>FB11</vt:lpstr>
      <vt:lpstr>FB12</vt:lpstr>
      <vt:lpstr>FB13</vt:lpstr>
      <vt:lpstr>FB14</vt:lpstr>
      <vt:lpstr>FB15</vt:lpstr>
      <vt:lpstr>FB16</vt:lpstr>
      <vt:lpstr>FB17</vt:lpstr>
      <vt:lpstr>FB18</vt:lpstr>
      <vt:lpstr>FC1</vt:lpstr>
      <vt:lpstr>FC2</vt:lpstr>
      <vt:lpstr>FC3</vt:lpstr>
      <vt:lpstr>FC4</vt:lpstr>
      <vt:lpstr>FC5</vt:lpstr>
      <vt:lpstr>FC6</vt:lpstr>
      <vt:lpstr>FC7</vt:lpstr>
      <vt:lpstr>FC8</vt:lpstr>
      <vt:lpstr>FC9</vt:lpstr>
      <vt:lpstr>FC10</vt:lpstr>
      <vt:lpstr>FD1</vt:lpstr>
      <vt:lpstr>FD2</vt:lpstr>
      <vt:lpstr>FD3</vt:lpstr>
      <vt:lpstr>FD4</vt:lpstr>
      <vt:lpstr>FD5</vt:lpstr>
      <vt:lpstr>FD6</vt:lpstr>
      <vt:lpstr>FD7</vt:lpstr>
      <vt:lpstr>FD8</vt:lpstr>
      <vt:lpstr>FD9</vt:lpstr>
      <vt:lpstr>FD10</vt:lpstr>
      <vt:lpstr>FD11</vt:lpstr>
      <vt:lpstr>F4old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Amory Gethin</cp:lastModifiedBy>
  <cp:lastPrinted>2020-12-11T20:38:29Z</cp:lastPrinted>
  <dcterms:created xsi:type="dcterms:W3CDTF">2020-02-06T12:59:56Z</dcterms:created>
  <dcterms:modified xsi:type="dcterms:W3CDTF">2020-12-11T20:38:34Z</dcterms:modified>
</cp:coreProperties>
</file>