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hartsheets/sheet19.xml" ContentType="application/vnd.openxmlformats-officedocument.spreadsheetml.chart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5596" windowHeight="14496" tabRatio="935"/>
  </bookViews>
  <sheets>
    <sheet name="Contents" sheetId="189" r:id="rId1"/>
    <sheet name="F1" sheetId="2" r:id="rId2"/>
    <sheet name="F2" sheetId="5" r:id="rId3"/>
    <sheet name="F3" sheetId="4" r:id="rId4"/>
    <sheet name="F4" sheetId="7" r:id="rId5"/>
    <sheet name="F5" sheetId="9" r:id="rId6"/>
    <sheet name="F6" sheetId="10" r:id="rId7"/>
    <sheet name="F7" sheetId="12" r:id="rId8"/>
    <sheet name="F8" sheetId="112" r:id="rId9"/>
    <sheet name="F9" sheetId="188" r:id="rId10"/>
    <sheet name="F1b" sheetId="190" r:id="rId11"/>
    <sheet name="F2b" sheetId="191" r:id="rId12"/>
    <sheet name="F3b" sheetId="192" r:id="rId13"/>
    <sheet name="F4b" sheetId="193" r:id="rId14"/>
    <sheet name="F5b" sheetId="194" r:id="rId15"/>
    <sheet name="F6b" sheetId="195" r:id="rId16"/>
    <sheet name="F7b" sheetId="196" r:id="rId17"/>
    <sheet name="F8b" sheetId="197" r:id="rId18"/>
    <sheet name="F9b" sheetId="198" r:id="rId19"/>
    <sheet name="r_experts" sheetId="44" state="hidden" r:id="rId20"/>
    <sheet name="r_parties" sheetId="45" state="hidden" r:id="rId21"/>
    <sheet name="r_surveys" sheetId="46" state="hidden" r:id="rId22"/>
    <sheet name="r_elec1" sheetId="47" state="hidden" r:id="rId23"/>
    <sheet name="r_win1" sheetId="105" state="hidden" r:id="rId24"/>
    <sheet name="r_win2" sheetId="106" state="hidden" r:id="rId25"/>
    <sheet name="r_des" sheetId="113" state="hidden" r:id="rId26"/>
    <sheet name="r_comp_cast" sheetId="118" state="hidden" r:id="rId27"/>
    <sheet name="r_votecentre" sheetId="127" state="hidden" r:id="rId28"/>
    <sheet name="r_voteleft" sheetId="129" state="hidden" r:id="rId29"/>
    <sheet name="r_voteinc" sheetId="132" state="hidden" r:id="rId30"/>
    <sheet name="r_voteright" sheetId="128" state="hidden" r:id="rId31"/>
    <sheet name="r_voteother" sheetId="130" state="hidden" r:id="rId32"/>
    <sheet name="r_votebjp" sheetId="131" state="hidden" r:id="rId33"/>
    <sheet name="r_diff_votecentre" sheetId="179" state="hidden" r:id="rId34"/>
    <sheet name="r_diff_voteright" sheetId="180" state="hidden" r:id="rId35"/>
    <sheet name="r_diff_voteleft" sheetId="181" state="hidden" r:id="rId36"/>
    <sheet name="r_diff_voteother" sheetId="182" state="hidden" r:id="rId37"/>
    <sheet name="r_diff_votebjp" sheetId="183" state="hidden" r:id="rId38"/>
    <sheet name="r_diff_voteinc" sheetId="184" state="hidden" r:id="rId39"/>
    <sheet name="r_caste" sheetId="48" state="hidden" r:id="rId40"/>
    <sheet name="r_caste_upp" sheetId="49" state="hidden" r:id="rId41"/>
    <sheet name="r_caste_sct" sheetId="50" state="hidden" r:id="rId42"/>
    <sheet name="r_caste_mus" sheetId="51" state="hidden" r:id="rId43"/>
    <sheet name="r_educ_diff" sheetId="52" state="hidden" r:id="rId44"/>
    <sheet name="r_class_diff" sheetId="53" state="hidden" r:id="rId45"/>
    <sheet name="r_inc_diff" sheetId="54" state="hidden" r:id="rId46"/>
    <sheet name="r_reg_bjp" sheetId="55" state="hidden" r:id="rId47"/>
    <sheet name="r_reg_inc" sheetId="56" state="hidden" r:id="rId48"/>
    <sheet name="r_reg_left" sheetId="57" state="hidden" r:id="rId49"/>
    <sheet name="r_state_univ" sheetId="58" state="hidden" r:id="rId50"/>
    <sheet name="r_states_caste" sheetId="59" state="hidden" r:id="rId51"/>
    <sheet name="r_states_caste2" sheetId="60" state="hidden" r:id="rId52"/>
    <sheet name="r_states_class" sheetId="61" state="hidden" r:id="rId53"/>
    <sheet name="r_state_caste_upp_bjp" sheetId="62" state="hidden" r:id="rId54"/>
    <sheet name="r_state_caste_upp_inc" sheetId="63" state="hidden" r:id="rId55"/>
    <sheet name="r_state_class_upp_bjp" sheetId="64" state="hidden" r:id="rId56"/>
    <sheet name="r_state_class_upp_inc" sheetId="65" state="hidden" r:id="rId57"/>
    <sheet name="r_reg_Bihar" sheetId="66" state="hidden" r:id="rId58"/>
    <sheet name="r_reg_Gujarat" sheetId="67" state="hidden" r:id="rId59"/>
    <sheet name="r_reg_Jharkhand" sheetId="68" state="hidden" r:id="rId60"/>
    <sheet name="r_reg_Maharashtra" sheetId="69" state="hidden" r:id="rId61"/>
    <sheet name="r_reg_Rajasthan" sheetId="70" state="hidden" r:id="rId62"/>
    <sheet name="r_reg_Tamil" sheetId="71" state="hidden" r:id="rId63"/>
    <sheet name="r_reg_UP" sheetId="72" state="hidden" r:id="rId64"/>
    <sheet name="r_reg_Uttarakhand" sheetId="73" state="hidden" r:id="rId65"/>
    <sheet name="r_reg_WB" sheetId="74" state="hidden" r:id="rId66"/>
    <sheet name="r_model_gov" sheetId="75" state="hidden" r:id="rId67"/>
    <sheet name="r_model_caste" sheetId="76" state="hidden" r:id="rId68"/>
    <sheet name="r_model_share" sheetId="77" state="hidden" r:id="rId69"/>
    <sheet name="r_model_class" sheetId="78" state="hidden" r:id="rId70"/>
    <sheet name="r_reg_bjp2" sheetId="79" state="hidden" r:id="rId71"/>
    <sheet name="r_reg_inc2" sheetId="80" state="hidden" r:id="rId72"/>
    <sheet name="r_state_reg" sheetId="81" state="hidden" r:id="rId73"/>
    <sheet name="r_scatter_social_bjp" sheetId="98" state="hidden" r:id="rId74"/>
    <sheet name="r_scatter_social_upp" sheetId="99" state="hidden" r:id="rId75"/>
    <sheet name="r_scatter_social_class" sheetId="100" state="hidden" r:id="rId76"/>
    <sheet name="r_scatter_social_bjp_diff" sheetId="101" state="hidden" r:id="rId77"/>
    <sheet name="r_scatter_social_upp_diff" sheetId="102" state="hidden" r:id="rId78"/>
    <sheet name="r_scatter_social_class_diff" sheetId="103" state="hidden" r:id="rId79"/>
    <sheet name="F10_old" sheetId="14" state="hidden" r:id="rId80"/>
    <sheet name="r_states_caste2_new" sheetId="185" state="hidden" r:id="rId81"/>
    <sheet name="t_states_caste2_new" sheetId="186" state="hidden" r:id="rId82"/>
  </sheet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 i="127" l="1"/>
  <c r="P2" i="127"/>
  <c r="Q2" i="127"/>
  <c r="R2" i="127"/>
  <c r="S2" i="127"/>
  <c r="T2" i="127"/>
  <c r="U2" i="127"/>
  <c r="V2" i="127"/>
  <c r="W2" i="127"/>
  <c r="N2" i="127"/>
  <c r="E10" i="186"/>
  <c r="D10" i="186"/>
  <c r="C10" i="186"/>
  <c r="B10" i="186"/>
  <c r="E9" i="186"/>
  <c r="D9" i="186"/>
  <c r="C9" i="186"/>
  <c r="B9" i="186"/>
  <c r="E8" i="186"/>
  <c r="D8" i="186"/>
  <c r="C8" i="186"/>
  <c r="B8" i="186"/>
  <c r="E7" i="186"/>
  <c r="D7" i="186"/>
  <c r="C7" i="186"/>
  <c r="B7" i="186"/>
  <c r="E6" i="186"/>
  <c r="D6" i="186"/>
  <c r="C6" i="186"/>
  <c r="B6" i="186"/>
  <c r="E5" i="186"/>
  <c r="D5" i="186"/>
  <c r="C5" i="186"/>
  <c r="B5" i="186"/>
  <c r="E4" i="186"/>
  <c r="D4" i="186"/>
  <c r="C4" i="186"/>
  <c r="B4" i="186"/>
  <c r="E3" i="186"/>
  <c r="D3" i="186"/>
  <c r="C3" i="186"/>
  <c r="B3" i="186"/>
  <c r="E2" i="186"/>
  <c r="D2" i="186"/>
  <c r="C2" i="186"/>
  <c r="B2" i="186"/>
  <c r="E1" i="186"/>
  <c r="D1" i="186"/>
  <c r="C1" i="186"/>
  <c r="B1" i="186"/>
</calcChain>
</file>

<file path=xl/sharedStrings.xml><?xml version="1.0" encoding="utf-8"?>
<sst xmlns="http://schemas.openxmlformats.org/spreadsheetml/2006/main" count="8062" uniqueCount="1974">
  <si>
    <t>Party name</t>
  </si>
  <si>
    <t/>
  </si>
  <si>
    <t>Bharatiya Janata Party</t>
  </si>
  <si>
    <t>Shiv Sena</t>
  </si>
  <si>
    <t>Shiromani Akali Dal</t>
  </si>
  <si>
    <t>Telugu Desam Party</t>
  </si>
  <si>
    <t>All India Anna Dravida Munnetra Kazhagam</t>
  </si>
  <si>
    <t>Biju Janata Dal</t>
  </si>
  <si>
    <t>Dravida Munnetra Kazhagam</t>
  </si>
  <si>
    <t>Telangana Rashtra Samithi</t>
  </si>
  <si>
    <t>Bahujan Samaj Party</t>
  </si>
  <si>
    <t>Communist Party of India</t>
  </si>
  <si>
    <t>Communist Party of India (Marxist)</t>
  </si>
  <si>
    <t>Janata Dal (Union)</t>
  </si>
  <si>
    <t>Janata Dal (Secular)</t>
  </si>
  <si>
    <t>Rashtriya Janata Dal</t>
  </si>
  <si>
    <t>Samajwadi Party</t>
  </si>
  <si>
    <t>Abbreviation</t>
  </si>
  <si>
    <t>BJP</t>
  </si>
  <si>
    <t>SHS</t>
  </si>
  <si>
    <t>SAD</t>
  </si>
  <si>
    <t>TDP</t>
  </si>
  <si>
    <t>AIADMK</t>
  </si>
  <si>
    <t>BJD</t>
  </si>
  <si>
    <t>DMK</t>
  </si>
  <si>
    <t>INC</t>
  </si>
  <si>
    <t>NCP</t>
  </si>
  <si>
    <t>TRS</t>
  </si>
  <si>
    <t>BSP</t>
  </si>
  <si>
    <t>CPI</t>
  </si>
  <si>
    <t>CPM</t>
  </si>
  <si>
    <t>JD(U)</t>
  </si>
  <si>
    <t>JD(S)</t>
  </si>
  <si>
    <t>RJD</t>
  </si>
  <si>
    <t>SP</t>
  </si>
  <si>
    <t>TMC</t>
  </si>
  <si>
    <t>Number of experts</t>
  </si>
  <si>
    <t>Left</t>
  </si>
  <si>
    <t>0</t>
  </si>
  <si>
    <t>1</t>
  </si>
  <si>
    <t>12</t>
  </si>
  <si>
    <t>13</t>
  </si>
  <si>
    <t>5</t>
  </si>
  <si>
    <t>2</t>
  </si>
  <si>
    <t>7</t>
  </si>
  <si>
    <t>9</t>
  </si>
  <si>
    <t>6</t>
  </si>
  <si>
    <t>11</t>
  </si>
  <si>
    <t>Centre</t>
  </si>
  <si>
    <t>8</t>
  </si>
  <si>
    <t>4</t>
  </si>
  <si>
    <t>3</t>
  </si>
  <si>
    <t>Centre-right</t>
  </si>
  <si>
    <t>Right</t>
  </si>
  <si>
    <t>Final party group</t>
  </si>
  <si>
    <t>INC(I)</t>
  </si>
  <si>
    <t>INC(U)</t>
  </si>
  <si>
    <t>Other</t>
  </si>
  <si>
    <t>Aam Aadmi Party</t>
  </si>
  <si>
    <t>Apna Dal</t>
  </si>
  <si>
    <t>Akali Dal master tara singh group</t>
  </si>
  <si>
    <t>Akali Das Sant Fateh Singh Group</t>
  </si>
  <si>
    <t>Asom Gana Parishad</t>
  </si>
  <si>
    <t>All Party Hill Leaders Conference</t>
  </si>
  <si>
    <t>AJSU Party</t>
  </si>
  <si>
    <t>Bharipa Bahujan Mahasangh</t>
  </si>
  <si>
    <t>Bharatiya Jana Sangh</t>
  </si>
  <si>
    <t>Bharatiya Janshakti Party</t>
  </si>
  <si>
    <t>Bharatiya Kranti Dal</t>
  </si>
  <si>
    <t>Bharatiya Kisan Kamgar Party</t>
  </si>
  <si>
    <t>Bharatiya Lok Dal</t>
  </si>
  <si>
    <t>Bodoland People's Front</t>
  </si>
  <si>
    <t>Bihar People's Party</t>
  </si>
  <si>
    <t>Democratic National Conference</t>
  </si>
  <si>
    <t>Democratic Revolutionary Peoples Party</t>
  </si>
  <si>
    <t>Federal Party of Manipur</t>
  </si>
  <si>
    <t>Gondwana Ganatantra Party</t>
  </si>
  <si>
    <t>Gorkha Janmukti Morcha</t>
  </si>
  <si>
    <t>Gomantak Lok Pox</t>
  </si>
  <si>
    <t>Gujarat Parivartan Party</t>
  </si>
  <si>
    <t>Goa Vikas Party</t>
  </si>
  <si>
    <t>Hindustani Awam Morcha</t>
  </si>
  <si>
    <t>Hindu Mahasabha</t>
  </si>
  <si>
    <t>Hill State People's Democratic Party</t>
  </si>
  <si>
    <t>Haryana Vikas Party</t>
  </si>
  <si>
    <t>Independents</t>
  </si>
  <si>
    <t>Indian National Lok Dal</t>
  </si>
  <si>
    <t>Indigenous Nationalist Party of Twipra</t>
  </si>
  <si>
    <t>Indigenous People's Front of Tripura</t>
  </si>
  <si>
    <t>Indian Socialist Party</t>
  </si>
  <si>
    <t>Janata Party</t>
  </si>
  <si>
    <t>Janata Dal</t>
  </si>
  <si>
    <t>Jan Kranti Dal</t>
  </si>
  <si>
    <t>Jammu &amp; Kashmir National Conference</t>
  </si>
  <si>
    <t>Jammu and Kashmir National Panthers Party</t>
  </si>
  <si>
    <t>Jan Kranti Party</t>
  </si>
  <si>
    <t>Jammu and Kashmir Peoples Democratic Party</t>
  </si>
  <si>
    <t>Jamaat-e-Islami</t>
  </si>
  <si>
    <t>Jharkhand Mukti Morcha</t>
  </si>
  <si>
    <t>Jharkhand Vikas Morcha (Prajatantrik)</t>
  </si>
  <si>
    <t>Khun Hynniewtrep National Awakening Movement</t>
  </si>
  <si>
    <t>Karnataka Janata Paksha</t>
  </si>
  <si>
    <t>Krishikar Lok Party</t>
  </si>
  <si>
    <t>Karnataka Rajya Raitha Sangha</t>
  </si>
  <si>
    <t>Lok Janshakti Party</t>
  </si>
  <si>
    <t>Lok Rajya Party Himachal Pradesh</t>
  </si>
  <si>
    <t>Maharashtrawadi Gomantak Party</t>
  </si>
  <si>
    <t>Meghalaya Democratic Party</t>
  </si>
  <si>
    <t>Manipur Hills Union</t>
  </si>
  <si>
    <t>Manipur National Conference</t>
  </si>
  <si>
    <t>Mizo National Front</t>
  </si>
  <si>
    <t>Maharashtra Navnirman Sena</t>
  </si>
  <si>
    <t>Mizoram People's Conference</t>
  </si>
  <si>
    <t>Manipur Peoples Party</t>
  </si>
  <si>
    <t>Natun Asom Gana Parishad</t>
  </si>
  <si>
    <t>National Convention of Nagaland</t>
  </si>
  <si>
    <t>INC (organisation)</t>
  </si>
  <si>
    <t>Nationalist Democratic Movement</t>
  </si>
  <si>
    <t>National Democratic Progressive Party</t>
  </si>
  <si>
    <t>United Goans Party</t>
  </si>
  <si>
    <t>Naga National Democratic Party</t>
  </si>
  <si>
    <t>Nagaland Nationalist Organisation</t>
  </si>
  <si>
    <t>Nagaland Peoples Conference</t>
  </si>
  <si>
    <t>National People’s Party</t>
  </si>
  <si>
    <t>Nagaland Peoples Front</t>
  </si>
  <si>
    <t>National People's Party</t>
  </si>
  <si>
    <t>Public Demands Implementation Convention</t>
  </si>
  <si>
    <t>People's Democratic Front</t>
  </si>
  <si>
    <t>Peoples Democratic Movement</t>
  </si>
  <si>
    <t>People's Front</t>
  </si>
  <si>
    <t>Pattali Makkal Katchi</t>
  </si>
  <si>
    <t>Jammu Praja Parishad</t>
  </si>
  <si>
    <t>People's Party of Arunachal</t>
  </si>
  <si>
    <t>People's Party of Punjab</t>
  </si>
  <si>
    <t>Praja Rajyam Party</t>
  </si>
  <si>
    <t>Praja Socialist Party</t>
  </si>
  <si>
    <t>Puthiya Tamilagam</t>
  </si>
  <si>
    <t>Plain Tribals Council of Assam</t>
  </si>
  <si>
    <t>Peasants and Workers Party of India</t>
  </si>
  <si>
    <t>Republican Party of India</t>
  </si>
  <si>
    <t>Rising Sun Party</t>
  </si>
  <si>
    <t>Rashtriya Lok Dal</t>
  </si>
  <si>
    <t>Akhil Bharatiya Ram Rajya Parishad</t>
  </si>
  <si>
    <t>Rashtriya Lok Samta Party</t>
  </si>
  <si>
    <t>Revolutionary Socialist Party (India)</t>
  </si>
  <si>
    <t>Samta Party</t>
  </si>
  <si>
    <t>Sikkim Democratic Front</t>
  </si>
  <si>
    <t>United Goans Democratic Party</t>
  </si>
  <si>
    <t>Shoshit Dal</t>
  </si>
  <si>
    <t>Sikkim Janata Parishad</t>
  </si>
  <si>
    <t>Sikkim Krantikari Morcha</t>
  </si>
  <si>
    <t>Samyukta Socialist Party</t>
  </si>
  <si>
    <t>Socialist Unity Centre of India</t>
  </si>
  <si>
    <t>Swatantra Party</t>
  </si>
  <si>
    <t>Tripura Upajati Juba Samiti</t>
  </si>
  <si>
    <t>United Democratic Front</t>
  </si>
  <si>
    <t>United Democratic Party (Meghalaya)</t>
  </si>
  <si>
    <t>United Front of Nagaland</t>
  </si>
  <si>
    <t>United Goan Superia Group</t>
  </si>
  <si>
    <t>Uttarakhand Kranti Dal</t>
  </si>
  <si>
    <t>Viduthalai Chiruthaigal Katchi</t>
  </si>
  <si>
    <t>Vishal Haryana Party</t>
  </si>
  <si>
    <t>Zoram Nationalist Party</t>
  </si>
  <si>
    <t>Bihar</t>
  </si>
  <si>
    <t>Gujarat</t>
  </si>
  <si>
    <t>Jharkhand</t>
  </si>
  <si>
    <t>Maharashtra</t>
  </si>
  <si>
    <t>Rajasthan</t>
  </si>
  <si>
    <t>Tamil Nadu</t>
  </si>
  <si>
    <t>Uttar Pradesh</t>
  </si>
  <si>
    <t>Uttarakhand</t>
  </si>
  <si>
    <t>State</t>
  </si>
  <si>
    <t>Party group</t>
  </si>
  <si>
    <t>BJP/Right</t>
  </si>
  <si>
    <t>Caste</t>
  </si>
  <si>
    <t>SC/ST</t>
  </si>
  <si>
    <t>OBC</t>
  </si>
  <si>
    <t>1962</t>
  </si>
  <si>
    <t>1967</t>
  </si>
  <si>
    <t>1971</t>
  </si>
  <si>
    <t>1977</t>
  </si>
  <si>
    <t>1996</t>
  </si>
  <si>
    <t>1998</t>
  </si>
  <si>
    <t>1999</t>
  </si>
  <si>
    <t>2004</t>
  </si>
  <si>
    <t>2009</t>
  </si>
  <si>
    <t>2014</t>
  </si>
  <si>
    <t>Controlling for state</t>
  </si>
  <si>
    <t>Difference between (% upper castes) and (% other castes) voting for BJP</t>
  </si>
  <si>
    <t>Difference between (% SC/ST) and (% other castes) voting for BJP</t>
  </si>
  <si>
    <t>zero</t>
  </si>
  <si>
    <t>v1</t>
  </si>
  <si>
    <t>* p&lt;0.10, ** p&lt;0.05, *** p&lt;0.01</t>
  </si>
  <si>
    <t>v2</t>
  </si>
  <si>
    <t>(1)</t>
  </si>
  <si>
    <t>-0.023</t>
  </si>
  <si>
    <t>(0.048)</t>
  </si>
  <si>
    <t>(0.033)</t>
  </si>
  <si>
    <t>-0.045</t>
  </si>
  <si>
    <t>0.011</t>
  </si>
  <si>
    <t>(0.162)</t>
  </si>
  <si>
    <t>(0.031)</t>
  </si>
  <si>
    <t>v3</t>
  </si>
  <si>
    <t>(2)</t>
  </si>
  <si>
    <t>0.013</t>
  </si>
  <si>
    <t>(0.023)</t>
  </si>
  <si>
    <t>(0.020)</t>
  </si>
  <si>
    <t>(0.025)</t>
  </si>
  <si>
    <t>(0.034)</t>
  </si>
  <si>
    <t>(0.016)</t>
  </si>
  <si>
    <t>(0.029)</t>
  </si>
  <si>
    <t>-0.054**</t>
  </si>
  <si>
    <t>-0.035</t>
  </si>
  <si>
    <t>(0.024)</t>
  </si>
  <si>
    <t>-0.061**</t>
  </si>
  <si>
    <t>-0.004</t>
  </si>
  <si>
    <t>(0.037)</t>
  </si>
  <si>
    <t>(0.040)</t>
  </si>
  <si>
    <t>v4</t>
  </si>
  <si>
    <t>(3)</t>
  </si>
  <si>
    <t>(0.021)</t>
  </si>
  <si>
    <t>-0.038*</t>
  </si>
  <si>
    <t>(0.022)</t>
  </si>
  <si>
    <t>(0.039)</t>
  </si>
  <si>
    <t>(0.045)</t>
  </si>
  <si>
    <t>0.004</t>
  </si>
  <si>
    <t>(0.032)</t>
  </si>
  <si>
    <t>0.010</t>
  </si>
  <si>
    <t>0.009</t>
  </si>
  <si>
    <t>-0.008</t>
  </si>
  <si>
    <t>(0.017)</t>
  </si>
  <si>
    <t>v5</t>
  </si>
  <si>
    <t>(4)</t>
  </si>
  <si>
    <t>(0.008)</t>
  </si>
  <si>
    <t>(0.005)</t>
  </si>
  <si>
    <t>(0.007)</t>
  </si>
  <si>
    <t>0.003</t>
  </si>
  <si>
    <t>(0.011)</t>
  </si>
  <si>
    <t>(0.013)</t>
  </si>
  <si>
    <t>v6</t>
  </si>
  <si>
    <t>(5)</t>
  </si>
  <si>
    <t>(0.014)</t>
  </si>
  <si>
    <t>0.037***</t>
  </si>
  <si>
    <t>0.098***</t>
  </si>
  <si>
    <t>0.097***</t>
  </si>
  <si>
    <t>-0.005</t>
  </si>
  <si>
    <t>-0.012</t>
  </si>
  <si>
    <t>-0.003</t>
  </si>
  <si>
    <t>(0.015)</t>
  </si>
  <si>
    <t>-0.016</t>
  </si>
  <si>
    <t>(0.019)</t>
  </si>
  <si>
    <t>(0.009)</t>
  </si>
  <si>
    <t>v7</t>
  </si>
  <si>
    <t>(6)</t>
  </si>
  <si>
    <t>(0.018)</t>
  </si>
  <si>
    <t>0.046***</t>
  </si>
  <si>
    <t>(0.012)</t>
  </si>
  <si>
    <t>0.090***</t>
  </si>
  <si>
    <t>0.018</t>
  </si>
  <si>
    <t>0.008</t>
  </si>
  <si>
    <t>(0.010)</t>
  </si>
  <si>
    <t>v8</t>
  </si>
  <si>
    <t>(7)</t>
  </si>
  <si>
    <t>0.054***</t>
  </si>
  <si>
    <t>0.062***</t>
  </si>
  <si>
    <t>0.085***</t>
  </si>
  <si>
    <t>0.007</t>
  </si>
  <si>
    <t>-0.019</t>
  </si>
  <si>
    <t>0.002</t>
  </si>
  <si>
    <t>v9</t>
  </si>
  <si>
    <t>(8)</t>
  </si>
  <si>
    <t>0.001</t>
  </si>
  <si>
    <t>0.051***</t>
  </si>
  <si>
    <t>0.000</t>
  </si>
  <si>
    <t>(0.006)</t>
  </si>
  <si>
    <t>v10</t>
  </si>
  <si>
    <t>(9)</t>
  </si>
  <si>
    <t>0.005</t>
  </si>
  <si>
    <t>0.023**</t>
  </si>
  <si>
    <t>-0.021*</t>
  </si>
  <si>
    <t>-0.020</t>
  </si>
  <si>
    <t>-0.031*</t>
  </si>
  <si>
    <t>Observations</t>
  </si>
  <si>
    <t>0.25</t>
  </si>
  <si>
    <t>1329</t>
  </si>
  <si>
    <t>0.26</t>
  </si>
  <si>
    <t>4007</t>
  </si>
  <si>
    <t>0.29</t>
  </si>
  <si>
    <t>3560</t>
  </si>
  <si>
    <t>0.17</t>
  </si>
  <si>
    <t>8283</t>
  </si>
  <si>
    <t>0.21</t>
  </si>
  <si>
    <t>7354</t>
  </si>
  <si>
    <t>0.20</t>
  </si>
  <si>
    <t>8352</t>
  </si>
  <si>
    <t>0.19</t>
  </si>
  <si>
    <t>21966</t>
  </si>
  <si>
    <t>28085</t>
  </si>
  <si>
    <t>19343</t>
  </si>
  <si>
    <t>-0.054</t>
  </si>
  <si>
    <t>0.083</t>
  </si>
  <si>
    <t>(0.055)</t>
  </si>
  <si>
    <t>-0.032</t>
  </si>
  <si>
    <t>-0.070***</t>
  </si>
  <si>
    <t>-0.168***</t>
  </si>
  <si>
    <t>-0.128***</t>
  </si>
  <si>
    <t>-0.024</t>
  </si>
  <si>
    <t>0.070*</t>
  </si>
  <si>
    <t>-0.192***</t>
  </si>
  <si>
    <t>-0.091***</t>
  </si>
  <si>
    <t>0.043***</t>
  </si>
  <si>
    <t>-0.229***</t>
  </si>
  <si>
    <t>-0.108***</t>
  </si>
  <si>
    <t>0.122***</t>
  </si>
  <si>
    <t>0.164***</t>
  </si>
  <si>
    <t>-0.208***</t>
  </si>
  <si>
    <t>-0.114***</t>
  </si>
  <si>
    <t>0.166***</t>
  </si>
  <si>
    <t>-0.100***</t>
  </si>
  <si>
    <t>-0.314***</t>
  </si>
  <si>
    <t>0.056***</t>
  </si>
  <si>
    <t>0.133***</t>
  </si>
  <si>
    <t>Difference between (% univ. graduates) and (% non-univ.) voting for BJP</t>
  </si>
  <si>
    <t>diff</t>
  </si>
  <si>
    <t>-0.03</t>
  </si>
  <si>
    <t>0.05</t>
  </si>
  <si>
    <t>-0.09</t>
  </si>
  <si>
    <t>-0.12</t>
  </si>
  <si>
    <t>-0.11</t>
  </si>
  <si>
    <t>-0.00</t>
  </si>
  <si>
    <t>(10)</t>
  </si>
  <si>
    <t>2014-1962</t>
  </si>
  <si>
    <t>Difference between (% upper castes) and (% other castes) voting for INC / centre</t>
  </si>
  <si>
    <t>Difference between (% SC/ST) and (% other castes) voting for INC / centre</t>
  </si>
  <si>
    <t>Difference between (% top 10%) and (% bot. 90%) earners voting for BJP</t>
  </si>
  <si>
    <t>-0.078**</t>
  </si>
  <si>
    <t>0.067</t>
  </si>
  <si>
    <t>(0.061)</t>
  </si>
  <si>
    <t>-0.042</t>
  </si>
  <si>
    <t>(0.052)</t>
  </si>
  <si>
    <t>0.041</t>
  </si>
  <si>
    <t>(0.074)</t>
  </si>
  <si>
    <t>0.072</t>
  </si>
  <si>
    <t>(0.163)</t>
  </si>
  <si>
    <t>0.102</t>
  </si>
  <si>
    <t>0.081</t>
  </si>
  <si>
    <t>(0.165)</t>
  </si>
  <si>
    <t>0.012</t>
  </si>
  <si>
    <t>-0.047</t>
  </si>
  <si>
    <t>-0.081***</t>
  </si>
  <si>
    <t>-0.014</t>
  </si>
  <si>
    <t>0.026</t>
  </si>
  <si>
    <t>0.021</t>
  </si>
  <si>
    <t>0.015</t>
  </si>
  <si>
    <t>0.023</t>
  </si>
  <si>
    <t>(0.028)</t>
  </si>
  <si>
    <t>-0.274***</t>
  </si>
  <si>
    <t>-0.132***</t>
  </si>
  <si>
    <t>0.044***</t>
  </si>
  <si>
    <t>0.144***</t>
  </si>
  <si>
    <t>0.031**</t>
  </si>
  <si>
    <t>0.019</t>
  </si>
  <si>
    <t>0.014</t>
  </si>
  <si>
    <t>0.018*</t>
  </si>
  <si>
    <t>-0.029**</t>
  </si>
  <si>
    <t>-0.034***</t>
  </si>
  <si>
    <t>0.058***</t>
  </si>
  <si>
    <t>0.049***</t>
  </si>
  <si>
    <t>-0.002</t>
  </si>
  <si>
    <t>-0.154***</t>
  </si>
  <si>
    <t>0.042***</t>
  </si>
  <si>
    <t>0.012*</t>
  </si>
  <si>
    <t>0.020***</t>
  </si>
  <si>
    <t>0.038***</t>
  </si>
  <si>
    <t>0.010*</t>
  </si>
  <si>
    <t>-0.101***</t>
  </si>
  <si>
    <t>0.040***</t>
  </si>
  <si>
    <t>-0.02</t>
  </si>
  <si>
    <t>0.07</t>
  </si>
  <si>
    <t>0.08</t>
  </si>
  <si>
    <t>Tamil</t>
  </si>
  <si>
    <t>UP</t>
  </si>
  <si>
    <t>WB</t>
  </si>
  <si>
    <t>Forward Castes</t>
  </si>
  <si>
    <t>2000</t>
  </si>
  <si>
    <t>(0.026)</t>
  </si>
  <si>
    <t>0.031</t>
  </si>
  <si>
    <t>0.020</t>
  </si>
  <si>
    <t>0.006</t>
  </si>
  <si>
    <t>(0.036)</t>
  </si>
  <si>
    <t>2005</t>
  </si>
  <si>
    <t>0.022</t>
  </si>
  <si>
    <t>0.124***</t>
  </si>
  <si>
    <t>(0.030)</t>
  </si>
  <si>
    <t>0.032</t>
  </si>
  <si>
    <t>(0.027)</t>
  </si>
  <si>
    <t>0.037</t>
  </si>
  <si>
    <t>0.03</t>
  </si>
  <si>
    <t>2010</t>
  </si>
  <si>
    <t>-0.006</t>
  </si>
  <si>
    <t>(0.035)</t>
  </si>
  <si>
    <t>(0.060)</t>
  </si>
  <si>
    <t>-0.070</t>
  </si>
  <si>
    <t>(0.050)</t>
  </si>
  <si>
    <t>(0.049)</t>
  </si>
  <si>
    <t>0.06</t>
  </si>
  <si>
    <t>2015</t>
  </si>
  <si>
    <t>-0.068***</t>
  </si>
  <si>
    <t>0.013*</t>
  </si>
  <si>
    <t>-0.011</t>
  </si>
  <si>
    <t>-0.023*</t>
  </si>
  <si>
    <t>-0.007</t>
  </si>
  <si>
    <t>-0.001</t>
  </si>
  <si>
    <t>-0.010</t>
  </si>
  <si>
    <t>0.080***</t>
  </si>
  <si>
    <t>0.156***</t>
  </si>
  <si>
    <t>0.02</t>
  </si>
  <si>
    <t>0.12</t>
  </si>
  <si>
    <t>0.041***</t>
  </si>
  <si>
    <t>0.016</t>
  </si>
  <si>
    <t>0.047***</t>
  </si>
  <si>
    <t>-0.078***</t>
  </si>
  <si>
    <t>0.017</t>
  </si>
  <si>
    <t>0.028</t>
  </si>
  <si>
    <t>0.045</t>
  </si>
  <si>
    <t>(0.046)</t>
  </si>
  <si>
    <t>0.034</t>
  </si>
  <si>
    <t>0.030</t>
  </si>
  <si>
    <t>v11</t>
  </si>
  <si>
    <t>0.024</t>
  </si>
  <si>
    <t>(0.038)</t>
  </si>
  <si>
    <t>-0.246***</t>
  </si>
  <si>
    <t>0.18</t>
  </si>
  <si>
    <t>v12</t>
  </si>
  <si>
    <t>(11)</t>
  </si>
  <si>
    <t>0.187***</t>
  </si>
  <si>
    <t>-0.069***</t>
  </si>
  <si>
    <t>(0.044)</t>
  </si>
  <si>
    <t>(0.042)</t>
  </si>
  <si>
    <t>0.04</t>
  </si>
  <si>
    <t>v13</t>
  </si>
  <si>
    <t>(12)</t>
  </si>
  <si>
    <t>-0.062***</t>
  </si>
  <si>
    <t>0.027</t>
  </si>
  <si>
    <t>(0.041)</t>
  </si>
  <si>
    <t>0.025</t>
  </si>
  <si>
    <t>2007</t>
  </si>
  <si>
    <t>(0.051)</t>
  </si>
  <si>
    <t>(0.053)</t>
  </si>
  <si>
    <t>-0.036</t>
  </si>
  <si>
    <t>(0.081)</t>
  </si>
  <si>
    <t>-0.026</t>
  </si>
  <si>
    <t>2012</t>
  </si>
  <si>
    <t>(0.076)</t>
  </si>
  <si>
    <t>-0.104***</t>
  </si>
  <si>
    <t>-0.017</t>
  </si>
  <si>
    <t>(0.047)</t>
  </si>
  <si>
    <t>-0.023**</t>
  </si>
  <si>
    <t>0.01</t>
  </si>
  <si>
    <t>(0.056)</t>
  </si>
  <si>
    <t>0.039</t>
  </si>
  <si>
    <t>(0.065)</t>
  </si>
  <si>
    <t>-0.031</t>
  </si>
  <si>
    <t>0.075***</t>
  </si>
  <si>
    <t>0.032**</t>
  </si>
  <si>
    <t>-0.018</t>
  </si>
  <si>
    <t>0.038</t>
  </si>
  <si>
    <t>(0.043)</t>
  </si>
  <si>
    <t>0.11</t>
  </si>
  <si>
    <t>-0.021</t>
  </si>
  <si>
    <t>-0.062</t>
  </si>
  <si>
    <t>(0.064)</t>
  </si>
  <si>
    <t>-0.009</t>
  </si>
  <si>
    <t>0.054</t>
  </si>
  <si>
    <t>-0.105***</t>
  </si>
  <si>
    <t>0.029</t>
  </si>
  <si>
    <t>-0.056***</t>
  </si>
  <si>
    <t>0.052***</t>
  </si>
  <si>
    <t>-0.025</t>
  </si>
  <si>
    <t>0.059</t>
  </si>
  <si>
    <t>(0.071)</t>
  </si>
  <si>
    <t>0.039**</t>
  </si>
  <si>
    <t>-0.022**</t>
  </si>
  <si>
    <t>0.043</t>
  </si>
  <si>
    <t>(0.058)</t>
  </si>
  <si>
    <t>0.033</t>
  </si>
  <si>
    <t>(0.004)</t>
  </si>
  <si>
    <t>(0.092)</t>
  </si>
  <si>
    <t>(0.078)</t>
  </si>
  <si>
    <t>(0.093)</t>
  </si>
  <si>
    <t>(0.110)</t>
  </si>
  <si>
    <t>-0.013</t>
  </si>
  <si>
    <t>(0.083)</t>
  </si>
  <si>
    <t>2003</t>
  </si>
  <si>
    <t>-0.072***</t>
  </si>
  <si>
    <t>2008</t>
  </si>
  <si>
    <t>-0.088***</t>
  </si>
  <si>
    <t>2013</t>
  </si>
  <si>
    <t>-0.015</t>
  </si>
  <si>
    <t>0.00</t>
  </si>
  <si>
    <t>-0.059**</t>
  </si>
  <si>
    <t>0.033*</t>
  </si>
  <si>
    <t>0.034**</t>
  </si>
  <si>
    <t>2001</t>
  </si>
  <si>
    <t>-0.022</t>
  </si>
  <si>
    <t>2006</t>
  </si>
  <si>
    <t>2011</t>
  </si>
  <si>
    <t>0.053***</t>
  </si>
  <si>
    <t>2016</t>
  </si>
  <si>
    <t>0.130***</t>
  </si>
  <si>
    <t>-0.044***</t>
  </si>
  <si>
    <t>0.039***</t>
  </si>
  <si>
    <t>0.025***</t>
  </si>
  <si>
    <t>0.067***</t>
  </si>
  <si>
    <t>0.016*</t>
  </si>
  <si>
    <t>-0.046***</t>
  </si>
  <si>
    <t>0.24</t>
  </si>
  <si>
    <t>2002</t>
  </si>
  <si>
    <t>0.100***</t>
  </si>
  <si>
    <t>-0.040**</t>
  </si>
  <si>
    <t>0.023*</t>
  </si>
  <si>
    <t>0.030***</t>
  </si>
  <si>
    <t>-0.041</t>
  </si>
  <si>
    <t>0.15</t>
  </si>
  <si>
    <t>0.036*</t>
  </si>
  <si>
    <t>0.162***</t>
  </si>
  <si>
    <t>0.13</t>
  </si>
  <si>
    <t>-0.048***</t>
  </si>
  <si>
    <t>-0.071**</t>
  </si>
  <si>
    <t>0.035***</t>
  </si>
  <si>
    <t>-0.042***</t>
  </si>
  <si>
    <t>0.055***</t>
  </si>
  <si>
    <t>-0.059***</t>
  </si>
  <si>
    <t>0.111***</t>
  </si>
  <si>
    <t>-0.143***</t>
  </si>
  <si>
    <t>(0.080)</t>
  </si>
  <si>
    <t>-0.056*</t>
  </si>
  <si>
    <t>(0.089)</t>
  </si>
  <si>
    <t>0.109**</t>
  </si>
  <si>
    <t>-0.051</t>
  </si>
  <si>
    <t>1579</t>
  </si>
  <si>
    <t>0.14</t>
  </si>
  <si>
    <t>(0.059)</t>
  </si>
  <si>
    <t>(0.097)</t>
  </si>
  <si>
    <t>0.018**</t>
  </si>
  <si>
    <t>0.095***</t>
  </si>
  <si>
    <t>0.045*</t>
  </si>
  <si>
    <t>-0.095***</t>
  </si>
  <si>
    <t>0.103***</t>
  </si>
  <si>
    <t>0.040*</t>
  </si>
  <si>
    <t>0.107***</t>
  </si>
  <si>
    <t>0.260***</t>
  </si>
  <si>
    <t>0.204***</t>
  </si>
  <si>
    <t>0.132***</t>
  </si>
  <si>
    <t>-0.060***</t>
  </si>
  <si>
    <t>0.161***</t>
  </si>
  <si>
    <t>0.081***</t>
  </si>
  <si>
    <t>-0.092***</t>
  </si>
  <si>
    <t>-0.043***</t>
  </si>
  <si>
    <t>-0.047***</t>
  </si>
  <si>
    <t>0.127***</t>
  </si>
  <si>
    <t>-0.079***</t>
  </si>
  <si>
    <t>-0.166***</t>
  </si>
  <si>
    <t>0.047*</t>
  </si>
  <si>
    <t>0.071***</t>
  </si>
  <si>
    <t>0.102***</t>
  </si>
  <si>
    <t>0.076***</t>
  </si>
  <si>
    <t>0.141***</t>
  </si>
  <si>
    <t>0.138***</t>
  </si>
  <si>
    <t>-0.075***</t>
  </si>
  <si>
    <t>0.069***</t>
  </si>
  <si>
    <t>0.024***</t>
  </si>
  <si>
    <t>-0.031***</t>
  </si>
  <si>
    <t>0.168***</t>
  </si>
  <si>
    <t>-0.008**</t>
  </si>
  <si>
    <t>-0.054***</t>
  </si>
  <si>
    <t>0.110***</t>
  </si>
  <si>
    <t>Difference between (% univ. graduates) and (% non-univ) voting for INC / centre</t>
  </si>
  <si>
    <t>Ruling party: Left party</t>
  </si>
  <si>
    <t>Government bias towards upper castes</t>
  </si>
  <si>
    <t>Turnout</t>
  </si>
  <si>
    <t>Log - GSDP per capita</t>
  </si>
  <si>
    <t>Obs</t>
  </si>
  <si>
    <t>39.770***</t>
  </si>
  <si>
    <t>(0.098)</t>
  </si>
  <si>
    <t>0.232</t>
  </si>
  <si>
    <t>0.728</t>
  </si>
  <si>
    <t>0.280</t>
  </si>
  <si>
    <t>0.730</t>
  </si>
  <si>
    <t>Government bias towards SCs/STs</t>
  </si>
  <si>
    <t>Government bias towards OBCs</t>
  </si>
  <si>
    <t>(0.095)</t>
  </si>
  <si>
    <t>(13)</t>
  </si>
  <si>
    <t>(14)</t>
  </si>
  <si>
    <t>(15)</t>
  </si>
  <si>
    <t>(0.122)</t>
  </si>
  <si>
    <t>(16)</t>
  </si>
  <si>
    <t>(1.746)</t>
  </si>
  <si>
    <t>0.104</t>
  </si>
  <si>
    <t>222.000</t>
  </si>
  <si>
    <t>(0.094)</t>
  </si>
  <si>
    <t>(4.733)</t>
  </si>
  <si>
    <t>0.724</t>
  </si>
  <si>
    <t>1.030</t>
  </si>
  <si>
    <t>0.720</t>
  </si>
  <si>
    <t>(0.115)</t>
  </si>
  <si>
    <t>(1.895)</t>
  </si>
  <si>
    <t>-4.574***</t>
  </si>
  <si>
    <t>(1.365)</t>
  </si>
  <si>
    <t>48.184***</t>
  </si>
  <si>
    <t>(1.557)</t>
  </si>
  <si>
    <t>0.178</t>
  </si>
  <si>
    <t>0.821</t>
  </si>
  <si>
    <t>(1.331)</t>
  </si>
  <si>
    <t>46.276***</t>
  </si>
  <si>
    <t>(1.780)</t>
  </si>
  <si>
    <t>0.064</t>
  </si>
  <si>
    <t>7.159***</t>
  </si>
  <si>
    <t>45.228***</t>
  </si>
  <si>
    <t>(1.615)</t>
  </si>
  <si>
    <t>0.210</t>
  </si>
  <si>
    <t>0.222**</t>
  </si>
  <si>
    <t>(4.887)</t>
  </si>
  <si>
    <t>(1.982)</t>
  </si>
  <si>
    <t>2.154*</t>
  </si>
  <si>
    <t>(1.236)</t>
  </si>
  <si>
    <t>39.323***</t>
  </si>
  <si>
    <t>(1.939)</t>
  </si>
  <si>
    <t>-2.397**</t>
  </si>
  <si>
    <t>(0.944)</t>
  </si>
  <si>
    <t>41.540***</t>
  </si>
  <si>
    <t>(2.125)</t>
  </si>
  <si>
    <t>0.738</t>
  </si>
  <si>
    <t>2.895**</t>
  </si>
  <si>
    <t>(1.268)</t>
  </si>
  <si>
    <t>(2.056)</t>
  </si>
  <si>
    <t>(0.897)</t>
  </si>
  <si>
    <t>(0.119)</t>
  </si>
  <si>
    <t>(3.615)</t>
  </si>
  <si>
    <t>220.000</t>
  </si>
  <si>
    <t>0.414</t>
  </si>
  <si>
    <t>0.420</t>
  </si>
  <si>
    <t>(0.116)</t>
  </si>
  <si>
    <t>-0.224***</t>
  </si>
  <si>
    <t>52.937***</t>
  </si>
  <si>
    <t>(1.695)</t>
  </si>
  <si>
    <t>0.363</t>
  </si>
  <si>
    <t>46.518***</t>
  </si>
  <si>
    <t>(1.719)</t>
  </si>
  <si>
    <t>0.068</t>
  </si>
  <si>
    <t>0.169***</t>
  </si>
  <si>
    <t>44.009***</t>
  </si>
  <si>
    <t>-0.214***</t>
  </si>
  <si>
    <t>0.145*</t>
  </si>
  <si>
    <t>(2.697)</t>
  </si>
  <si>
    <t>0.233</t>
  </si>
  <si>
    <t>0.469</t>
  </si>
  <si>
    <t>42.428***</t>
  </si>
  <si>
    <t>(3.651)</t>
  </si>
  <si>
    <t>0.721</t>
  </si>
  <si>
    <t>39.901***</t>
  </si>
  <si>
    <t>(2.131)</t>
  </si>
  <si>
    <t>0.131</t>
  </si>
  <si>
    <t>(0.108)</t>
  </si>
  <si>
    <t>39.416***</t>
  </si>
  <si>
    <t>(2.114)</t>
  </si>
  <si>
    <t>0.723</t>
  </si>
  <si>
    <t>(0.143)</t>
  </si>
  <si>
    <t>(3.805)</t>
  </si>
  <si>
    <t>(0.145)</t>
  </si>
  <si>
    <t>0.116</t>
  </si>
  <si>
    <t>(2.027)</t>
  </si>
  <si>
    <t>2.199</t>
  </si>
  <si>
    <t>0.756</t>
  </si>
  <si>
    <t>(0.088)</t>
  </si>
  <si>
    <t>0.160*</t>
  </si>
  <si>
    <t>(0.126)</t>
  </si>
  <si>
    <t>0.763</t>
  </si>
  <si>
    <t>Desiya Murpokku Dravida Kazhagam</t>
  </si>
  <si>
    <t>Marumalarchi Dravida Munnetra Kazhagam</t>
  </si>
  <si>
    <t>Group</t>
  </si>
  <si>
    <t>Name</t>
  </si>
  <si>
    <t>ADMK</t>
  </si>
  <si>
    <t>AIIC(T)</t>
  </si>
  <si>
    <t>AINRC</t>
  </si>
  <si>
    <t>AITC</t>
  </si>
  <si>
    <t>DIC</t>
  </si>
  <si>
    <t>DRPP</t>
  </si>
  <si>
    <t>GRCP</t>
  </si>
  <si>
    <t>GVP</t>
  </si>
  <si>
    <t>HJCBL</t>
  </si>
  <si>
    <t>HVP</t>
  </si>
  <si>
    <t>HVC</t>
  </si>
  <si>
    <t>HAM</t>
  </si>
  <si>
    <t>ICS</t>
  </si>
  <si>
    <t>PDP</t>
  </si>
  <si>
    <t>KCP</t>
  </si>
  <si>
    <t>KEC</t>
  </si>
  <si>
    <t>LTC</t>
  </si>
  <si>
    <t>MPP</t>
  </si>
  <si>
    <t>MSCP</t>
  </si>
  <si>
    <t>JAC</t>
  </si>
  <si>
    <t>PPOP</t>
  </si>
  <si>
    <t>PDM</t>
  </si>
  <si>
    <t>PMC</t>
  </si>
  <si>
    <t>PRAP</t>
  </si>
  <si>
    <t>SCR</t>
  </si>
  <si>
    <t>SJP</t>
  </si>
  <si>
    <t>SPC</t>
  </si>
  <si>
    <t>TJS</t>
  </si>
  <si>
    <t>VHP</t>
  </si>
  <si>
    <t>YSRCP</t>
  </si>
  <si>
    <t>ADM</t>
  </si>
  <si>
    <t>RRP</t>
  </si>
  <si>
    <t>GP</t>
  </si>
  <si>
    <t>AIRJP</t>
  </si>
  <si>
    <t>AIUDF</t>
  </si>
  <si>
    <t>AC</t>
  </si>
  <si>
    <t>AGP</t>
  </si>
  <si>
    <t>JS</t>
  </si>
  <si>
    <t>BJSH</t>
  </si>
  <si>
    <t>GPP</t>
  </si>
  <si>
    <t>NCO</t>
  </si>
  <si>
    <t>INLD</t>
  </si>
  <si>
    <t>PP</t>
  </si>
  <si>
    <t>JKP</t>
  </si>
  <si>
    <t>JVM</t>
  </si>
  <si>
    <t>KJP</t>
  </si>
  <si>
    <t>KLP</t>
  </si>
  <si>
    <t>MNS</t>
  </si>
  <si>
    <t>NPP</t>
  </si>
  <si>
    <t>NPEP</t>
  </si>
  <si>
    <t>NDM</t>
  </si>
  <si>
    <t>NAGP</t>
  </si>
  <si>
    <t>SWA</t>
  </si>
  <si>
    <t>AAP</t>
  </si>
  <si>
    <t>AIFB</t>
  </si>
  <si>
    <t>AD</t>
  </si>
  <si>
    <t>BAC</t>
  </si>
  <si>
    <t>BKKP</t>
  </si>
  <si>
    <t>BBMS</t>
  </si>
  <si>
    <t>BPP</t>
  </si>
  <si>
    <t>BOPF</t>
  </si>
  <si>
    <t>CPI(M)</t>
  </si>
  <si>
    <t>DNC</t>
  </si>
  <si>
    <t>ISP</t>
  </si>
  <si>
    <t>LJP</t>
  </si>
  <si>
    <t>MAG</t>
  </si>
  <si>
    <t>MNC</t>
  </si>
  <si>
    <t>MNF(N)</t>
  </si>
  <si>
    <t>PWP</t>
  </si>
  <si>
    <t>PF</t>
  </si>
  <si>
    <t>PSP</t>
  </si>
  <si>
    <t>RLD</t>
  </si>
  <si>
    <t>RLSP</t>
  </si>
  <si>
    <t>REP</t>
  </si>
  <si>
    <t>RSP</t>
  </si>
  <si>
    <t>SAP</t>
  </si>
  <si>
    <t>SOP</t>
  </si>
  <si>
    <t>SDF</t>
  </si>
  <si>
    <t>SKM</t>
  </si>
  <si>
    <t>SUCI</t>
  </si>
  <si>
    <t>TMC(M)</t>
  </si>
  <si>
    <t>UKD</t>
  </si>
  <si>
    <t>VCK</t>
  </si>
  <si>
    <t>WBSP</t>
  </si>
  <si>
    <t>ZNP</t>
  </si>
  <si>
    <t>AJSUP</t>
  </si>
  <si>
    <t>ADS</t>
  </si>
  <si>
    <t>AHL(A)</t>
  </si>
  <si>
    <t>IML</t>
  </si>
  <si>
    <t>BKD</t>
  </si>
  <si>
    <t>BLD</t>
  </si>
  <si>
    <t>TCD</t>
  </si>
  <si>
    <t>DMDK</t>
  </si>
  <si>
    <t>FPM</t>
  </si>
  <si>
    <t>GLP</t>
  </si>
  <si>
    <t>GGP</t>
  </si>
  <si>
    <t>GJM</t>
  </si>
  <si>
    <t>HPSD</t>
  </si>
  <si>
    <t>HMS</t>
  </si>
  <si>
    <t>IND</t>
  </si>
  <si>
    <t>INPT</t>
  </si>
  <si>
    <t>IPFT</t>
  </si>
  <si>
    <t>JMI</t>
  </si>
  <si>
    <t>JKN</t>
  </si>
  <si>
    <t>JKNPP</t>
  </si>
  <si>
    <t>JKD</t>
  </si>
  <si>
    <t>JNP</t>
  </si>
  <si>
    <t>JMM</t>
  </si>
  <si>
    <t>KRS</t>
  </si>
  <si>
    <t>KHNAM</t>
  </si>
  <si>
    <t>LRP</t>
  </si>
  <si>
    <t>MHU</t>
  </si>
  <si>
    <t>MDMK</t>
  </si>
  <si>
    <t>MDP</t>
  </si>
  <si>
    <t>PC</t>
  </si>
  <si>
    <t>MLO</t>
  </si>
  <si>
    <t>NND</t>
  </si>
  <si>
    <t>NNO</t>
  </si>
  <si>
    <t>NPC</t>
  </si>
  <si>
    <t>NPF</t>
  </si>
  <si>
    <t>NCN</t>
  </si>
  <si>
    <t>NDPP</t>
  </si>
  <si>
    <t>PMK</t>
  </si>
  <si>
    <t>PDF</t>
  </si>
  <si>
    <t>PPA</t>
  </si>
  <si>
    <t>PTC</t>
  </si>
  <si>
    <t>PDC</t>
  </si>
  <si>
    <t>PT</t>
  </si>
  <si>
    <t>RIS</t>
  </si>
  <si>
    <t>SHD</t>
  </si>
  <si>
    <t>UDF</t>
  </si>
  <si>
    <t>UDP</t>
  </si>
  <si>
    <t>UFN</t>
  </si>
  <si>
    <t>UGS</t>
  </si>
  <si>
    <t>SGF</t>
  </si>
  <si>
    <t>NMG</t>
  </si>
  <si>
    <t>UTC</t>
  </si>
  <si>
    <t>-0.057</t>
  </si>
  <si>
    <t>0.112</t>
  </si>
  <si>
    <t>(0.090)</t>
  </si>
  <si>
    <t>-0.084</t>
  </si>
  <si>
    <t>0.123</t>
  </si>
  <si>
    <t>0.139</t>
  </si>
  <si>
    <t>(0.138)</t>
  </si>
  <si>
    <t>(0.141)</t>
  </si>
  <si>
    <t>0.185</t>
  </si>
  <si>
    <t>(0.149)</t>
  </si>
  <si>
    <t>0.038*</t>
  </si>
  <si>
    <t>0.089***</t>
  </si>
  <si>
    <t>0.047**</t>
  </si>
  <si>
    <t>-0.025*</t>
  </si>
  <si>
    <t>-0.043*</t>
  </si>
  <si>
    <t>-0.055**</t>
  </si>
  <si>
    <t>0.027*</t>
  </si>
  <si>
    <t>0.091***</t>
  </si>
  <si>
    <t>0.175***</t>
  </si>
  <si>
    <t>-0.024*</t>
  </si>
  <si>
    <t>-0.058**</t>
  </si>
  <si>
    <t>-0.040***</t>
  </si>
  <si>
    <t>-0.016*</t>
  </si>
  <si>
    <t>-0.027**</t>
  </si>
  <si>
    <t>-0.015*</t>
  </si>
  <si>
    <t>0.029***</t>
  </si>
  <si>
    <t>-0.020***</t>
  </si>
  <si>
    <t>0.183***</t>
  </si>
  <si>
    <t>-0.041***</t>
  </si>
  <si>
    <t>-0.027***</t>
  </si>
  <si>
    <t>-0.066***</t>
  </si>
  <si>
    <t>0.036***</t>
  </si>
  <si>
    <t>-0.013*</t>
  </si>
  <si>
    <t>-0.12**</t>
  </si>
  <si>
    <t>-0.13</t>
  </si>
  <si>
    <t>-0.10</t>
  </si>
  <si>
    <t>-0.01</t>
  </si>
  <si>
    <t>-0.056</t>
  </si>
  <si>
    <t>-0.132*</t>
  </si>
  <si>
    <t>-0.078</t>
  </si>
  <si>
    <t>-0.060</t>
  </si>
  <si>
    <t>0.224**</t>
  </si>
  <si>
    <t>-0.122</t>
  </si>
  <si>
    <t>(0.175)</t>
  </si>
  <si>
    <t>-0.174</t>
  </si>
  <si>
    <t>(0.170)</t>
  </si>
  <si>
    <t>-0.153</t>
  </si>
  <si>
    <t>-0.264</t>
  </si>
  <si>
    <t>(0.181)</t>
  </si>
  <si>
    <t>0.28</t>
  </si>
  <si>
    <t>-0.030</t>
  </si>
  <si>
    <t>0.23</t>
  </si>
  <si>
    <t>0.055*</t>
  </si>
  <si>
    <t>-0.036*</t>
  </si>
  <si>
    <t>0.22</t>
  </si>
  <si>
    <t>-0.058***</t>
  </si>
  <si>
    <t>-0.035***</t>
  </si>
  <si>
    <t>0.026**</t>
  </si>
  <si>
    <t>-0.139***</t>
  </si>
  <si>
    <t>0.027**</t>
  </si>
  <si>
    <t>0.021***</t>
  </si>
  <si>
    <t>0.064***</t>
  </si>
  <si>
    <t>-0.053***</t>
  </si>
  <si>
    <t>-0.120***</t>
  </si>
  <si>
    <t>-0.028***</t>
  </si>
  <si>
    <t>0.44</t>
  </si>
  <si>
    <t>-0.039***</t>
  </si>
  <si>
    <t>-0.015***</t>
  </si>
  <si>
    <t>-0.017**</t>
  </si>
  <si>
    <t>-0.011*</t>
  </si>
  <si>
    <t>-0.020**</t>
  </si>
  <si>
    <t>-0.010**</t>
  </si>
  <si>
    <t>0.42</t>
  </si>
  <si>
    <t>-0.023***</t>
  </si>
  <si>
    <t>-0.018**</t>
  </si>
  <si>
    <t>-0.24**</t>
  </si>
  <si>
    <t>2901</t>
  </si>
  <si>
    <t>0.37</t>
  </si>
  <si>
    <t>0.11**</t>
  </si>
  <si>
    <t>0.16</t>
  </si>
  <si>
    <t>-0.26***</t>
  </si>
  <si>
    <t>0.058</t>
  </si>
  <si>
    <t>0.080</t>
  </si>
  <si>
    <t>0.114**</t>
  </si>
  <si>
    <t>0.10*</t>
  </si>
  <si>
    <t>-0.05</t>
  </si>
  <si>
    <t>-0.06</t>
  </si>
  <si>
    <t>-0.17***</t>
  </si>
  <si>
    <t>-0.171***</t>
  </si>
  <si>
    <t>0.034***</t>
  </si>
  <si>
    <t>0.191***</t>
  </si>
  <si>
    <t>-0.031**</t>
  </si>
  <si>
    <t>0.116***</t>
  </si>
  <si>
    <t>-0.181***</t>
  </si>
  <si>
    <t>-0.076***</t>
  </si>
  <si>
    <t>0.171***</t>
  </si>
  <si>
    <t>0.015***</t>
  </si>
  <si>
    <t>0.050***</t>
  </si>
  <si>
    <t>-0.296***</t>
  </si>
  <si>
    <t>0.048***</t>
  </si>
  <si>
    <t>0.028***</t>
  </si>
  <si>
    <t>0.060***</t>
  </si>
  <si>
    <t>0.056</t>
  </si>
  <si>
    <t>0.097*</t>
  </si>
  <si>
    <t>0.098**</t>
  </si>
  <si>
    <t>0.101</t>
  </si>
  <si>
    <t>-0.086</t>
  </si>
  <si>
    <t>0.114</t>
  </si>
  <si>
    <t>(0.146)</t>
  </si>
  <si>
    <t>0.136</t>
  </si>
  <si>
    <t>(0.142)</t>
  </si>
  <si>
    <t>0.145</t>
  </si>
  <si>
    <t>0.184</t>
  </si>
  <si>
    <t>(0.153)</t>
  </si>
  <si>
    <t>0.048**</t>
  </si>
  <si>
    <t>0.139***</t>
  </si>
  <si>
    <t>0.172***</t>
  </si>
  <si>
    <t>0.082***</t>
  </si>
  <si>
    <t>0.052**</t>
  </si>
  <si>
    <t>0.220***</t>
  </si>
  <si>
    <t>0.037*</t>
  </si>
  <si>
    <t>-0.127**</t>
  </si>
  <si>
    <t>0.077</t>
  </si>
  <si>
    <t>0.129**</t>
  </si>
  <si>
    <t>-0.040*</t>
  </si>
  <si>
    <t>0.137***</t>
  </si>
  <si>
    <t>0.101***</t>
  </si>
  <si>
    <t>-0.032**</t>
  </si>
  <si>
    <t>0.203***</t>
  </si>
  <si>
    <t>-0.025**</t>
  </si>
  <si>
    <t>0.170***</t>
  </si>
  <si>
    <t>-0.033***</t>
  </si>
  <si>
    <t>-0.014*</t>
  </si>
  <si>
    <t>0.019**</t>
  </si>
  <si>
    <t>0.020**</t>
  </si>
  <si>
    <t>0.061***</t>
  </si>
  <si>
    <t>0.10</t>
  </si>
  <si>
    <t>0.190***</t>
  </si>
  <si>
    <t>-0.036***</t>
  </si>
  <si>
    <t>0.024*</t>
  </si>
  <si>
    <t>0.11*</t>
  </si>
  <si>
    <t>-0.04</t>
  </si>
  <si>
    <t>-0.11*</t>
  </si>
  <si>
    <t>0.066***</t>
  </si>
  <si>
    <t>0.153***</t>
  </si>
  <si>
    <t>0.010**</t>
  </si>
  <si>
    <t>0.205***</t>
  </si>
  <si>
    <t>84817</t>
  </si>
  <si>
    <t>-0.018***</t>
  </si>
  <si>
    <t>0.011**</t>
  </si>
  <si>
    <t>0.289***</t>
  </si>
  <si>
    <t>-0.011**</t>
  </si>
  <si>
    <t>-0.017***</t>
  </si>
  <si>
    <t>0.300***</t>
  </si>
  <si>
    <t>-0.037***</t>
  </si>
  <si>
    <t>0.207***</t>
  </si>
  <si>
    <t>(0.096)</t>
  </si>
  <si>
    <t>0.189**</t>
  </si>
  <si>
    <t>-0.049***</t>
  </si>
  <si>
    <t>0.932</t>
  </si>
  <si>
    <t>(2.373)</t>
  </si>
  <si>
    <t>-5.684</t>
  </si>
  <si>
    <t>(3.977)</t>
  </si>
  <si>
    <t>1.884</t>
  </si>
  <si>
    <t>(1.610)</t>
  </si>
  <si>
    <t>36.634***</t>
  </si>
  <si>
    <t>(7.000)</t>
  </si>
  <si>
    <t>0.450</t>
  </si>
  <si>
    <t>2.287</t>
  </si>
  <si>
    <t>(2.651)</t>
  </si>
  <si>
    <t>-14.397***</t>
  </si>
  <si>
    <t>(4.413)</t>
  </si>
  <si>
    <t>0.256**</t>
  </si>
  <si>
    <t>-0.497</t>
  </si>
  <si>
    <t>(1.855)</t>
  </si>
  <si>
    <t>44.577***</t>
  </si>
  <si>
    <t>(7.875)</t>
  </si>
  <si>
    <t>0.241***</t>
  </si>
  <si>
    <t>0.960</t>
  </si>
  <si>
    <t>(2.386)</t>
  </si>
  <si>
    <t>-0.653</t>
  </si>
  <si>
    <t>(0.075)</t>
  </si>
  <si>
    <t>4.010**</t>
  </si>
  <si>
    <t>(1.813)</t>
  </si>
  <si>
    <t>6.392</t>
  </si>
  <si>
    <t>(10.658)</t>
  </si>
  <si>
    <t>-0.063</t>
  </si>
  <si>
    <t>4.952**</t>
  </si>
  <si>
    <t>(2.171)</t>
  </si>
  <si>
    <t>-5.243</t>
  </si>
  <si>
    <t>(3.583)</t>
  </si>
  <si>
    <t>0.172</t>
  </si>
  <si>
    <t>3.044</t>
  </si>
  <si>
    <t>(3.772)</t>
  </si>
  <si>
    <t>13.553</t>
  </si>
  <si>
    <t>(22.814)</t>
  </si>
  <si>
    <t>0.741</t>
  </si>
  <si>
    <t>5.201**</t>
  </si>
  <si>
    <t>(2.247)</t>
  </si>
  <si>
    <t>-6.140*</t>
  </si>
  <si>
    <t>(3.632)</t>
  </si>
  <si>
    <t>(0.144)</t>
  </si>
  <si>
    <t>2.415</t>
  </si>
  <si>
    <t>(3.792)</t>
  </si>
  <si>
    <t>14.977</t>
  </si>
  <si>
    <t>(23.301)</t>
  </si>
  <si>
    <t>0.740</t>
  </si>
  <si>
    <t>4.759**</t>
  </si>
  <si>
    <t>(2.311)</t>
  </si>
  <si>
    <t>-5.431</t>
  </si>
  <si>
    <t>(3.729)</t>
  </si>
  <si>
    <t>0.188</t>
  </si>
  <si>
    <t>2.282</t>
  </si>
  <si>
    <t>14.372</t>
  </si>
  <si>
    <t>(22.759)</t>
  </si>
  <si>
    <t>0.742</t>
  </si>
  <si>
    <t>-3.769***</t>
  </si>
  <si>
    <t>(1.384)</t>
  </si>
  <si>
    <t>3.876</t>
  </si>
  <si>
    <t>(2.738)</t>
  </si>
  <si>
    <t>-9.850**</t>
  </si>
  <si>
    <t>(4.138)</t>
  </si>
  <si>
    <t>(1.781)</t>
  </si>
  <si>
    <t>38.862***</t>
  </si>
  <si>
    <t>(7.865)</t>
  </si>
  <si>
    <t>0.274</t>
  </si>
  <si>
    <t>-0.408</t>
  </si>
  <si>
    <t>(1.229)</t>
  </si>
  <si>
    <t>2.266</t>
  </si>
  <si>
    <t>(2.636)</t>
  </si>
  <si>
    <t>-14.695***</t>
  </si>
  <si>
    <t>(4.472)</t>
  </si>
  <si>
    <t>-0.367</t>
  </si>
  <si>
    <t>(1.888)</t>
  </si>
  <si>
    <t>44.118***</t>
  </si>
  <si>
    <t>(7.710)</t>
  </si>
  <si>
    <t>8.364***</t>
  </si>
  <si>
    <t>(2.228)</t>
  </si>
  <si>
    <t>4.720*</t>
  </si>
  <si>
    <t>(2.401)</t>
  </si>
  <si>
    <t>-8.245*</t>
  </si>
  <si>
    <t>(4.863)</t>
  </si>
  <si>
    <t>0.216**</t>
  </si>
  <si>
    <t>1.461</t>
  </si>
  <si>
    <t>25.306**</t>
  </si>
  <si>
    <t>(10.829)</t>
  </si>
  <si>
    <t>0.344</t>
  </si>
  <si>
    <t>2.853*</t>
  </si>
  <si>
    <t>(1.431)</t>
  </si>
  <si>
    <t>4.295*</t>
  </si>
  <si>
    <t>(2.235)</t>
  </si>
  <si>
    <t>-9.857**</t>
  </si>
  <si>
    <t>(3.884)</t>
  </si>
  <si>
    <t>0.207*</t>
  </si>
  <si>
    <t>3.333</t>
  </si>
  <si>
    <t>(4.240)</t>
  </si>
  <si>
    <t>11.664</t>
  </si>
  <si>
    <t>(24.923)</t>
  </si>
  <si>
    <t>0.750</t>
  </si>
  <si>
    <t>-2.755***</t>
  </si>
  <si>
    <t>5.432***</t>
  </si>
  <si>
    <t>(1.949)</t>
  </si>
  <si>
    <t>-9.508**</t>
  </si>
  <si>
    <t>(3.751)</t>
  </si>
  <si>
    <t>0.194</t>
  </si>
  <si>
    <t>3.321</t>
  </si>
  <si>
    <t>(4.163)</t>
  </si>
  <si>
    <t>13.774</t>
  </si>
  <si>
    <t>(24.686)</t>
  </si>
  <si>
    <t>0.761</t>
  </si>
  <si>
    <t>5.057***</t>
  </si>
  <si>
    <t>(1.549)</t>
  </si>
  <si>
    <t>7.161***</t>
  </si>
  <si>
    <t>(1.958)</t>
  </si>
  <si>
    <t>-5.694</t>
  </si>
  <si>
    <t>(3.628)</t>
  </si>
  <si>
    <t>0.154</t>
  </si>
  <si>
    <t>(0.131)</t>
  </si>
  <si>
    <t>2.539</t>
  </si>
  <si>
    <t>13.162</t>
  </si>
  <si>
    <t>(22.095)</t>
  </si>
  <si>
    <t>0.760</t>
  </si>
  <si>
    <t>1.678*</t>
  </si>
  <si>
    <t>(0.909)</t>
  </si>
  <si>
    <t>45.269***</t>
  </si>
  <si>
    <t>(1.940)</t>
  </si>
  <si>
    <t>0.086</t>
  </si>
  <si>
    <t>1.567*</t>
  </si>
  <si>
    <t>(0.892)</t>
  </si>
  <si>
    <t>45.122***</t>
  </si>
  <si>
    <t>(2.050)</t>
  </si>
  <si>
    <t>0.073</t>
  </si>
  <si>
    <t>-1.988</t>
  </si>
  <si>
    <t>(2.856)</t>
  </si>
  <si>
    <t>48.605***</t>
  </si>
  <si>
    <t>(3.032)</t>
  </si>
  <si>
    <t>-3.338*</t>
  </si>
  <si>
    <t>(1.898)</t>
  </si>
  <si>
    <t>50.195***</t>
  </si>
  <si>
    <t>(2.627)</t>
  </si>
  <si>
    <t>-0.547</t>
  </si>
  <si>
    <t>(0.875)</t>
  </si>
  <si>
    <t>4.892</t>
  </si>
  <si>
    <t>(5.022)</t>
  </si>
  <si>
    <t>-12.486***</t>
  </si>
  <si>
    <t>(2.724)</t>
  </si>
  <si>
    <t>-8.119***</t>
  </si>
  <si>
    <t>(2.207)</t>
  </si>
  <si>
    <t>0.176*</t>
  </si>
  <si>
    <t>(1.951)</t>
  </si>
  <si>
    <t>25.813***</t>
  </si>
  <si>
    <t>(9.144)</t>
  </si>
  <si>
    <t>0.377</t>
  </si>
  <si>
    <t>-4.421**</t>
  </si>
  <si>
    <t>(2.025)</t>
  </si>
  <si>
    <t>0.487</t>
  </si>
  <si>
    <t>(4.947)</t>
  </si>
  <si>
    <t>-14.936***</t>
  </si>
  <si>
    <t>(3.076)</t>
  </si>
  <si>
    <t>-10.783***</t>
  </si>
  <si>
    <t>(2.638)</t>
  </si>
  <si>
    <t>0.121</t>
  </si>
  <si>
    <t>(0.102)</t>
  </si>
  <si>
    <t>2.327</t>
  </si>
  <si>
    <t>(1.854)</t>
  </si>
  <si>
    <t>38.828***</t>
  </si>
  <si>
    <t>(9.406)</t>
  </si>
  <si>
    <t>2.202</t>
  </si>
  <si>
    <t>(3.464)</t>
  </si>
  <si>
    <t>4.391</t>
  </si>
  <si>
    <t>(5.332)</t>
  </si>
  <si>
    <t>-12.523***</t>
  </si>
  <si>
    <t>(2.621)</t>
  </si>
  <si>
    <t>-8.352***</t>
  </si>
  <si>
    <t>(2.029)</t>
  </si>
  <si>
    <t>0.159</t>
  </si>
  <si>
    <t>2.175</t>
  </si>
  <si>
    <t>(1.897)</t>
  </si>
  <si>
    <t>24.903***</t>
  </si>
  <si>
    <t>(8.944)</t>
  </si>
  <si>
    <t>0.379</t>
  </si>
  <si>
    <t>7.240***</t>
  </si>
  <si>
    <t>(2.464)</t>
  </si>
  <si>
    <t>-0.879</t>
  </si>
  <si>
    <t>(4.748)</t>
  </si>
  <si>
    <t>-14.873***</t>
  </si>
  <si>
    <t>(2.976)</t>
  </si>
  <si>
    <t>-9.722***</t>
  </si>
  <si>
    <t>(2.226)</t>
  </si>
  <si>
    <t>2.366</t>
  </si>
  <si>
    <t>(1.799)</t>
  </si>
  <si>
    <t>24.877***</t>
  </si>
  <si>
    <t>(8.336)</t>
  </si>
  <si>
    <t>-0.472</t>
  </si>
  <si>
    <t>(0.659)</t>
  </si>
  <si>
    <t>40.269***</t>
  </si>
  <si>
    <t>(2.211)</t>
  </si>
  <si>
    <t>-3.771**</t>
  </si>
  <si>
    <t>43.308***</t>
  </si>
  <si>
    <t>(2.734)</t>
  </si>
  <si>
    <t>0.734</t>
  </si>
  <si>
    <t>2.388</t>
  </si>
  <si>
    <t>(2.222)</t>
  </si>
  <si>
    <t>37.496***</t>
  </si>
  <si>
    <t>0.722</t>
  </si>
  <si>
    <t>2.846</t>
  </si>
  <si>
    <t>(1.745)</t>
  </si>
  <si>
    <t>36.884***</t>
  </si>
  <si>
    <t>0.862</t>
  </si>
  <si>
    <t>(0.955)</t>
  </si>
  <si>
    <t>-2.958</t>
  </si>
  <si>
    <t>1.738</t>
  </si>
  <si>
    <t>(2.116)</t>
  </si>
  <si>
    <t>-2.157*</t>
  </si>
  <si>
    <t>(1.141)</t>
  </si>
  <si>
    <t>(0.120)</t>
  </si>
  <si>
    <t>1.445</t>
  </si>
  <si>
    <t>(4.359)</t>
  </si>
  <si>
    <t>27.217</t>
  </si>
  <si>
    <t>(25.394)</t>
  </si>
  <si>
    <t>0.745</t>
  </si>
  <si>
    <t>-6.119**</t>
  </si>
  <si>
    <t>(2.546)</t>
  </si>
  <si>
    <t>-3.377</t>
  </si>
  <si>
    <t>(3.402)</t>
  </si>
  <si>
    <t>-4.087</t>
  </si>
  <si>
    <t>(2.938)</t>
  </si>
  <si>
    <t>-4.417**</t>
  </si>
  <si>
    <t>(1.856)</t>
  </si>
  <si>
    <t>(0.106)</t>
  </si>
  <si>
    <t>2.485</t>
  </si>
  <si>
    <t>(3.759)</t>
  </si>
  <si>
    <t>31.299</t>
  </si>
  <si>
    <t>(22.419)</t>
  </si>
  <si>
    <t>-1.960</t>
  </si>
  <si>
    <t>(2.680)</t>
  </si>
  <si>
    <t>-3.608</t>
  </si>
  <si>
    <t>(3.354)</t>
  </si>
  <si>
    <t>1.147</t>
  </si>
  <si>
    <t>-2.366*</t>
  </si>
  <si>
    <t>(1.209)</t>
  </si>
  <si>
    <t>0.135</t>
  </si>
  <si>
    <t>1.711</t>
  </si>
  <si>
    <t>28.113</t>
  </si>
  <si>
    <t>(24.746)</t>
  </si>
  <si>
    <t>0.744</t>
  </si>
  <si>
    <t>6.350***</t>
  </si>
  <si>
    <t>(2.062)</t>
  </si>
  <si>
    <t>-8.021**</t>
  </si>
  <si>
    <t>(3.869)</t>
  </si>
  <si>
    <t>-2.567</t>
  </si>
  <si>
    <t>(2.261)</t>
  </si>
  <si>
    <t>-4.287***</t>
  </si>
  <si>
    <t>(1.481)</t>
  </si>
  <si>
    <t>0.175</t>
  </si>
  <si>
    <t>3.031</t>
  </si>
  <si>
    <t>(3.890)</t>
  </si>
  <si>
    <t>15.931</t>
  </si>
  <si>
    <t>(23.050)</t>
  </si>
  <si>
    <t>11.318**</t>
  </si>
  <si>
    <t>(4.750)</t>
  </si>
  <si>
    <t>35.625***</t>
  </si>
  <si>
    <t>(5.111)</t>
  </si>
  <si>
    <t>7.707</t>
  </si>
  <si>
    <t>(11.194)</t>
  </si>
  <si>
    <t>38.735***</t>
  </si>
  <si>
    <t>(11.628)</t>
  </si>
  <si>
    <t>0.066</t>
  </si>
  <si>
    <t>-9.275***</t>
  </si>
  <si>
    <t>(3.084)</t>
  </si>
  <si>
    <t>55.850***</t>
  </si>
  <si>
    <t>(3.377)</t>
  </si>
  <si>
    <t>0.128</t>
  </si>
  <si>
    <t>-3.154</t>
  </si>
  <si>
    <t>(6.553)</t>
  </si>
  <si>
    <t>6.488***</t>
  </si>
  <si>
    <t>-15.540***</t>
  </si>
  <si>
    <t>(2.966)</t>
  </si>
  <si>
    <t>-10.112***</t>
  </si>
  <si>
    <t>(2.206)</t>
  </si>
  <si>
    <t>0.151*</t>
  </si>
  <si>
    <t>2.479</t>
  </si>
  <si>
    <t>(1.793)</t>
  </si>
  <si>
    <t>28.203***</t>
  </si>
  <si>
    <t>(9.048)</t>
  </si>
  <si>
    <t>0.421</t>
  </si>
  <si>
    <t>7.843</t>
  </si>
  <si>
    <t>(8.270)</t>
  </si>
  <si>
    <t>6.636***</t>
  </si>
  <si>
    <t>(2.301)</t>
  </si>
  <si>
    <t>-14.966***</t>
  </si>
  <si>
    <t>(2.462)</t>
  </si>
  <si>
    <t>-9.827***</t>
  </si>
  <si>
    <t>(1.937)</t>
  </si>
  <si>
    <t>2.272</t>
  </si>
  <si>
    <t>(1.661)</t>
  </si>
  <si>
    <t>17.178</t>
  </si>
  <si>
    <t>(12.027)</t>
  </si>
  <si>
    <t>0.426</t>
  </si>
  <si>
    <t>-5.794</t>
  </si>
  <si>
    <t>45.702***</t>
  </si>
  <si>
    <t>9.242</t>
  </si>
  <si>
    <t>(6.237)</t>
  </si>
  <si>
    <t>30.669***</t>
  </si>
  <si>
    <t>(5.853)</t>
  </si>
  <si>
    <t>0.725</t>
  </si>
  <si>
    <t>1.169</t>
  </si>
  <si>
    <t>(2.328)</t>
  </si>
  <si>
    <t>38.790***</t>
  </si>
  <si>
    <t>(2.996)</t>
  </si>
  <si>
    <t>-3.251</t>
  </si>
  <si>
    <t>(5.478)</t>
  </si>
  <si>
    <t>4.599**</t>
  </si>
  <si>
    <t>(1.851)</t>
  </si>
  <si>
    <t>-5.058*</t>
  </si>
  <si>
    <t>(2.598)</t>
  </si>
  <si>
    <t>-5.231***</t>
  </si>
  <si>
    <t>1.806</t>
  </si>
  <si>
    <t>(3.650)</t>
  </si>
  <si>
    <t>26.246</t>
  </si>
  <si>
    <t>(22.556)</t>
  </si>
  <si>
    <t>16.599***</t>
  </si>
  <si>
    <t>(6.177)</t>
  </si>
  <si>
    <t>5.539***</t>
  </si>
  <si>
    <t>(1.796)</t>
  </si>
  <si>
    <t>-5.283**</t>
  </si>
  <si>
    <t>(2.104)</t>
  </si>
  <si>
    <t>-5.598***</t>
  </si>
  <si>
    <t>(1.361)</t>
  </si>
  <si>
    <t>(3.585)</t>
  </si>
  <si>
    <t>3.976</t>
  </si>
  <si>
    <t>(21.641)</t>
  </si>
  <si>
    <t>0.771</t>
  </si>
  <si>
    <t>Andhra Pradesh</t>
  </si>
  <si>
    <t>Chattisgarh</t>
  </si>
  <si>
    <t>Goa</t>
  </si>
  <si>
    <t>Haryana</t>
  </si>
  <si>
    <t>Himachal Pradesh</t>
  </si>
  <si>
    <t>Karnataka</t>
  </si>
  <si>
    <t>Kerala</t>
  </si>
  <si>
    <t>Madhya Pradesh</t>
  </si>
  <si>
    <t>Odisha</t>
  </si>
  <si>
    <t>Punjab</t>
  </si>
  <si>
    <t>state</t>
  </si>
  <si>
    <t>share_soc</t>
  </si>
  <si>
    <t>v_right</t>
  </si>
  <si>
    <t>caste_4</t>
  </si>
  <si>
    <t>class_3</t>
  </si>
  <si>
    <t>Bharatiya Jana Sangh / Bharatiya Janata Party</t>
  </si>
  <si>
    <t xml:space="preserve">BJP </t>
  </si>
  <si>
    <t xml:space="preserve">INC </t>
  </si>
  <si>
    <t xml:space="preserve">Left </t>
  </si>
  <si>
    <t xml:space="preserve">Other </t>
  </si>
  <si>
    <t>1960-64</t>
  </si>
  <si>
    <t>1965-69</t>
  </si>
  <si>
    <t>1970-74</t>
  </si>
  <si>
    <t>1975-79</t>
  </si>
  <si>
    <t>1980-84</t>
  </si>
  <si>
    <t>1985-89</t>
  </si>
  <si>
    <t>1990-94</t>
  </si>
  <si>
    <t>1995-99</t>
  </si>
  <si>
    <t>2000-04</t>
  </si>
  <si>
    <t>2005-09</t>
  </si>
  <si>
    <t>2010-14</t>
  </si>
  <si>
    <t>2015-19</t>
  </si>
  <si>
    <t xml:space="preserve">(mean) BJP </t>
  </si>
  <si>
    <t xml:space="preserve">(mean) INC </t>
  </si>
  <si>
    <t xml:space="preserve">(mean) Left </t>
  </si>
  <si>
    <t xml:space="preserve">(mean) Other </t>
  </si>
  <si>
    <t>1971-77</t>
  </si>
  <si>
    <t>1996-98</t>
  </si>
  <si>
    <t>1999-04</t>
  </si>
  <si>
    <t>2009-14</t>
  </si>
  <si>
    <t>caste</t>
  </si>
  <si>
    <t>qinc_1</t>
  </si>
  <si>
    <t>qinc_2</t>
  </si>
  <si>
    <t>qinc_3</t>
  </si>
  <si>
    <t>qinc_4</t>
  </si>
  <si>
    <t>qinc_5</t>
  </si>
  <si>
    <t>qinc_6</t>
  </si>
  <si>
    <t>educ_1</t>
  </si>
  <si>
    <t>educ_2</t>
  </si>
  <si>
    <t>educ_3</t>
  </si>
  <si>
    <t>educ_4</t>
  </si>
  <si>
    <t>class_1</t>
  </si>
  <si>
    <t>class_2</t>
  </si>
  <si>
    <t>ginc_1</t>
  </si>
  <si>
    <t>ginc_2</t>
  </si>
  <si>
    <t>ginc_3</t>
  </si>
  <si>
    <t>Variable</t>
  </si>
  <si>
    <t>religion</t>
  </si>
  <si>
    <t>educ</t>
  </si>
  <si>
    <t>geduc</t>
  </si>
  <si>
    <t>dinc</t>
  </si>
  <si>
    <t>ginc</t>
  </si>
  <si>
    <t>class</t>
  </si>
  <si>
    <t>agerec</t>
  </si>
  <si>
    <t>sex</t>
  </si>
  <si>
    <t>Value</t>
  </si>
  <si>
    <t>Hindu</t>
  </si>
  <si>
    <t>Christian</t>
  </si>
  <si>
    <t>Sikh</t>
  </si>
  <si>
    <t>Bottom 50%</t>
  </si>
  <si>
    <t>Middle 40%</t>
  </si>
  <si>
    <t>Top 10%</t>
  </si>
  <si>
    <t>D1</t>
  </si>
  <si>
    <t>D2</t>
  </si>
  <si>
    <t>D3</t>
  </si>
  <si>
    <t>D4</t>
  </si>
  <si>
    <t>D5</t>
  </si>
  <si>
    <t>D6</t>
  </si>
  <si>
    <t>D7</t>
  </si>
  <si>
    <t>D8</t>
  </si>
  <si>
    <t>D9</t>
  </si>
  <si>
    <t>D10</t>
  </si>
  <si>
    <t>20-40</t>
  </si>
  <si>
    <t>60+</t>
  </si>
  <si>
    <t>Woman</t>
  </si>
  <si>
    <t>Man</t>
  </si>
  <si>
    <t>id</t>
  </si>
  <si>
    <t>caste1_1</t>
  </si>
  <si>
    <t>caste1_2</t>
  </si>
  <si>
    <t>caste1_3</t>
  </si>
  <si>
    <t>caste2_1</t>
  </si>
  <si>
    <t>caste2_2</t>
  </si>
  <si>
    <t>caste2_3</t>
  </si>
  <si>
    <t>caste3_1</t>
  </si>
  <si>
    <t>caste3_2</t>
  </si>
  <si>
    <t>caste3_3</t>
  </si>
  <si>
    <t>caste4_1</t>
  </si>
  <si>
    <t>caste4_2</t>
  </si>
  <si>
    <t>caste4_3</t>
  </si>
  <si>
    <t>caste5_1</t>
  </si>
  <si>
    <t>caste5_2</t>
  </si>
  <si>
    <t>caste5_3</t>
  </si>
  <si>
    <t>religion1_1</t>
  </si>
  <si>
    <t>religion1_2</t>
  </si>
  <si>
    <t>religion1_3</t>
  </si>
  <si>
    <t>religion2_1</t>
  </si>
  <si>
    <t>religion2_2</t>
  </si>
  <si>
    <t>religion2_3</t>
  </si>
  <si>
    <t>religion3_1</t>
  </si>
  <si>
    <t>religion3_2</t>
  </si>
  <si>
    <t>religion3_3</t>
  </si>
  <si>
    <t>religion4_1</t>
  </si>
  <si>
    <t>religion4_2</t>
  </si>
  <si>
    <t>religion4_3</t>
  </si>
  <si>
    <t>religion5_1</t>
  </si>
  <si>
    <t>religion5_2</t>
  </si>
  <si>
    <t>religion5_3</t>
  </si>
  <si>
    <t>educ1_1</t>
  </si>
  <si>
    <t>educ1_2</t>
  </si>
  <si>
    <t>educ1_3</t>
  </si>
  <si>
    <t>educ2_1</t>
  </si>
  <si>
    <t>educ2_2</t>
  </si>
  <si>
    <t>educ2_3</t>
  </si>
  <si>
    <t>educ3_1</t>
  </si>
  <si>
    <t>educ3_2</t>
  </si>
  <si>
    <t>educ3_3</t>
  </si>
  <si>
    <t>educ4_1</t>
  </si>
  <si>
    <t>educ4_2</t>
  </si>
  <si>
    <t>educ4_3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</si>
  <si>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</si>
  <si>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</si>
  <si>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</si>
  <si>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</si>
  <si>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</si>
  <si>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</si>
  <si>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</si>
  <si>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</si>
  <si>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</si>
  <si>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</si>
  <si>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</si>
  <si>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</si>
  <si>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</si>
  <si>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</si>
  <si>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</si>
  <si>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</si>
  <si>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</si>
  <si>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</si>
  <si>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class1_1</t>
  </si>
  <si>
    <t>class1_2</t>
  </si>
  <si>
    <t>class1_3</t>
  </si>
  <si>
    <t>class2_1</t>
  </si>
  <si>
    <t>class2_2</t>
  </si>
  <si>
    <t>class2_3</t>
  </si>
  <si>
    <t>class3_1</t>
  </si>
  <si>
    <t>class3_2</t>
  </si>
  <si>
    <t>class3_3</t>
  </si>
  <si>
    <t>agerec1_1</t>
  </si>
  <si>
    <t>agerec1_2</t>
  </si>
  <si>
    <t>agerec1_3</t>
  </si>
  <si>
    <t>agerec2_1</t>
  </si>
  <si>
    <t>agerec2_2</t>
  </si>
  <si>
    <t>agerec2_3</t>
  </si>
  <si>
    <t>agerec3_1</t>
  </si>
  <si>
    <t>agerec3_2</t>
  </si>
  <si>
    <t>agerec3_3</t>
  </si>
  <si>
    <t>sex1_1</t>
  </si>
  <si>
    <t>sex1_2</t>
  </si>
  <si>
    <t>sex1_3</t>
  </si>
  <si>
    <t>sex2_1</t>
  </si>
  <si>
    <t>sex2_2</t>
  </si>
  <si>
    <t>sex2_3</t>
  </si>
  <si>
    <t>upcaste_1</t>
  </si>
  <si>
    <t>upcaste_2</t>
  </si>
  <si>
    <t>upcaste_3</t>
  </si>
  <si>
    <t>0.193***</t>
  </si>
  <si>
    <t>0.258***</t>
  </si>
  <si>
    <t>-0.055</t>
  </si>
  <si>
    <t>0.174***</t>
  </si>
  <si>
    <t>-0.045**</t>
  </si>
  <si>
    <t>0.115***</t>
  </si>
  <si>
    <t>-0.074*</t>
  </si>
  <si>
    <t>0.143***</t>
  </si>
  <si>
    <t>-0.034*</t>
  </si>
  <si>
    <t>0.049</t>
  </si>
  <si>
    <t>0.069**</t>
  </si>
  <si>
    <t>-0.033</t>
  </si>
  <si>
    <t>-0.116***</t>
  </si>
  <si>
    <t>0.047</t>
  </si>
  <si>
    <t>0.131***</t>
  </si>
  <si>
    <t>-0.147***</t>
  </si>
  <si>
    <t>0.041*</t>
  </si>
  <si>
    <t>(0.062)</t>
  </si>
  <si>
    <t>-0.067**</t>
  </si>
  <si>
    <t>0.092***</t>
  </si>
  <si>
    <t>0.218***</t>
  </si>
  <si>
    <t>0.476***</t>
  </si>
  <si>
    <t>-0.028**</t>
  </si>
  <si>
    <t>-0.071***</t>
  </si>
  <si>
    <t>0.112***</t>
  </si>
  <si>
    <t>0.324***</t>
  </si>
  <si>
    <t>0.059**</t>
  </si>
  <si>
    <t>0.059***</t>
  </si>
  <si>
    <t>0.163***</t>
  </si>
  <si>
    <t>-0.097***</t>
  </si>
  <si>
    <t>0.121***</t>
  </si>
  <si>
    <t>-0.141***</t>
  </si>
  <si>
    <t>0.259***</t>
  </si>
  <si>
    <t>1809</t>
  </si>
  <si>
    <t>0.096***</t>
  </si>
  <si>
    <t>0.013**</t>
  </si>
  <si>
    <t>6492</t>
  </si>
  <si>
    <t>-0.067***</t>
  </si>
  <si>
    <t>0.021*</t>
  </si>
  <si>
    <t>0.024**</t>
  </si>
  <si>
    <t>0.177***</t>
  </si>
  <si>
    <t>4509</t>
  </si>
  <si>
    <t>-0.262***</t>
  </si>
  <si>
    <t>-0.098***</t>
  </si>
  <si>
    <t>0.262***</t>
  </si>
  <si>
    <t>0.036**</t>
  </si>
  <si>
    <t>-0.244***</t>
  </si>
  <si>
    <t>0.487***</t>
  </si>
  <si>
    <t>3759</t>
  </si>
  <si>
    <t>0.068***</t>
  </si>
  <si>
    <t>0.050</t>
  </si>
  <si>
    <t>-0.033*</t>
  </si>
  <si>
    <t>0.104***</t>
  </si>
  <si>
    <t>0.173***</t>
  </si>
  <si>
    <t>0.050**</t>
  </si>
  <si>
    <t>-0.028</t>
  </si>
  <si>
    <t>0.063***</t>
  </si>
  <si>
    <t>0.053*</t>
  </si>
  <si>
    <t>0.051</t>
  </si>
  <si>
    <t>0.247***</t>
  </si>
  <si>
    <t>0.291***</t>
  </si>
  <si>
    <t>0.083***</t>
  </si>
  <si>
    <t>-0.046**</t>
  </si>
  <si>
    <t>0.189***</t>
  </si>
  <si>
    <t>0.279***</t>
  </si>
  <si>
    <t>-0.085***</t>
  </si>
  <si>
    <t>-0.080*</t>
  </si>
  <si>
    <t>0.227***</t>
  </si>
  <si>
    <t>0.109***</t>
  </si>
  <si>
    <t>-0.047**</t>
  </si>
  <si>
    <t>-0.260***</t>
  </si>
  <si>
    <t>-0.029*</t>
  </si>
  <si>
    <t>0.142***</t>
  </si>
  <si>
    <t>0.276***</t>
  </si>
  <si>
    <t>0.036</t>
  </si>
  <si>
    <t>-0.162***</t>
  </si>
  <si>
    <t>0.031*</t>
  </si>
  <si>
    <t>0.074***</t>
  </si>
  <si>
    <t>0.120***</t>
  </si>
  <si>
    <t>-0.044**</t>
  </si>
  <si>
    <t>-0.113**</t>
  </si>
  <si>
    <t>0.145***</t>
  </si>
  <si>
    <t>0.217***</t>
  </si>
  <si>
    <t>-0.075</t>
  </si>
  <si>
    <t>(0.063)</t>
  </si>
  <si>
    <t>-0.066</t>
  </si>
  <si>
    <t>0.341***</t>
  </si>
  <si>
    <t>2366</t>
  </si>
  <si>
    <t>0.306***</t>
  </si>
  <si>
    <t>-0.059</t>
  </si>
  <si>
    <t>0.087***</t>
  </si>
  <si>
    <t>3481</t>
  </si>
  <si>
    <t>0.234***</t>
  </si>
  <si>
    <t>0.061</t>
  </si>
  <si>
    <t>-0.038</t>
  </si>
  <si>
    <t>-0.061</t>
  </si>
  <si>
    <t>0.062*</t>
  </si>
  <si>
    <t>0.268***</t>
  </si>
  <si>
    <t>0.198***</t>
  </si>
  <si>
    <t>(0.070)</t>
  </si>
  <si>
    <t>-0.068**</t>
  </si>
  <si>
    <t>-0.111***</t>
  </si>
  <si>
    <t>-0.151***</t>
  </si>
  <si>
    <t>-0.060**</t>
  </si>
  <si>
    <t>0.065***</t>
  </si>
  <si>
    <t>0.354***</t>
  </si>
  <si>
    <t>-0.000</t>
  </si>
  <si>
    <t>0.015**</t>
  </si>
  <si>
    <t>-0.018*</t>
  </si>
  <si>
    <t>0.017*</t>
  </si>
  <si>
    <t>-0.103***</t>
  </si>
  <si>
    <t>0.303***</t>
  </si>
  <si>
    <t>663</t>
  </si>
  <si>
    <t>0.147***</t>
  </si>
  <si>
    <t>-0.046</t>
  </si>
  <si>
    <t>1554</t>
  </si>
  <si>
    <t>0.085*</t>
  </si>
  <si>
    <t>-0.057*</t>
  </si>
  <si>
    <t>-0.044</t>
  </si>
  <si>
    <t>0.042</t>
  </si>
  <si>
    <t>-0.096*</t>
  </si>
  <si>
    <t>0.192***</t>
  </si>
  <si>
    <t>-0.106***</t>
  </si>
  <si>
    <t>0.265***</t>
  </si>
  <si>
    <t>0.188***</t>
  </si>
  <si>
    <t>0.048</t>
  </si>
  <si>
    <t>0.066**</t>
  </si>
  <si>
    <t>0.09</t>
  </si>
  <si>
    <t>-0.125***</t>
  </si>
  <si>
    <t>0.224***</t>
  </si>
  <si>
    <t>0.140***</t>
  </si>
  <si>
    <t>0.213***</t>
  </si>
  <si>
    <t>1281</t>
  </si>
  <si>
    <t>-0.062**</t>
  </si>
  <si>
    <t>-0.102***</t>
  </si>
  <si>
    <t>1607</t>
  </si>
  <si>
    <t>(0.072)</t>
  </si>
  <si>
    <t>0.199***</t>
  </si>
  <si>
    <t>(0.057)</t>
  </si>
  <si>
    <t>0.098*</t>
  </si>
  <si>
    <t>0.151**</t>
  </si>
  <si>
    <t>(0.067)</t>
  </si>
  <si>
    <t>0.124**</t>
  </si>
  <si>
    <t>0.110</t>
  </si>
  <si>
    <t>(0.073)</t>
  </si>
  <si>
    <t>0.075</t>
  </si>
  <si>
    <t>(0.066)</t>
  </si>
  <si>
    <t>1140</t>
  </si>
  <si>
    <t>0.099</t>
  </si>
  <si>
    <t>(0.082)</t>
  </si>
  <si>
    <t>-0.133***</t>
  </si>
  <si>
    <t>-0.068</t>
  </si>
  <si>
    <t>-0.053</t>
  </si>
  <si>
    <t>-0.074</t>
  </si>
  <si>
    <t>0.035</t>
  </si>
  <si>
    <t>-0.089***</t>
  </si>
  <si>
    <t>-0.080**</t>
  </si>
  <si>
    <t>0.518***</t>
  </si>
  <si>
    <t>(0.054)</t>
  </si>
  <si>
    <t>0.232***</t>
  </si>
  <si>
    <t>0.431***</t>
  </si>
  <si>
    <t>0.481***</t>
  </si>
  <si>
    <t>(0.068)</t>
  </si>
  <si>
    <t>-0.043</t>
  </si>
  <si>
    <t>0.128***</t>
  </si>
  <si>
    <t>-0.029</t>
  </si>
  <si>
    <t>-0.035**</t>
  </si>
  <si>
    <t>-0.012*</t>
  </si>
  <si>
    <t>0.014***</t>
  </si>
  <si>
    <t>-0.057***</t>
  </si>
  <si>
    <t>0.022**</t>
  </si>
  <si>
    <t>0.015*</t>
  </si>
  <si>
    <t>-0.039**</t>
  </si>
  <si>
    <t>-0.086***</t>
  </si>
  <si>
    <t>2944</t>
  </si>
  <si>
    <t>-0.155***</t>
  </si>
  <si>
    <t>0.211***</t>
  </si>
  <si>
    <t>-0.075**</t>
  </si>
  <si>
    <t>-0.225***</t>
  </si>
  <si>
    <t>0.361***</t>
  </si>
  <si>
    <t>1488</t>
  </si>
  <si>
    <t>-0.188***</t>
  </si>
  <si>
    <t>0.136***</t>
  </si>
  <si>
    <t>0.070**</t>
  </si>
  <si>
    <t>-0.051*</t>
  </si>
  <si>
    <t>0.057</t>
  </si>
  <si>
    <t>0.312***</t>
  </si>
  <si>
    <t>2734</t>
  </si>
  <si>
    <t>0.345***</t>
  </si>
  <si>
    <t>0.397***</t>
  </si>
  <si>
    <t>0.446***</t>
  </si>
  <si>
    <t>-0.088**</t>
  </si>
  <si>
    <t>0.411***</t>
  </si>
  <si>
    <t>-0.235***</t>
  </si>
  <si>
    <t>-0.052**</t>
  </si>
  <si>
    <t>0.490***</t>
  </si>
  <si>
    <t>-0.033**</t>
  </si>
  <si>
    <t>-0.047*</t>
  </si>
  <si>
    <t>-0.041**</t>
  </si>
  <si>
    <t>-0.035*</t>
  </si>
  <si>
    <t>0.064**</t>
  </si>
  <si>
    <t>0.052</t>
  </si>
  <si>
    <t>0.052*</t>
  </si>
  <si>
    <t>1444</t>
  </si>
  <si>
    <t>0.041**</t>
  </si>
  <si>
    <t>0.468***</t>
  </si>
  <si>
    <t>4010</t>
  </si>
  <si>
    <t>0.355***</t>
  </si>
  <si>
    <t>4941</t>
  </si>
  <si>
    <t>-0.065</t>
  </si>
  <si>
    <t>0.080**</t>
  </si>
  <si>
    <t>-0.159***</t>
  </si>
  <si>
    <t>0.558***</t>
  </si>
  <si>
    <t>2400</t>
  </si>
  <si>
    <t>0.078</t>
  </si>
  <si>
    <t>-0.123***</t>
  </si>
  <si>
    <t>0.065</t>
  </si>
  <si>
    <t>0.393***</t>
  </si>
  <si>
    <t>0.032*</t>
  </si>
  <si>
    <t>0.030*</t>
  </si>
  <si>
    <t>-0.032*</t>
  </si>
  <si>
    <t>0.286***</t>
  </si>
  <si>
    <t>-0.080***</t>
  </si>
  <si>
    <t>0.480***</t>
  </si>
  <si>
    <t>0.197***</t>
  </si>
  <si>
    <t>0.261***</t>
  </si>
  <si>
    <t>0.054**</t>
  </si>
  <si>
    <t>-0.030*</t>
  </si>
  <si>
    <t>0.040**</t>
  </si>
  <si>
    <t>0.090**</t>
  </si>
  <si>
    <t>-0.030**</t>
  </si>
  <si>
    <t>-0.024***</t>
  </si>
  <si>
    <t>-0.026***</t>
  </si>
  <si>
    <t>-0.074***</t>
  </si>
  <si>
    <t>0.477***</t>
  </si>
  <si>
    <t>0.126***</t>
  </si>
  <si>
    <t>5984</t>
  </si>
  <si>
    <t>0.360***</t>
  </si>
  <si>
    <t>0.042**</t>
  </si>
  <si>
    <t>0.072**</t>
  </si>
  <si>
    <t>0.117***</t>
  </si>
  <si>
    <t>2057</t>
  </si>
  <si>
    <t>0.317***</t>
  </si>
  <si>
    <t>0.028**</t>
  </si>
  <si>
    <t>-0.024**</t>
  </si>
  <si>
    <t>9337</t>
  </si>
  <si>
    <t>-0.050***</t>
  </si>
  <si>
    <t>0.093***</t>
  </si>
  <si>
    <t>6264</t>
  </si>
  <si>
    <t>-0.094***</t>
  </si>
  <si>
    <t>0.025**</t>
  </si>
  <si>
    <t>0.072***</t>
  </si>
  <si>
    <t>0.023***</t>
  </si>
  <si>
    <t>0.151***</t>
  </si>
  <si>
    <t>-0.287***</t>
  </si>
  <si>
    <t>-0.516***</t>
  </si>
  <si>
    <t>-0.057**</t>
  </si>
  <si>
    <t>0.734***</t>
  </si>
  <si>
    <t>-0.183***</t>
  </si>
  <si>
    <t>-0.446***</t>
  </si>
  <si>
    <t>-0.034</t>
  </si>
  <si>
    <t>0.654***</t>
  </si>
  <si>
    <t>-0.253***</t>
  </si>
  <si>
    <t>-0.418***</t>
  </si>
  <si>
    <t>-0.048*</t>
  </si>
  <si>
    <t>0.659***</t>
  </si>
  <si>
    <t>-0.202***</t>
  </si>
  <si>
    <t>-0.198***</t>
  </si>
  <si>
    <t>-0.336***</t>
  </si>
  <si>
    <t>0.044</t>
  </si>
  <si>
    <t>0.728***</t>
  </si>
  <si>
    <t>-0.039</t>
  </si>
  <si>
    <t>0.116**</t>
  </si>
  <si>
    <t>638</t>
  </si>
  <si>
    <t>0.138**</t>
  </si>
  <si>
    <t>0.040</t>
  </si>
  <si>
    <t>0.292***</t>
  </si>
  <si>
    <t>0.219***</t>
  </si>
  <si>
    <t>0.242***</t>
  </si>
  <si>
    <t>(0.079)</t>
  </si>
  <si>
    <t>0.053</t>
  </si>
  <si>
    <t>0.243***</t>
  </si>
  <si>
    <t>-0.007**</t>
  </si>
  <si>
    <t>(0.003)</t>
  </si>
  <si>
    <t>-0.008***</t>
  </si>
  <si>
    <t>0.026***</t>
  </si>
  <si>
    <t>3039</t>
  </si>
  <si>
    <t>4519</t>
  </si>
  <si>
    <t>0.108***</t>
  </si>
  <si>
    <t>2778</t>
  </si>
  <si>
    <t>0.322***</t>
  </si>
  <si>
    <t>-0.040</t>
  </si>
  <si>
    <t>-0.127***</t>
  </si>
  <si>
    <t>0.065**</t>
  </si>
  <si>
    <t>-0.156***</t>
  </si>
  <si>
    <t>0.373***</t>
  </si>
  <si>
    <t>0.614***</t>
  </si>
  <si>
    <t>-0.236***</t>
  </si>
  <si>
    <t>-0.064</t>
  </si>
  <si>
    <t>0.073**</t>
  </si>
  <si>
    <t>-0.037</t>
  </si>
  <si>
    <t>-0.142***</t>
  </si>
  <si>
    <t>(0.069)</t>
  </si>
  <si>
    <t>-0.144***</t>
  </si>
  <si>
    <t>0.592***</t>
  </si>
  <si>
    <t>0.148***</t>
  </si>
  <si>
    <t>0.068**</t>
  </si>
  <si>
    <t>0.076**</t>
  </si>
  <si>
    <t>0.240***</t>
  </si>
  <si>
    <t>1 (mean) var</t>
  </si>
  <si>
    <t>2 (mean) var</t>
  </si>
  <si>
    <t>3 (mean) var</t>
  </si>
  <si>
    <t>4 (mean) var</t>
  </si>
  <si>
    <t>Country code (ISO2)</t>
  </si>
  <si>
    <t>Bihar (BJP)</t>
  </si>
  <si>
    <t>Gujarat (BJP)</t>
  </si>
  <si>
    <t>Jharkhand (BJP)</t>
  </si>
  <si>
    <t>Maharashtra (BJP / SHS / MNS)</t>
  </si>
  <si>
    <t>Rajasthan (BJP)</t>
  </si>
  <si>
    <t>Tamil Nadu (AIADMK)</t>
  </si>
  <si>
    <t>Uttar Pradesh (BJP)</t>
  </si>
  <si>
    <t>Uttarakhand (BJP)</t>
  </si>
  <si>
    <t>Bihar
(BJP)</t>
  </si>
  <si>
    <t>Gujarat
(BJP)</t>
  </si>
  <si>
    <t>Jharkhand
(BJP)</t>
  </si>
  <si>
    <t>Rajasthan
(BJP)</t>
  </si>
  <si>
    <t>Uttar Pradesh
(BJP)</t>
  </si>
  <si>
    <t>Uttarakhand
(BJP)</t>
  </si>
  <si>
    <t>Tamil Nadu
(AIADMK)</t>
  </si>
  <si>
    <t>Maharashtra
(BJP / SHS)</t>
  </si>
  <si>
    <t>Caste : SC/ST</t>
  </si>
  <si>
    <t>Caste : OBC</t>
  </si>
  <si>
    <t>Caste : Musulmans</t>
  </si>
  <si>
    <t>Musulmans</t>
  </si>
  <si>
    <t>Difference between (% non-Musulmans) and (% Musulmans) voting for INC / centre</t>
  </si>
  <si>
    <t>Difference between (% non-Musulmans) and (% Musulmans) voting for BJP</t>
  </si>
  <si>
    <t>Government bias towards Musulmans</t>
  </si>
  <si>
    <t>Caste : Autres castes hautes</t>
  </si>
  <si>
    <t>Autres castes hautes</t>
  </si>
  <si>
    <t>Caste : Brahmanes</t>
  </si>
  <si>
    <t>Brahmanes</t>
  </si>
  <si>
    <t>Zones urbaines</t>
  </si>
  <si>
    <t>Zones rurales</t>
  </si>
  <si>
    <t>Zones rurales_1</t>
  </si>
  <si>
    <t>Zones rurales_2</t>
  </si>
  <si>
    <t>Zones rurales_3</t>
  </si>
  <si>
    <t>Controlling for state, education, age, genre, locality size</t>
  </si>
  <si>
    <t>Controlling for state, caste, age, genre, locality size</t>
  </si>
  <si>
    <t>Controlling for state, caste, education, age, genre, locality size</t>
  </si>
  <si>
    <t>Caste : Castes hautes</t>
  </si>
  <si>
    <t>Classe sociale : Classe moyenne</t>
  </si>
  <si>
    <t>Classe moyenne</t>
  </si>
  <si>
    <t>Government bias towards Classe moyennees</t>
  </si>
  <si>
    <t>Classe sociale : Classes supérieures</t>
  </si>
  <si>
    <t>Classes supérieures</t>
  </si>
  <si>
    <t>Government bias towards Classes supérieureses</t>
  </si>
  <si>
    <t>Âge : 20-40</t>
  </si>
  <si>
    <t>Âge : 60+</t>
  </si>
  <si>
    <t>Âge : 25-34</t>
  </si>
  <si>
    <t>Âge : 35-49</t>
  </si>
  <si>
    <t>Âge : 50-64</t>
  </si>
  <si>
    <t>Âge : 65+</t>
  </si>
  <si>
    <t>Âge : 40-59</t>
  </si>
  <si>
    <t>40-59</t>
  </si>
  <si>
    <t>Localisation : Zones rurales</t>
  </si>
  <si>
    <t>Constante</t>
  </si>
  <si>
    <t>R-carré</t>
  </si>
  <si>
    <t>Partis de gauche</t>
  </si>
  <si>
    <t>Difference between (% upper castes) and (% other castes) voting for Partis de gauche</t>
  </si>
  <si>
    <t>Difference between (% SC/ST) and (% other castes) voting for Partis de gauche</t>
  </si>
  <si>
    <t>Difference between (% non-Musulmans) and (% Musulmans) voting for Partis de gauche</t>
  </si>
  <si>
    <t>Difference between (% univ. graduates) and (% non-univ.) voting for Partis de gauche</t>
  </si>
  <si>
    <t>Difference between (% top 10%) and (% bot. 90%) earners voting for Partis de gauche</t>
  </si>
  <si>
    <t>Difference between (% univ. graduates) and (% non-univ) voting for Partis de gauche</t>
  </si>
  <si>
    <t>Vote share: Partis de gauche</t>
  </si>
  <si>
    <t>BJP / Droite</t>
  </si>
  <si>
    <t>BJP / Droite parties</t>
  </si>
  <si>
    <t>Difference between (% upper castes) and (% other castes) voting for BJP / Droite</t>
  </si>
  <si>
    <t>Difference between (% SC/ST) and (% other castes) voting for BJP / Droite</t>
  </si>
  <si>
    <t>Difference between (% non-Musulmans) and (% Musulmans) voting for BJP / Droite</t>
  </si>
  <si>
    <t>Difference between (% univ. graduates) and (% non-univ.) voting for BJP / Droite</t>
  </si>
  <si>
    <t>Difference between (% top 10%) and (% bot. 90%) earners voting for BJP / Droite</t>
  </si>
  <si>
    <t>Difference between (% univ. graduates) and (% non-univ) voting for BJP / Droite</t>
  </si>
  <si>
    <t>Ruling party: BJP / Droite</t>
  </si>
  <si>
    <t>Vote share: BJP / Droite</t>
  </si>
  <si>
    <t>Congrès / Centre</t>
  </si>
  <si>
    <t>Indian National Congrès</t>
  </si>
  <si>
    <t>National Congrès Party</t>
  </si>
  <si>
    <t>Tamil Maanila Congrès</t>
  </si>
  <si>
    <t>Democratic Indira Congrès</t>
  </si>
  <si>
    <t>Goa Rajiv Congrès Party</t>
  </si>
  <si>
    <t>Haryana Janhit Congrès (BL)</t>
  </si>
  <si>
    <t>Himachal Vikas Congrès</t>
  </si>
  <si>
    <t>Indian National Congrès (Socialist)</t>
  </si>
  <si>
    <t>Karnataka Congrès</t>
  </si>
  <si>
    <t>Kerala Congrès</t>
  </si>
  <si>
    <t>Lok Tantik Congrès</t>
  </si>
  <si>
    <t>Manipur State Congrès Party</t>
  </si>
  <si>
    <t>Orissa Jana Congrès</t>
  </si>
  <si>
    <t>Pondicherry Makkal Congrès</t>
  </si>
  <si>
    <t>Sikkim Congrès (Revolutionary)</t>
  </si>
  <si>
    <t>Sikkim Prajatantra Congrès</t>
  </si>
  <si>
    <t>YSR Congrès Party</t>
  </si>
  <si>
    <t>Arunachal Congrès</t>
  </si>
  <si>
    <t>Bangla Congrès</t>
  </si>
  <si>
    <t>Tamil Maanila Congrès (Moopanar)</t>
  </si>
  <si>
    <t>Congrès for Democracy</t>
  </si>
  <si>
    <t>Utkal Congrès</t>
  </si>
  <si>
    <t>Congrès / Center parties</t>
  </si>
  <si>
    <t>Congrès</t>
  </si>
  <si>
    <t>Difference between (% upper castes) and (% other castes) voting for Congrès</t>
  </si>
  <si>
    <t>Difference between (% SC/ST) and (% other castes) voting for Congrès</t>
  </si>
  <si>
    <t>Difference between (% non-Musulmans) and (% Musulmans) voting for Congrès</t>
  </si>
  <si>
    <t>Difference between (% univ. graduates) and (% non-univ.) voting for Congrès / c</t>
  </si>
  <si>
    <t>Difference between (% univ. graduates) and (% non-univ.) voting for Congrès</t>
  </si>
  <si>
    <t>Difference between (% top 10%) and (% bot. 90%) earners voting for Congrès / ce</t>
  </si>
  <si>
    <t>Difference between (% top 10%) and (% bot. 90%) earners voting for Congrès</t>
  </si>
  <si>
    <t>Ruling party: Congrès / Centre</t>
  </si>
  <si>
    <t>Vote share: Congrès / Centre</t>
  </si>
  <si>
    <t>Centre-gauche</t>
  </si>
  <si>
    <t>Center-left / Gauche</t>
  </si>
  <si>
    <t>Centre-gauche / Gauche</t>
  </si>
  <si>
    <t>Independents / Autres partis</t>
  </si>
  <si>
    <t>Autres partis</t>
  </si>
  <si>
    <t>Difference between (% univ. graduates) and (% non-univ) voting for Autres partis</t>
  </si>
  <si>
    <t>Genre : Hommes</t>
  </si>
  <si>
    <t>Bengale-Occidental Socialist Party</t>
  </si>
  <si>
    <t>Bengale-Occidental</t>
  </si>
  <si>
    <t>Difference between (% Classes supérieures) and (% middle/Classes inférieureses) voting for Congr</t>
  </si>
  <si>
    <t>Difference between (% Classes supérieures) and (% middle/Classes inférieureses) voting for BJP /</t>
  </si>
  <si>
    <t xml:space="preserve">Difference between (% Classes supérieures) and (% middle/Classes inférieureses) voting for left </t>
  </si>
  <si>
    <t>Difference between (% Classes supérieures) and (% middle/Classes inférieureses) voting for BJP</t>
  </si>
  <si>
    <t>Classes inférieures</t>
  </si>
  <si>
    <t>Government bias towards Classes inférieureses</t>
  </si>
  <si>
    <t>Inde entière Anna Dravida Munnetra Kazhagam</t>
  </si>
  <si>
    <t>Inde entière Indira Congrès (Tiwari)</t>
  </si>
  <si>
    <t>Inde entière N.R. Congrès</t>
  </si>
  <si>
    <t>Inde entière Trinamool Congrès</t>
  </si>
  <si>
    <t>Inde entière Ganatantra Parishad</t>
  </si>
  <si>
    <t>Inde entière Rashtriya Janata Party</t>
  </si>
  <si>
    <t>Inde entière United Democratic Front</t>
  </si>
  <si>
    <t>Inde entière Forward Bloc</t>
  </si>
  <si>
    <t>Inde entière</t>
  </si>
  <si>
    <t>Année</t>
  </si>
  <si>
    <t>Année2</t>
  </si>
  <si>
    <t>(mean) Année</t>
  </si>
  <si>
    <t>Religion : Hindous</t>
  </si>
  <si>
    <t>Religion : Musulmans</t>
  </si>
  <si>
    <t>Religion : Chrétiens</t>
  </si>
  <si>
    <t>Religion : Sikhs</t>
  </si>
  <si>
    <t>Diplôme : Primaire</t>
  </si>
  <si>
    <t>Primaire</t>
  </si>
  <si>
    <t>Diplôme : Secondaire</t>
  </si>
  <si>
    <t>Secondaire</t>
  </si>
  <si>
    <t>Diplôme : Supérieur</t>
  </si>
  <si>
    <t>Supérieur</t>
  </si>
  <si>
    <t>Classe sociale : Classe ouvrière</t>
  </si>
  <si>
    <t>Classe ouvrière</t>
  </si>
  <si>
    <t>Bengale-O. (AITC)</t>
  </si>
  <si>
    <t>Religion : Autres</t>
  </si>
  <si>
    <t>Aucune</t>
  </si>
  <si>
    <t>All-India Musulmans League</t>
  </si>
  <si>
    <t>Musulmans League</t>
  </si>
  <si>
    <t>nonMusulmans_1</t>
  </si>
  <si>
    <t>nonMusulmans_2</t>
  </si>
  <si>
    <t>nonMusulmans_3</t>
  </si>
  <si>
    <t>Diplôme : Aucun</t>
  </si>
  <si>
    <t>West Bengal
(AITC)</t>
  </si>
  <si>
    <t>Chapter 9. "Caste, Class, and the Changing Political Representation of Social Inequalities in India, 1962-2019"
Abhijit BANERJEE, Amory GETHIN, Thomas PIKETTY
Main figures and tables</t>
  </si>
  <si>
    <t>Main figures and tables</t>
  </si>
  <si>
    <t>Figure 9.1</t>
  </si>
  <si>
    <t>Figure 9.2</t>
  </si>
  <si>
    <t>Figure 9.3</t>
  </si>
  <si>
    <t>Figure 9.4</t>
  </si>
  <si>
    <t>Figure 9.5</t>
  </si>
  <si>
    <t>Figure 9.6</t>
  </si>
  <si>
    <t>Figure 9.7</t>
  </si>
  <si>
    <t>Figure 9.8</t>
  </si>
  <si>
    <t>Figure 9.9</t>
  </si>
  <si>
    <t>Election results in India, 1952-2019</t>
  </si>
  <si>
    <t>The Congress vote by caste and religion in India, 1962-2014</t>
  </si>
  <si>
    <t>The BJP vote by caste and religion in India, 1962-2014</t>
  </si>
  <si>
    <t>Caste cleavages in India, 1962-2014</t>
  </si>
  <si>
    <t>The religious cleavage in India, 1962-2014</t>
  </si>
  <si>
    <t>The educational cleavage in India, 1962-2014</t>
  </si>
  <si>
    <t>Class cleavages in India, 1996-2014</t>
  </si>
  <si>
    <t>State elections and the transformation of Indian party systems, 1963-2020</t>
  </si>
  <si>
    <t>Caste and religious cleavages in state elections in India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</si>
</sst>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Calibri"/>
    </font>
    <font>
      <sz val="11"/>
      <name val="Calibri"/>
      <family val="2"/>
    </font>
    <font>
      <sz val="11"/>
      <name val="Arial"/>
      <family val="2"/>
    </font>
    <font>
      <b/>
      <sz val="11"/>
      <name val="Arial"/>
      <family val="2"/>
    </font>
  </fonts>
  <fills count="4">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s>
  <borders count="9">
    <border>
      <left/>
      <right/>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0" fontId="2" fillId="0" borderId="0" xfId="0" applyFont="1" applyAlignment="1">
      <alignment horizontal="center"/>
    </xf>
    <xf numFmtId="9" fontId="0" fillId="0" borderId="0" xfId="1" applyFont="1"/>
    <xf numFmtId="0" fontId="0" fillId="0" borderId="0" xfId="0" applyAlignment="1">
      <alignment wrapText="1"/>
    </xf>
    <xf numFmtId="0" fontId="2" fillId="3" borderId="1" xfId="0" applyFont="1" applyFill="1" applyBorder="1" applyAlignment="1">
      <alignment horizontal="center"/>
    </xf>
    <xf numFmtId="0" fontId="2" fillId="3" borderId="3" xfId="0" applyFont="1" applyFill="1" applyBorder="1"/>
    <xf numFmtId="0" fontId="1" fillId="0" borderId="0" xfId="0" applyFont="1"/>
    <xf numFmtId="0" fontId="1" fillId="0" borderId="0" xfId="0" applyFont="1" applyAlignment="1">
      <alignment wrapText="1"/>
    </xf>
    <xf numFmtId="0" fontId="2" fillId="3" borderId="6" xfId="0" applyFont="1" applyFill="1" applyBorder="1" applyAlignment="1">
      <alignment horizontal="center"/>
    </xf>
    <xf numFmtId="0" fontId="2" fillId="3" borderId="4" xfId="0" applyFont="1" applyFill="1" applyBorder="1"/>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8.xml"/><Relationship Id="rId21" Type="http://schemas.openxmlformats.org/officeDocument/2006/relationships/worksheet" Target="worksheets/sheet3.xml"/><Relationship Id="rId42" Type="http://schemas.openxmlformats.org/officeDocument/2006/relationships/worksheet" Target="worksheets/sheet24.xml"/><Relationship Id="rId47" Type="http://schemas.openxmlformats.org/officeDocument/2006/relationships/worksheet" Target="worksheets/sheet29.xml"/><Relationship Id="rId63" Type="http://schemas.openxmlformats.org/officeDocument/2006/relationships/worksheet" Target="worksheets/sheet45.xml"/><Relationship Id="rId68" Type="http://schemas.openxmlformats.org/officeDocument/2006/relationships/worksheet" Target="worksheets/sheet50.xml"/><Relationship Id="rId84" Type="http://schemas.openxmlformats.org/officeDocument/2006/relationships/styles" Target="styles.xml"/><Relationship Id="rId16" Type="http://schemas.openxmlformats.org/officeDocument/2006/relationships/chartsheet" Target="chartsheets/sheet15.xml"/><Relationship Id="rId11" Type="http://schemas.openxmlformats.org/officeDocument/2006/relationships/chartsheet" Target="chartsheets/sheet10.xml"/><Relationship Id="rId32" Type="http://schemas.openxmlformats.org/officeDocument/2006/relationships/worksheet" Target="worksheets/sheet14.xml"/><Relationship Id="rId37" Type="http://schemas.openxmlformats.org/officeDocument/2006/relationships/worksheet" Target="worksheets/sheet19.xml"/><Relationship Id="rId53" Type="http://schemas.openxmlformats.org/officeDocument/2006/relationships/worksheet" Target="worksheets/sheet35.xml"/><Relationship Id="rId58" Type="http://schemas.openxmlformats.org/officeDocument/2006/relationships/worksheet" Target="worksheets/sheet40.xml"/><Relationship Id="rId74" Type="http://schemas.openxmlformats.org/officeDocument/2006/relationships/worksheet" Target="worksheets/sheet56.xml"/><Relationship Id="rId79" Type="http://schemas.openxmlformats.org/officeDocument/2006/relationships/worksheet" Target="worksheets/sheet61.xml"/><Relationship Id="rId5" Type="http://schemas.openxmlformats.org/officeDocument/2006/relationships/chartsheet" Target="chartsheets/sheet4.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worksheet" Target="worksheets/sheet12.xml"/><Relationship Id="rId35" Type="http://schemas.openxmlformats.org/officeDocument/2006/relationships/worksheet" Target="worksheets/sheet17.xml"/><Relationship Id="rId43" Type="http://schemas.openxmlformats.org/officeDocument/2006/relationships/worksheet" Target="worksheets/sheet25.xml"/><Relationship Id="rId48" Type="http://schemas.openxmlformats.org/officeDocument/2006/relationships/worksheet" Target="worksheets/sheet30.xml"/><Relationship Id="rId56" Type="http://schemas.openxmlformats.org/officeDocument/2006/relationships/worksheet" Target="worksheets/sheet38.xml"/><Relationship Id="rId64" Type="http://schemas.openxmlformats.org/officeDocument/2006/relationships/worksheet" Target="worksheets/sheet46.xml"/><Relationship Id="rId69" Type="http://schemas.openxmlformats.org/officeDocument/2006/relationships/worksheet" Target="worksheets/sheet51.xml"/><Relationship Id="rId77" Type="http://schemas.openxmlformats.org/officeDocument/2006/relationships/worksheet" Target="worksheets/sheet59.xml"/><Relationship Id="rId8" Type="http://schemas.openxmlformats.org/officeDocument/2006/relationships/chartsheet" Target="chartsheets/sheet7.xml"/><Relationship Id="rId51" Type="http://schemas.openxmlformats.org/officeDocument/2006/relationships/worksheet" Target="worksheets/sheet33.xml"/><Relationship Id="rId72" Type="http://schemas.openxmlformats.org/officeDocument/2006/relationships/worksheet" Target="worksheets/sheet54.xml"/><Relationship Id="rId80" Type="http://schemas.openxmlformats.org/officeDocument/2006/relationships/chartsheet" Target="chartsheets/sheet19.xml"/><Relationship Id="rId85" Type="http://schemas.openxmlformats.org/officeDocument/2006/relationships/sharedStrings" Target="sharedStrings.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worksheet" Target="worksheets/sheet15.xml"/><Relationship Id="rId38" Type="http://schemas.openxmlformats.org/officeDocument/2006/relationships/worksheet" Target="worksheets/sheet20.xml"/><Relationship Id="rId46" Type="http://schemas.openxmlformats.org/officeDocument/2006/relationships/worksheet" Target="worksheets/sheet28.xml"/><Relationship Id="rId59" Type="http://schemas.openxmlformats.org/officeDocument/2006/relationships/worksheet" Target="worksheets/sheet41.xml"/><Relationship Id="rId67" Type="http://schemas.openxmlformats.org/officeDocument/2006/relationships/worksheet" Target="worksheets/sheet49.xml"/><Relationship Id="rId20" Type="http://schemas.openxmlformats.org/officeDocument/2006/relationships/worksheet" Target="worksheets/sheet2.xml"/><Relationship Id="rId41" Type="http://schemas.openxmlformats.org/officeDocument/2006/relationships/worksheet" Target="worksheets/sheet23.xml"/><Relationship Id="rId54" Type="http://schemas.openxmlformats.org/officeDocument/2006/relationships/worksheet" Target="worksheets/sheet36.xml"/><Relationship Id="rId62" Type="http://schemas.openxmlformats.org/officeDocument/2006/relationships/worksheet" Target="worksheets/sheet44.xml"/><Relationship Id="rId70" Type="http://schemas.openxmlformats.org/officeDocument/2006/relationships/worksheet" Target="worksheets/sheet52.xml"/><Relationship Id="rId75" Type="http://schemas.openxmlformats.org/officeDocument/2006/relationships/worksheet" Target="worksheets/sheet5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worksheet" Target="worksheets/sheet10.xml"/><Relationship Id="rId36" Type="http://schemas.openxmlformats.org/officeDocument/2006/relationships/worksheet" Target="worksheets/sheet18.xml"/><Relationship Id="rId49" Type="http://schemas.openxmlformats.org/officeDocument/2006/relationships/worksheet" Target="worksheets/sheet31.xml"/><Relationship Id="rId57" Type="http://schemas.openxmlformats.org/officeDocument/2006/relationships/worksheet" Target="worksheets/sheet39.xml"/><Relationship Id="rId10" Type="http://schemas.openxmlformats.org/officeDocument/2006/relationships/chartsheet" Target="chartsheets/sheet9.xml"/><Relationship Id="rId31" Type="http://schemas.openxmlformats.org/officeDocument/2006/relationships/worksheet" Target="worksheets/sheet13.xml"/><Relationship Id="rId44" Type="http://schemas.openxmlformats.org/officeDocument/2006/relationships/worksheet" Target="worksheets/sheet26.xml"/><Relationship Id="rId52" Type="http://schemas.openxmlformats.org/officeDocument/2006/relationships/worksheet" Target="worksheets/sheet34.xml"/><Relationship Id="rId60" Type="http://schemas.openxmlformats.org/officeDocument/2006/relationships/worksheet" Target="worksheets/sheet42.xml"/><Relationship Id="rId65" Type="http://schemas.openxmlformats.org/officeDocument/2006/relationships/worksheet" Target="worksheets/sheet47.xml"/><Relationship Id="rId73" Type="http://schemas.openxmlformats.org/officeDocument/2006/relationships/worksheet" Target="worksheets/sheet55.xml"/><Relationship Id="rId78" Type="http://schemas.openxmlformats.org/officeDocument/2006/relationships/worksheet" Target="worksheets/sheet60.xml"/><Relationship Id="rId81" Type="http://schemas.openxmlformats.org/officeDocument/2006/relationships/worksheet" Target="worksheets/sheet62.xml"/><Relationship Id="rId86" Type="http://schemas.openxmlformats.org/officeDocument/2006/relationships/calcChain" Target="calcChain.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worksheet" Target="worksheets/sheet21.xml"/><Relationship Id="rId34" Type="http://schemas.openxmlformats.org/officeDocument/2006/relationships/worksheet" Target="worksheets/sheet16.xml"/><Relationship Id="rId50" Type="http://schemas.openxmlformats.org/officeDocument/2006/relationships/worksheet" Target="worksheets/sheet32.xml"/><Relationship Id="rId55" Type="http://schemas.openxmlformats.org/officeDocument/2006/relationships/worksheet" Target="worksheets/sheet37.xml"/><Relationship Id="rId76" Type="http://schemas.openxmlformats.org/officeDocument/2006/relationships/worksheet" Target="worksheets/sheet58.xml"/><Relationship Id="rId7" Type="http://schemas.openxmlformats.org/officeDocument/2006/relationships/chartsheet" Target="chartsheets/sheet6.xml"/><Relationship Id="rId71" Type="http://schemas.openxmlformats.org/officeDocument/2006/relationships/worksheet" Target="worksheets/sheet53.xml"/><Relationship Id="rId2" Type="http://schemas.openxmlformats.org/officeDocument/2006/relationships/chartsheet" Target="chartsheets/sheet1.xml"/><Relationship Id="rId29" Type="http://schemas.openxmlformats.org/officeDocument/2006/relationships/worksheet" Target="worksheets/sheet11.xml"/><Relationship Id="rId24" Type="http://schemas.openxmlformats.org/officeDocument/2006/relationships/worksheet" Target="worksheets/sheet6.xml"/><Relationship Id="rId40" Type="http://schemas.openxmlformats.org/officeDocument/2006/relationships/worksheet" Target="worksheets/sheet22.xml"/><Relationship Id="rId45" Type="http://schemas.openxmlformats.org/officeDocument/2006/relationships/worksheet" Target="worksheets/sheet27.xml"/><Relationship Id="rId66" Type="http://schemas.openxmlformats.org/officeDocument/2006/relationships/worksheet" Target="worksheets/sheet48.xml"/><Relationship Id="rId61" Type="http://schemas.openxmlformats.org/officeDocument/2006/relationships/worksheet" Target="worksheets/sheet43.xml"/><Relationship Id="rId82" Type="http://schemas.openxmlformats.org/officeDocument/2006/relationships/worksheet" Target="worksheets/sheet6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9.1 - Election results in India, 1952-2019</a:t>
            </a:r>
          </a:p>
        </c:rich>
      </c:tx>
      <c:layout/>
      <c:overlay val="0"/>
      <c:spPr>
        <a:noFill/>
        <a:ln w="25400">
          <a:noFill/>
        </a:ln>
      </c:spPr>
    </c:title>
    <c:autoTitleDeleted val="0"/>
    <c:plotArea>
      <c:layout>
        <c:manualLayout>
          <c:layoutTarget val="inner"/>
          <c:xMode val="edge"/>
          <c:yMode val="edge"/>
          <c:x val="4.15546771813292E-2"/>
          <c:y val="8.6059132926661702E-2"/>
          <c:w val="0.94341115479306403"/>
          <c:h val="0.73594381116427998"/>
        </c:manualLayout>
      </c:layout>
      <c:lineChart>
        <c:grouping val="standard"/>
        <c:varyColors val="0"/>
        <c:ser>
          <c:idx val="4"/>
          <c:order val="0"/>
          <c:tx>
            <c:v>Indian National Congress</c:v>
          </c:tx>
          <c:spPr>
            <a:ln w="38100">
              <a:solidFill>
                <a:schemeClr val="accent6"/>
              </a:solidFill>
              <a:prstDash val="sysDash"/>
            </a:ln>
          </c:spPr>
          <c:marker>
            <c:symbol val="circle"/>
            <c:size val="10"/>
            <c:spPr>
              <a:solidFill>
                <a:schemeClr val="accent6"/>
              </a:solidFill>
              <a:ln>
                <a:solidFill>
                  <a:schemeClr val="accent6"/>
                </a:solidFill>
              </a:ln>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r_elec1!$G$2:$G$18</c:f>
              <c:numCache>
                <c:formatCode>General</c:formatCode>
                <c:ptCount val="17"/>
                <c:pt idx="0">
                  <c:v>0.44990000128746033</c:v>
                </c:pt>
                <c:pt idx="1">
                  <c:v>0.47780001163482666</c:v>
                </c:pt>
                <c:pt idx="2">
                  <c:v>0.44724825024604797</c:v>
                </c:pt>
                <c:pt idx="3">
                  <c:v>0.40784344077110291</c:v>
                </c:pt>
                <c:pt idx="4">
                  <c:v>0.43678227066993713</c:v>
                </c:pt>
                <c:pt idx="5">
                  <c:v>0.34518551826477051</c:v>
                </c:pt>
                <c:pt idx="6">
                  <c:v>0.47959788888692856</c:v>
                </c:pt>
                <c:pt idx="7">
                  <c:v>0.49102011322975159</c:v>
                </c:pt>
                <c:pt idx="8">
                  <c:v>0.39532476663589478</c:v>
                </c:pt>
                <c:pt idx="9">
                  <c:v>0.36269700527191162</c:v>
                </c:pt>
                <c:pt idx="10">
                  <c:v>0.28850004076957703</c:v>
                </c:pt>
                <c:pt idx="11">
                  <c:v>0.258189857006073</c:v>
                </c:pt>
                <c:pt idx="12">
                  <c:v>0.28295767307281494</c:v>
                </c:pt>
                <c:pt idx="13">
                  <c:v>0.26530113816261292</c:v>
                </c:pt>
                <c:pt idx="14">
                  <c:v>0.28553673624992371</c:v>
                </c:pt>
                <c:pt idx="15">
                  <c:v>0.19313418865203857</c:v>
                </c:pt>
                <c:pt idx="16">
                  <c:v>0.19490000605583191</c:v>
                </c:pt>
              </c:numCache>
            </c:numRef>
          </c:val>
          <c:smooth val="0"/>
          <c:extLst xmlns:c16r2="http://schemas.microsoft.com/office/drawing/2015/06/chart">
            <c:ext xmlns:c16="http://schemas.microsoft.com/office/drawing/2014/chart" uri="{C3380CC4-5D6E-409C-BE32-E72D297353CC}">
              <c16:uniqueId val="{00000001-F3F7-4C26-9FDE-80669E4B7DE0}"/>
            </c:ext>
          </c:extLst>
        </c:ser>
        <c:ser>
          <c:idx val="3"/>
          <c:order val="1"/>
          <c:tx>
            <c:v>Bharatiya Janata Party / Other right</c:v>
          </c:tx>
          <c:spPr>
            <a:ln w="38100" cap="rnd">
              <a:solidFill>
                <a:schemeClr val="accent5"/>
              </a:solidFill>
              <a:round/>
            </a:ln>
            <a:effectLst/>
          </c:spPr>
          <c:marker>
            <c:symbol val="diamond"/>
            <c:size val="12"/>
            <c:spPr>
              <a:solidFill>
                <a:schemeClr val="accent5"/>
              </a:solidFill>
              <a:ln w="9525">
                <a:solidFill>
                  <a:schemeClr val="accent5"/>
                </a:solidFill>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r_elec1!$E$2:$E$18</c:f>
              <c:numCache>
                <c:formatCode>General</c:formatCode>
                <c:ptCount val="17"/>
                <c:pt idx="0">
                  <c:v>0.10199999999999998</c:v>
                </c:pt>
                <c:pt idx="1">
                  <c:v>8.8999999999999996E-2</c:v>
                </c:pt>
                <c:pt idx="2">
                  <c:v>0.15223192679695785</c:v>
                </c:pt>
                <c:pt idx="3">
                  <c:v>0.18110443244222552</c:v>
                </c:pt>
                <c:pt idx="4">
                  <c:v>0.22076708267559297</c:v>
                </c:pt>
                <c:pt idx="5">
                  <c:v>3.0584804655518383E-2</c:v>
                </c:pt>
                <c:pt idx="6">
                  <c:v>8.0263909476343542E-3</c:v>
                </c:pt>
                <c:pt idx="7">
                  <c:v>0.1204877955694883</c:v>
                </c:pt>
                <c:pt idx="8">
                  <c:v>0.15582779468422814</c:v>
                </c:pt>
                <c:pt idx="9">
                  <c:v>0.247933529445163</c:v>
                </c:pt>
                <c:pt idx="10">
                  <c:v>0.26438699429854751</c:v>
                </c:pt>
                <c:pt idx="11">
                  <c:v>0.31929261531263364</c:v>
                </c:pt>
                <c:pt idx="12">
                  <c:v>0.30635445706138853</c:v>
                </c:pt>
                <c:pt idx="13">
                  <c:v>0.290740441999219</c:v>
                </c:pt>
                <c:pt idx="14">
                  <c:v>0.25736877047211237</c:v>
                </c:pt>
                <c:pt idx="15">
                  <c:v>0.37260178287397139</c:v>
                </c:pt>
                <c:pt idx="16">
                  <c:v>0.42529999999999996</c:v>
                </c:pt>
              </c:numCache>
            </c:numRef>
          </c:val>
          <c:smooth val="0"/>
          <c:extLst xmlns:c16r2="http://schemas.microsoft.com/office/drawing/2015/06/chart">
            <c:ext xmlns:c16="http://schemas.microsoft.com/office/drawing/2014/chart" uri="{C3380CC4-5D6E-409C-BE32-E72D297353CC}">
              <c16:uniqueId val="{00000002-F3F7-4C26-9FDE-80669E4B7DE0}"/>
            </c:ext>
          </c:extLst>
        </c:ser>
        <c:ser>
          <c:idx val="0"/>
          <c:order val="2"/>
          <c:tx>
            <c:v>Indian National Congress / Other center</c:v>
          </c:tx>
          <c:spPr>
            <a:ln w="38100" cap="rnd">
              <a:solidFill>
                <a:schemeClr val="accent6"/>
              </a:solidFill>
              <a:round/>
            </a:ln>
            <a:effectLst/>
          </c:spPr>
          <c:marker>
            <c:symbol val="square"/>
            <c:size val="9"/>
            <c:spPr>
              <a:solidFill>
                <a:schemeClr val="accent6"/>
              </a:solidFill>
              <a:ln w="9525">
                <a:solidFill>
                  <a:schemeClr val="accent6"/>
                </a:solidFill>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r_elec1!$B$2:$B$18</c:f>
              <c:numCache>
                <c:formatCode>General</c:formatCode>
                <c:ptCount val="17"/>
                <c:pt idx="0">
                  <c:v>0.45630000000000004</c:v>
                </c:pt>
                <c:pt idx="1">
                  <c:v>0.4778</c:v>
                </c:pt>
                <c:pt idx="2">
                  <c:v>0.46735446155071259</c:v>
                </c:pt>
                <c:pt idx="3">
                  <c:v>0.44888956454815343</c:v>
                </c:pt>
                <c:pt idx="4">
                  <c:v>0.48186230301507749</c:v>
                </c:pt>
                <c:pt idx="5">
                  <c:v>0.39896678151853848</c:v>
                </c:pt>
                <c:pt idx="6">
                  <c:v>0.52753263417980634</c:v>
                </c:pt>
                <c:pt idx="7">
                  <c:v>0.55160020745825022</c:v>
                </c:pt>
                <c:pt idx="8">
                  <c:v>0.61736976014185529</c:v>
                </c:pt>
                <c:pt idx="9">
                  <c:v>0.52622066127156586</c:v>
                </c:pt>
                <c:pt idx="10">
                  <c:v>0.42094598000403494</c:v>
                </c:pt>
                <c:pt idx="11">
                  <c:v>0.33886689247447066</c:v>
                </c:pt>
                <c:pt idx="12">
                  <c:v>0.42438346389099024</c:v>
                </c:pt>
                <c:pt idx="13">
                  <c:v>0.40461231682274956</c:v>
                </c:pt>
                <c:pt idx="14">
                  <c:v>0.43815419625025243</c:v>
                </c:pt>
                <c:pt idx="15">
                  <c:v>0.34411716461181641</c:v>
                </c:pt>
                <c:pt idx="16">
                  <c:v>0.36030000000000001</c:v>
                </c:pt>
              </c:numCache>
            </c:numRef>
          </c:val>
          <c:smooth val="0"/>
          <c:extLst xmlns:c16r2="http://schemas.microsoft.com/office/drawing/2015/06/chart">
            <c:ext xmlns:c16="http://schemas.microsoft.com/office/drawing/2014/chart" uri="{C3380CC4-5D6E-409C-BE32-E72D297353CC}">
              <c16:uniqueId val="{00000000-F3F7-4C26-9FDE-80669E4B7DE0}"/>
            </c:ext>
          </c:extLst>
        </c:ser>
        <c:ser>
          <c:idx val="2"/>
          <c:order val="3"/>
          <c:tx>
            <c:v>Independents / Others</c:v>
          </c:tx>
          <c:spPr>
            <a:ln w="38100" cap="rnd">
              <a:solidFill>
                <a:schemeClr val="accent3"/>
              </a:solidFill>
              <a:round/>
            </a:ln>
            <a:effectLst/>
          </c:spPr>
          <c:marker>
            <c:symbol val="square"/>
            <c:size val="9"/>
            <c:spPr>
              <a:solidFill>
                <a:schemeClr val="bg1"/>
              </a:solidFill>
              <a:ln w="9525">
                <a:solidFill>
                  <a:schemeClr val="accent3"/>
                </a:solidFill>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r_elec1!$D$2:$D$18</c:f>
              <c:numCache>
                <c:formatCode>General</c:formatCode>
                <c:ptCount val="17"/>
                <c:pt idx="0">
                  <c:v>0.19200000000000045</c:v>
                </c:pt>
                <c:pt idx="1">
                  <c:v>0.20599999999999979</c:v>
                </c:pt>
                <c:pt idx="2">
                  <c:v>0.1332567689314601</c:v>
                </c:pt>
                <c:pt idx="3">
                  <c:v>0.15177527759988152</c:v>
                </c:pt>
                <c:pt idx="4">
                  <c:v>0.14306817350734491</c:v>
                </c:pt>
                <c:pt idx="5">
                  <c:v>0.48456166813048185</c:v>
                </c:pt>
                <c:pt idx="6">
                  <c:v>0.36045735017978586</c:v>
                </c:pt>
                <c:pt idx="7">
                  <c:v>0.23023047016613418</c:v>
                </c:pt>
                <c:pt idx="8">
                  <c:v>0.10094173591915023</c:v>
                </c:pt>
                <c:pt idx="9">
                  <c:v>0.11042875828943011</c:v>
                </c:pt>
                <c:pt idx="10">
                  <c:v>0.10055686680308895</c:v>
                </c:pt>
                <c:pt idx="11">
                  <c:v>0.10263106839391867</c:v>
                </c:pt>
                <c:pt idx="12">
                  <c:v>7.1945392754571458E-2</c:v>
                </c:pt>
                <c:pt idx="13">
                  <c:v>9.4840271649161423E-2</c:v>
                </c:pt>
                <c:pt idx="14">
                  <c:v>0.10666940466086317</c:v>
                </c:pt>
                <c:pt idx="15">
                  <c:v>0.12601171575036574</c:v>
                </c:pt>
                <c:pt idx="16">
                  <c:v>0.11530000000000032</c:v>
                </c:pt>
              </c:numCache>
            </c:numRef>
          </c:val>
          <c:smooth val="0"/>
          <c:extLst xmlns:c16r2="http://schemas.microsoft.com/office/drawing/2015/06/chart">
            <c:ext xmlns:c16="http://schemas.microsoft.com/office/drawing/2014/chart" uri="{C3380CC4-5D6E-409C-BE32-E72D297353CC}">
              <c16:uniqueId val="{00000004-F3F7-4C26-9FDE-80669E4B7DE0}"/>
            </c:ext>
          </c:extLst>
        </c:ser>
        <c:ser>
          <c:idx val="1"/>
          <c:order val="4"/>
          <c:tx>
            <c:v>Center-left and left-wing parties</c:v>
          </c:tx>
          <c:spPr>
            <a:ln w="38100">
              <a:solidFill>
                <a:srgbClr val="FF0000"/>
              </a:solidFill>
              <a:prstDash val="solid"/>
            </a:ln>
          </c:spPr>
          <c:marker>
            <c:symbol val="triangle"/>
            <c:size val="11"/>
            <c:spPr>
              <a:solidFill>
                <a:srgbClr val="FF0000"/>
              </a:solidFill>
              <a:ln>
                <a:solidFill>
                  <a:srgbClr val="FF0000"/>
                </a:solidFill>
                <a:prstDash val="solid"/>
              </a:ln>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r_elec1!$C$2:$C$18</c:f>
              <c:numCache>
                <c:formatCode>General</c:formatCode>
                <c:ptCount val="17"/>
                <c:pt idx="0">
                  <c:v>0.24969999999999995</c:v>
                </c:pt>
                <c:pt idx="1">
                  <c:v>0.22720000000000001</c:v>
                </c:pt>
                <c:pt idx="2">
                  <c:v>0.24715685658156872</c:v>
                </c:pt>
                <c:pt idx="3">
                  <c:v>0.21823070557729807</c:v>
                </c:pt>
                <c:pt idx="4">
                  <c:v>0.15430247320909984</c:v>
                </c:pt>
                <c:pt idx="5">
                  <c:v>8.5886733664665371E-2</c:v>
                </c:pt>
                <c:pt idx="6">
                  <c:v>0.10398361747502349</c:v>
                </c:pt>
                <c:pt idx="7">
                  <c:v>9.7681501596525777E-2</c:v>
                </c:pt>
                <c:pt idx="8">
                  <c:v>0.12586068239170345</c:v>
                </c:pt>
                <c:pt idx="9">
                  <c:v>0.115417043078196</c:v>
                </c:pt>
                <c:pt idx="10">
                  <c:v>0.21411019560764544</c:v>
                </c:pt>
                <c:pt idx="11">
                  <c:v>0.23920941309597765</c:v>
                </c:pt>
                <c:pt idx="12">
                  <c:v>0.19731671384602123</c:v>
                </c:pt>
                <c:pt idx="13">
                  <c:v>0.20980700825475651</c:v>
                </c:pt>
                <c:pt idx="14">
                  <c:v>0.19780762216396397</c:v>
                </c:pt>
                <c:pt idx="15">
                  <c:v>0.15726935444399714</c:v>
                </c:pt>
                <c:pt idx="16">
                  <c:v>9.9099999999999994E-2</c:v>
                </c:pt>
              </c:numCache>
            </c:numRef>
          </c:val>
          <c:smooth val="0"/>
          <c:extLst xmlns:c16r2="http://schemas.microsoft.com/office/drawing/2015/06/chart">
            <c:ext xmlns:c16="http://schemas.microsoft.com/office/drawing/2014/chart" uri="{C3380CC4-5D6E-409C-BE32-E72D297353CC}">
              <c16:uniqueId val="{00000003-F3F7-4C26-9FDE-80669E4B7DE0}"/>
            </c:ext>
          </c:extLst>
        </c:ser>
        <c:dLbls>
          <c:showLegendKey val="0"/>
          <c:showVal val="0"/>
          <c:showCatName val="0"/>
          <c:showSerName val="0"/>
          <c:showPercent val="0"/>
          <c:showBubbleSize val="0"/>
        </c:dLbls>
        <c:marker val="1"/>
        <c:smooth val="0"/>
        <c:axId val="1011000064"/>
        <c:axId val="1010996800"/>
        <c:extLst xmlns:c16r2="http://schemas.microsoft.com/office/drawing/2015/06/chart">
          <c:ext xmlns:c15="http://schemas.microsoft.com/office/drawing/2012/chart" uri="{02D57815-91ED-43cb-92C2-25804820EDAC}">
            <c15:filteredLineSeries>
              <c15:ser>
                <c:idx val="5"/>
                <c:order val="5"/>
                <c:tx>
                  <c:v>BJS / BJP</c:v>
                </c:tx>
                <c:spPr>
                  <a:ln w="28575">
                    <a:solidFill>
                      <a:schemeClr val="accent5"/>
                    </a:solidFill>
                    <a:prstDash val="sysDash"/>
                  </a:ln>
                </c:spPr>
                <c:marker>
                  <c:symbol val="circle"/>
                  <c:size val="9"/>
                  <c:spPr>
                    <a:solidFill>
                      <a:schemeClr val="accent5"/>
                    </a:solidFill>
                    <a:ln>
                      <a:solidFill>
                        <a:schemeClr val="accent5"/>
                      </a:solidFill>
                    </a:ln>
                  </c:spPr>
                </c:marker>
                <c:cat>
                  <c:numRef>
                    <c:extLst xmlns:c16r2="http://schemas.microsoft.com/office/drawing/2015/06/chart">
                      <c:ext uri="{02D57815-91ED-43cb-92C2-25804820EDAC}">
                        <c15:formulaRef>
                          <c15:sqref>r_elec1!$A$2:$A$18</c15:sqref>
                        </c15:formulaRef>
                      </c:ext>
                    </c:extLst>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extLst xmlns:c16r2="http://schemas.microsoft.com/office/drawing/2015/06/chart">
                      <c:ext uri="{02D57815-91ED-43cb-92C2-25804820EDAC}">
                        <c15:formulaRef>
                          <c15:sqref>r_elec1!$F$2:$F$18</c15:sqref>
                        </c15:formulaRef>
                      </c:ext>
                    </c:extLst>
                    <c:numCache>
                      <c:formatCode>General</c:formatCode>
                      <c:ptCount val="17"/>
                      <c:pt idx="0">
                        <c:v>3.060000017285347E-2</c:v>
                      </c:pt>
                      <c:pt idx="1">
                        <c:v>5.9700001031160355E-2</c:v>
                      </c:pt>
                      <c:pt idx="2">
                        <c:v>6.4385183155536652E-2</c:v>
                      </c:pt>
                      <c:pt idx="3">
                        <c:v>9.3105226755142212E-2</c:v>
                      </c:pt>
                      <c:pt idx="4">
                        <c:v>7.3512636125087738E-2</c:v>
                      </c:pt>
                      <c:pt idx="7">
                        <c:v>7.7399559319019318E-2</c:v>
                      </c:pt>
                      <c:pt idx="8">
                        <c:v>0.11369475768879056</c:v>
                      </c:pt>
                      <c:pt idx="9">
                        <c:v>0.20120834105910035</c:v>
                      </c:pt>
                      <c:pt idx="10">
                        <c:v>0.20326413081784267</c:v>
                      </c:pt>
                      <c:pt idx="11">
                        <c:v>0.25590004919104103</c:v>
                      </c:pt>
                      <c:pt idx="12">
                        <c:v>0.23752292990684509</c:v>
                      </c:pt>
                      <c:pt idx="13">
                        <c:v>0.22159081697463989</c:v>
                      </c:pt>
                      <c:pt idx="14">
                        <c:v>0.18802778422832489</c:v>
                      </c:pt>
                      <c:pt idx="15">
                        <c:v>0.31001949310302734</c:v>
                      </c:pt>
                      <c:pt idx="16">
                        <c:v>0.37360000610351563</c:v>
                      </c:pt>
                    </c:numCache>
                  </c:numRef>
                </c:val>
                <c:smooth val="0"/>
                <c:extLst xmlns:c16r2="http://schemas.microsoft.com/office/drawing/2015/06/chart">
                  <c:ext xmlns:c16="http://schemas.microsoft.com/office/drawing/2014/chart" uri="{C3380CC4-5D6E-409C-BE32-E72D297353CC}">
                    <c16:uniqueId val="{00000000-A9C2-4728-9DD1-AEA8B18ACF19}"/>
                  </c:ext>
                </c:extLst>
              </c15:ser>
            </c15:filteredLineSeries>
          </c:ext>
        </c:extLst>
      </c:lineChart>
      <c:dateAx>
        <c:axId val="1011000064"/>
        <c:scaling>
          <c:orientation val="minMax"/>
          <c:max val="2020"/>
          <c:min val="1950"/>
        </c:scaling>
        <c:delete val="0"/>
        <c:axPos val="b"/>
        <c:majorGridlines>
          <c:spPr>
            <a:ln w="9525" cap="flat" cmpd="sng" algn="ctr">
              <a:solidFill>
                <a:schemeClr val="bg2"/>
              </a:solidFill>
              <a:round/>
            </a:ln>
            <a:effectLst/>
          </c:spPr>
        </c:majorGridlines>
        <c:numFmt formatCode="General"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96800"/>
        <c:crosses val="autoZero"/>
        <c:auto val="0"/>
        <c:lblOffset val="100"/>
        <c:baseTimeUnit val="days"/>
        <c:majorUnit val="5"/>
        <c:majorTimeUnit val="days"/>
      </c:dateAx>
      <c:valAx>
        <c:axId val="1010996800"/>
        <c:scaling>
          <c:orientation val="minMax"/>
          <c:max val="0.8"/>
        </c:scaling>
        <c:delete val="0"/>
        <c:axPos val="l"/>
        <c:majorGridlines>
          <c:spPr>
            <a:ln w="9525" cap="flat" cmpd="sng" algn="ctr">
              <a:solidFill>
                <a:schemeClr val="bg2"/>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1000064"/>
        <c:crosses val="autoZero"/>
        <c:crossBetween val="midCat"/>
      </c:valAx>
      <c:spPr>
        <a:noFill/>
        <a:ln>
          <a:solidFill>
            <a:sysClr val="windowText" lastClr="000000"/>
          </a:solidFill>
        </a:ln>
        <a:effectLst/>
      </c:spPr>
    </c:plotArea>
    <c:legend>
      <c:legendPos val="r"/>
      <c:layout>
        <c:manualLayout>
          <c:xMode val="edge"/>
          <c:yMode val="edge"/>
          <c:x val="6.8922366616832306E-2"/>
          <c:y val="9.5891553055754794E-2"/>
          <c:w val="0.88739434843451104"/>
          <c:h val="0.12743241677742601"/>
        </c:manualLayout>
      </c:layout>
      <c:overlay val="0"/>
      <c:spPr>
        <a:solidFill>
          <a:schemeClr val="bg1"/>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9.1 - Election results in India, 1952-2019</a:t>
            </a:r>
          </a:p>
        </c:rich>
      </c:tx>
      <c:layout/>
      <c:overlay val="0"/>
      <c:spPr>
        <a:noFill/>
        <a:ln w="25400">
          <a:noFill/>
        </a:ln>
      </c:spPr>
    </c:title>
    <c:autoTitleDeleted val="0"/>
    <c:plotArea>
      <c:layout>
        <c:manualLayout>
          <c:layoutTarget val="inner"/>
          <c:xMode val="edge"/>
          <c:yMode val="edge"/>
          <c:x val="4.15546771813292E-2"/>
          <c:y val="8.6059132926661702E-2"/>
          <c:w val="0.94341115479306403"/>
          <c:h val="0.73594381116427998"/>
        </c:manualLayout>
      </c:layout>
      <c:lineChart>
        <c:grouping val="standard"/>
        <c:varyColors val="0"/>
        <c:ser>
          <c:idx val="4"/>
          <c:order val="0"/>
          <c:tx>
            <c:v>Indian National Congress</c:v>
          </c:tx>
          <c:spPr>
            <a:ln w="38100">
              <a:solidFill>
                <a:schemeClr val="accent3"/>
              </a:solidFill>
              <a:prstDash val="sysDash"/>
            </a:ln>
          </c:spPr>
          <c:marker>
            <c:symbol val="square"/>
            <c:size val="9"/>
            <c:spPr>
              <a:solidFill>
                <a:sysClr val="window" lastClr="FFFFFF"/>
              </a:solidFill>
              <a:ln>
                <a:solidFill>
                  <a:schemeClr val="accent3"/>
                </a:solidFill>
              </a:ln>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r_elec1!$G$2:$G$18</c:f>
              <c:numCache>
                <c:formatCode>General</c:formatCode>
                <c:ptCount val="17"/>
                <c:pt idx="0">
                  <c:v>0.44990000128746033</c:v>
                </c:pt>
                <c:pt idx="1">
                  <c:v>0.47780001163482666</c:v>
                </c:pt>
                <c:pt idx="2">
                  <c:v>0.44724825024604797</c:v>
                </c:pt>
                <c:pt idx="3">
                  <c:v>0.40784344077110291</c:v>
                </c:pt>
                <c:pt idx="4">
                  <c:v>0.43678227066993713</c:v>
                </c:pt>
                <c:pt idx="5">
                  <c:v>0.34518551826477051</c:v>
                </c:pt>
                <c:pt idx="6">
                  <c:v>0.47959788888692856</c:v>
                </c:pt>
                <c:pt idx="7">
                  <c:v>0.49102011322975159</c:v>
                </c:pt>
                <c:pt idx="8">
                  <c:v>0.39532476663589478</c:v>
                </c:pt>
                <c:pt idx="9">
                  <c:v>0.36269700527191162</c:v>
                </c:pt>
                <c:pt idx="10">
                  <c:v>0.28850004076957703</c:v>
                </c:pt>
                <c:pt idx="11">
                  <c:v>0.258189857006073</c:v>
                </c:pt>
                <c:pt idx="12">
                  <c:v>0.28295767307281494</c:v>
                </c:pt>
                <c:pt idx="13">
                  <c:v>0.26530113816261292</c:v>
                </c:pt>
                <c:pt idx="14">
                  <c:v>0.28553673624992371</c:v>
                </c:pt>
                <c:pt idx="15">
                  <c:v>0.19313418865203857</c:v>
                </c:pt>
                <c:pt idx="16">
                  <c:v>0.19490000605583191</c:v>
                </c:pt>
              </c:numCache>
            </c:numRef>
          </c:val>
          <c:smooth val="0"/>
          <c:extLst xmlns:c16r2="http://schemas.microsoft.com/office/drawing/2015/06/chart">
            <c:ext xmlns:c16="http://schemas.microsoft.com/office/drawing/2014/chart" uri="{C3380CC4-5D6E-409C-BE32-E72D297353CC}">
              <c16:uniqueId val="{00000000-D964-437E-BB6E-DCE2673E7ABD}"/>
            </c:ext>
          </c:extLst>
        </c:ser>
        <c:ser>
          <c:idx val="3"/>
          <c:order val="1"/>
          <c:tx>
            <c:v>Bharatiya Janata Party / Other right</c:v>
          </c:tx>
          <c:spPr>
            <a:ln w="38100" cap="rnd">
              <a:solidFill>
                <a:schemeClr val="tx1"/>
              </a:solidFill>
              <a:prstDash val="solid"/>
              <a:round/>
            </a:ln>
            <a:effectLst/>
          </c:spPr>
          <c:marker>
            <c:symbol val="diamond"/>
            <c:size val="12"/>
            <c:spPr>
              <a:solidFill>
                <a:schemeClr val="tx1"/>
              </a:solidFill>
              <a:ln w="9525">
                <a:solidFill>
                  <a:schemeClr val="tx1"/>
                </a:solidFill>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r_elec1!$E$2:$E$18</c:f>
              <c:numCache>
                <c:formatCode>General</c:formatCode>
                <c:ptCount val="17"/>
                <c:pt idx="0">
                  <c:v>0.10199999999999998</c:v>
                </c:pt>
                <c:pt idx="1">
                  <c:v>8.8999999999999996E-2</c:v>
                </c:pt>
                <c:pt idx="2">
                  <c:v>0.15223192679695785</c:v>
                </c:pt>
                <c:pt idx="3">
                  <c:v>0.18110443244222552</c:v>
                </c:pt>
                <c:pt idx="4">
                  <c:v>0.22076708267559297</c:v>
                </c:pt>
                <c:pt idx="5">
                  <c:v>3.0584804655518383E-2</c:v>
                </c:pt>
                <c:pt idx="6">
                  <c:v>8.0263909476343542E-3</c:v>
                </c:pt>
                <c:pt idx="7">
                  <c:v>0.1204877955694883</c:v>
                </c:pt>
                <c:pt idx="8">
                  <c:v>0.15582779468422814</c:v>
                </c:pt>
                <c:pt idx="9">
                  <c:v>0.247933529445163</c:v>
                </c:pt>
                <c:pt idx="10">
                  <c:v>0.26438699429854751</c:v>
                </c:pt>
                <c:pt idx="11">
                  <c:v>0.31929261531263364</c:v>
                </c:pt>
                <c:pt idx="12">
                  <c:v>0.30635445706138853</c:v>
                </c:pt>
                <c:pt idx="13">
                  <c:v>0.290740441999219</c:v>
                </c:pt>
                <c:pt idx="14">
                  <c:v>0.25736877047211237</c:v>
                </c:pt>
                <c:pt idx="15">
                  <c:v>0.37260178287397139</c:v>
                </c:pt>
                <c:pt idx="16">
                  <c:v>0.42529999999999996</c:v>
                </c:pt>
              </c:numCache>
            </c:numRef>
          </c:val>
          <c:smooth val="0"/>
          <c:extLst xmlns:c16r2="http://schemas.microsoft.com/office/drawing/2015/06/chart">
            <c:ext xmlns:c16="http://schemas.microsoft.com/office/drawing/2014/chart" uri="{C3380CC4-5D6E-409C-BE32-E72D297353CC}">
              <c16:uniqueId val="{00000001-D964-437E-BB6E-DCE2673E7ABD}"/>
            </c:ext>
          </c:extLst>
        </c:ser>
        <c:ser>
          <c:idx val="0"/>
          <c:order val="2"/>
          <c:tx>
            <c:v>Indian National Congress / Other center</c:v>
          </c:tx>
          <c:spPr>
            <a:ln w="38100" cap="rnd">
              <a:solidFill>
                <a:schemeClr val="tx1">
                  <a:lumMod val="50000"/>
                  <a:lumOff val="50000"/>
                </a:schemeClr>
              </a:solidFill>
              <a:round/>
            </a:ln>
            <a:effectLst/>
          </c:spPr>
          <c:marker>
            <c:symbol val="square"/>
            <c:size val="9"/>
            <c:spPr>
              <a:solidFill>
                <a:schemeClr val="tx1">
                  <a:lumMod val="50000"/>
                  <a:lumOff val="50000"/>
                </a:schemeClr>
              </a:solidFill>
              <a:ln w="9525">
                <a:solidFill>
                  <a:schemeClr val="tx1">
                    <a:lumMod val="50000"/>
                    <a:lumOff val="50000"/>
                  </a:schemeClr>
                </a:solidFill>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r_elec1!$B$2:$B$18</c:f>
              <c:numCache>
                <c:formatCode>General</c:formatCode>
                <c:ptCount val="17"/>
                <c:pt idx="0">
                  <c:v>0.45630000000000004</c:v>
                </c:pt>
                <c:pt idx="1">
                  <c:v>0.4778</c:v>
                </c:pt>
                <c:pt idx="2">
                  <c:v>0.46735446155071259</c:v>
                </c:pt>
                <c:pt idx="3">
                  <c:v>0.44888956454815343</c:v>
                </c:pt>
                <c:pt idx="4">
                  <c:v>0.48186230301507749</c:v>
                </c:pt>
                <c:pt idx="5">
                  <c:v>0.39896678151853848</c:v>
                </c:pt>
                <c:pt idx="6">
                  <c:v>0.52753263417980634</c:v>
                </c:pt>
                <c:pt idx="7">
                  <c:v>0.55160020745825022</c:v>
                </c:pt>
                <c:pt idx="8">
                  <c:v>0.61736976014185529</c:v>
                </c:pt>
                <c:pt idx="9">
                  <c:v>0.52622066127156586</c:v>
                </c:pt>
                <c:pt idx="10">
                  <c:v>0.42094598000403494</c:v>
                </c:pt>
                <c:pt idx="11">
                  <c:v>0.33886689247447066</c:v>
                </c:pt>
                <c:pt idx="12">
                  <c:v>0.42438346389099024</c:v>
                </c:pt>
                <c:pt idx="13">
                  <c:v>0.40461231682274956</c:v>
                </c:pt>
                <c:pt idx="14">
                  <c:v>0.43815419625025243</c:v>
                </c:pt>
                <c:pt idx="15">
                  <c:v>0.34411716461181641</c:v>
                </c:pt>
                <c:pt idx="16">
                  <c:v>0.36030000000000001</c:v>
                </c:pt>
              </c:numCache>
            </c:numRef>
          </c:val>
          <c:smooth val="0"/>
          <c:extLst xmlns:c16r2="http://schemas.microsoft.com/office/drawing/2015/06/chart">
            <c:ext xmlns:c16="http://schemas.microsoft.com/office/drawing/2014/chart" uri="{C3380CC4-5D6E-409C-BE32-E72D297353CC}">
              <c16:uniqueId val="{00000002-D964-437E-BB6E-DCE2673E7ABD}"/>
            </c:ext>
          </c:extLst>
        </c:ser>
        <c:ser>
          <c:idx val="2"/>
          <c:order val="3"/>
          <c:tx>
            <c:v>Independents / Others</c:v>
          </c:tx>
          <c:spPr>
            <a:ln w="38100" cap="rnd">
              <a:solidFill>
                <a:schemeClr val="bg1">
                  <a:lumMod val="65000"/>
                </a:schemeClr>
              </a:solidFill>
              <a:prstDash val="sysDot"/>
              <a:round/>
            </a:ln>
            <a:effectLst/>
          </c:spPr>
          <c:marker>
            <c:symbol val="circle"/>
            <c:size val="9"/>
            <c:spPr>
              <a:solidFill>
                <a:schemeClr val="bg1"/>
              </a:solidFill>
              <a:ln w="9525">
                <a:solidFill>
                  <a:schemeClr val="bg1">
                    <a:lumMod val="65000"/>
                  </a:schemeClr>
                </a:solidFill>
                <a:prstDash val="sysDot"/>
              </a:ln>
              <a:effectLst/>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r_elec1!$D$2:$D$18</c:f>
              <c:numCache>
                <c:formatCode>General</c:formatCode>
                <c:ptCount val="17"/>
                <c:pt idx="0">
                  <c:v>0.19200000000000045</c:v>
                </c:pt>
                <c:pt idx="1">
                  <c:v>0.20599999999999979</c:v>
                </c:pt>
                <c:pt idx="2">
                  <c:v>0.1332567689314601</c:v>
                </c:pt>
                <c:pt idx="3">
                  <c:v>0.15177527759988152</c:v>
                </c:pt>
                <c:pt idx="4">
                  <c:v>0.14306817350734491</c:v>
                </c:pt>
                <c:pt idx="5">
                  <c:v>0.48456166813048185</c:v>
                </c:pt>
                <c:pt idx="6">
                  <c:v>0.36045735017978586</c:v>
                </c:pt>
                <c:pt idx="7">
                  <c:v>0.23023047016613418</c:v>
                </c:pt>
                <c:pt idx="8">
                  <c:v>0.10094173591915023</c:v>
                </c:pt>
                <c:pt idx="9">
                  <c:v>0.11042875828943011</c:v>
                </c:pt>
                <c:pt idx="10">
                  <c:v>0.10055686680308895</c:v>
                </c:pt>
                <c:pt idx="11">
                  <c:v>0.10263106839391867</c:v>
                </c:pt>
                <c:pt idx="12">
                  <c:v>7.1945392754571458E-2</c:v>
                </c:pt>
                <c:pt idx="13">
                  <c:v>9.4840271649161423E-2</c:v>
                </c:pt>
                <c:pt idx="14">
                  <c:v>0.10666940466086317</c:v>
                </c:pt>
                <c:pt idx="15">
                  <c:v>0.12601171575036574</c:v>
                </c:pt>
                <c:pt idx="16">
                  <c:v>0.11530000000000032</c:v>
                </c:pt>
              </c:numCache>
            </c:numRef>
          </c:val>
          <c:smooth val="0"/>
          <c:extLst xmlns:c16r2="http://schemas.microsoft.com/office/drawing/2015/06/chart">
            <c:ext xmlns:c16="http://schemas.microsoft.com/office/drawing/2014/chart" uri="{C3380CC4-5D6E-409C-BE32-E72D297353CC}">
              <c16:uniqueId val="{00000003-D964-437E-BB6E-DCE2673E7ABD}"/>
            </c:ext>
          </c:extLst>
        </c:ser>
        <c:ser>
          <c:idx val="1"/>
          <c:order val="4"/>
          <c:tx>
            <c:v>Center-left and left-wing parties</c:v>
          </c:tx>
          <c:spPr>
            <a:ln w="38100">
              <a:solidFill>
                <a:schemeClr val="accent3">
                  <a:lumMod val="60000"/>
                  <a:lumOff val="40000"/>
                </a:schemeClr>
              </a:solidFill>
              <a:prstDash val="solid"/>
            </a:ln>
          </c:spPr>
          <c:marker>
            <c:symbol val="triangle"/>
            <c:size val="11"/>
            <c:spPr>
              <a:solidFill>
                <a:schemeClr val="accent3">
                  <a:lumMod val="60000"/>
                  <a:lumOff val="40000"/>
                </a:schemeClr>
              </a:solidFill>
              <a:ln>
                <a:solidFill>
                  <a:schemeClr val="accent3">
                    <a:lumMod val="60000"/>
                    <a:lumOff val="40000"/>
                  </a:schemeClr>
                </a:solidFill>
                <a:prstDash val="solid"/>
              </a:ln>
            </c:spPr>
          </c:marker>
          <c:cat>
            <c:numRef>
              <c:f>r_elec1!$A$2:$A$18</c:f>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f>r_elec1!$C$2:$C$18</c:f>
              <c:numCache>
                <c:formatCode>General</c:formatCode>
                <c:ptCount val="17"/>
                <c:pt idx="0">
                  <c:v>0.24969999999999995</c:v>
                </c:pt>
                <c:pt idx="1">
                  <c:v>0.22720000000000001</c:v>
                </c:pt>
                <c:pt idx="2">
                  <c:v>0.24715685658156872</c:v>
                </c:pt>
                <c:pt idx="3">
                  <c:v>0.21823070557729807</c:v>
                </c:pt>
                <c:pt idx="4">
                  <c:v>0.15430247320909984</c:v>
                </c:pt>
                <c:pt idx="5">
                  <c:v>8.5886733664665371E-2</c:v>
                </c:pt>
                <c:pt idx="6">
                  <c:v>0.10398361747502349</c:v>
                </c:pt>
                <c:pt idx="7">
                  <c:v>9.7681501596525777E-2</c:v>
                </c:pt>
                <c:pt idx="8">
                  <c:v>0.12586068239170345</c:v>
                </c:pt>
                <c:pt idx="9">
                  <c:v>0.115417043078196</c:v>
                </c:pt>
                <c:pt idx="10">
                  <c:v>0.21411019560764544</c:v>
                </c:pt>
                <c:pt idx="11">
                  <c:v>0.23920941309597765</c:v>
                </c:pt>
                <c:pt idx="12">
                  <c:v>0.19731671384602123</c:v>
                </c:pt>
                <c:pt idx="13">
                  <c:v>0.20980700825475651</c:v>
                </c:pt>
                <c:pt idx="14">
                  <c:v>0.19780762216396397</c:v>
                </c:pt>
                <c:pt idx="15">
                  <c:v>0.15726935444399714</c:v>
                </c:pt>
                <c:pt idx="16">
                  <c:v>9.9099999999999994E-2</c:v>
                </c:pt>
              </c:numCache>
            </c:numRef>
          </c:val>
          <c:smooth val="0"/>
          <c:extLst xmlns:c16r2="http://schemas.microsoft.com/office/drawing/2015/06/chart">
            <c:ext xmlns:c16="http://schemas.microsoft.com/office/drawing/2014/chart" uri="{C3380CC4-5D6E-409C-BE32-E72D297353CC}">
              <c16:uniqueId val="{00000004-D964-437E-BB6E-DCE2673E7ABD}"/>
            </c:ext>
          </c:extLst>
        </c:ser>
        <c:dLbls>
          <c:showLegendKey val="0"/>
          <c:showVal val="0"/>
          <c:showCatName val="0"/>
          <c:showSerName val="0"/>
          <c:showPercent val="0"/>
          <c:showBubbleSize val="0"/>
        </c:dLbls>
        <c:marker val="1"/>
        <c:smooth val="0"/>
        <c:axId val="1010988640"/>
        <c:axId val="1010996256"/>
        <c:extLst xmlns:c16r2="http://schemas.microsoft.com/office/drawing/2015/06/chart">
          <c:ext xmlns:c15="http://schemas.microsoft.com/office/drawing/2012/chart" uri="{02D57815-91ED-43cb-92C2-25804820EDAC}">
            <c15:filteredLineSeries>
              <c15:ser>
                <c:idx val="5"/>
                <c:order val="5"/>
                <c:tx>
                  <c:v>BJS / BJP</c:v>
                </c:tx>
                <c:spPr>
                  <a:ln w="28575">
                    <a:solidFill>
                      <a:schemeClr val="accent5"/>
                    </a:solidFill>
                    <a:prstDash val="sysDash"/>
                  </a:ln>
                </c:spPr>
                <c:marker>
                  <c:symbol val="circle"/>
                  <c:size val="9"/>
                  <c:spPr>
                    <a:solidFill>
                      <a:schemeClr val="accent5"/>
                    </a:solidFill>
                    <a:ln>
                      <a:solidFill>
                        <a:schemeClr val="accent5"/>
                      </a:solidFill>
                    </a:ln>
                  </c:spPr>
                </c:marker>
                <c:cat>
                  <c:numRef>
                    <c:extLst xmlns:c16r2="http://schemas.microsoft.com/office/drawing/2015/06/chart">
                      <c:ext uri="{02D57815-91ED-43cb-92C2-25804820EDAC}">
                        <c15:formulaRef>
                          <c15:sqref>r_elec1!$A$2:$A$18</c15:sqref>
                        </c15:formulaRef>
                      </c:ext>
                    </c:extLst>
                    <c:numCache>
                      <c:formatCode>General</c:formatCode>
                      <c:ptCount val="17"/>
                      <c:pt idx="0">
                        <c:v>1952</c:v>
                      </c:pt>
                      <c:pt idx="1">
                        <c:v>1957</c:v>
                      </c:pt>
                      <c:pt idx="2">
                        <c:v>1962</c:v>
                      </c:pt>
                      <c:pt idx="3">
                        <c:v>1967</c:v>
                      </c:pt>
                      <c:pt idx="4">
                        <c:v>1971</c:v>
                      </c:pt>
                      <c:pt idx="5">
                        <c:v>1977</c:v>
                      </c:pt>
                      <c:pt idx="6">
                        <c:v>1980</c:v>
                      </c:pt>
                      <c:pt idx="7">
                        <c:v>1984</c:v>
                      </c:pt>
                      <c:pt idx="8">
                        <c:v>1989</c:v>
                      </c:pt>
                      <c:pt idx="9">
                        <c:v>1991</c:v>
                      </c:pt>
                      <c:pt idx="10">
                        <c:v>1996</c:v>
                      </c:pt>
                      <c:pt idx="11">
                        <c:v>1998</c:v>
                      </c:pt>
                      <c:pt idx="12">
                        <c:v>1999</c:v>
                      </c:pt>
                      <c:pt idx="13">
                        <c:v>2004</c:v>
                      </c:pt>
                      <c:pt idx="14">
                        <c:v>2009</c:v>
                      </c:pt>
                      <c:pt idx="15">
                        <c:v>2014</c:v>
                      </c:pt>
                      <c:pt idx="16">
                        <c:v>2019</c:v>
                      </c:pt>
                    </c:numCache>
                  </c:numRef>
                </c:cat>
                <c:val>
                  <c:numRef>
                    <c:extLst xmlns:c16r2="http://schemas.microsoft.com/office/drawing/2015/06/chart">
                      <c:ext uri="{02D57815-91ED-43cb-92C2-25804820EDAC}">
                        <c15:formulaRef>
                          <c15:sqref>r_elec1!$F$2:$F$18</c15:sqref>
                        </c15:formulaRef>
                      </c:ext>
                    </c:extLst>
                    <c:numCache>
                      <c:formatCode>General</c:formatCode>
                      <c:ptCount val="17"/>
                      <c:pt idx="0">
                        <c:v>3.060000017285347E-2</c:v>
                      </c:pt>
                      <c:pt idx="1">
                        <c:v>5.9700001031160355E-2</c:v>
                      </c:pt>
                      <c:pt idx="2">
                        <c:v>6.4385183155536652E-2</c:v>
                      </c:pt>
                      <c:pt idx="3">
                        <c:v>9.3105226755142212E-2</c:v>
                      </c:pt>
                      <c:pt idx="4">
                        <c:v>7.3512636125087738E-2</c:v>
                      </c:pt>
                      <c:pt idx="7">
                        <c:v>7.7399559319019318E-2</c:v>
                      </c:pt>
                      <c:pt idx="8">
                        <c:v>0.11369475768879056</c:v>
                      </c:pt>
                      <c:pt idx="9">
                        <c:v>0.20120834105910035</c:v>
                      </c:pt>
                      <c:pt idx="10">
                        <c:v>0.20326413081784267</c:v>
                      </c:pt>
                      <c:pt idx="11">
                        <c:v>0.25590004919104103</c:v>
                      </c:pt>
                      <c:pt idx="12">
                        <c:v>0.23752292990684509</c:v>
                      </c:pt>
                      <c:pt idx="13">
                        <c:v>0.22159081697463989</c:v>
                      </c:pt>
                      <c:pt idx="14">
                        <c:v>0.18802778422832489</c:v>
                      </c:pt>
                      <c:pt idx="15">
                        <c:v>0.31001949310302734</c:v>
                      </c:pt>
                      <c:pt idx="16">
                        <c:v>0.37360000610351563</c:v>
                      </c:pt>
                    </c:numCache>
                  </c:numRef>
                </c:val>
                <c:smooth val="0"/>
                <c:extLst xmlns:c16r2="http://schemas.microsoft.com/office/drawing/2015/06/chart">
                  <c:ext xmlns:c16="http://schemas.microsoft.com/office/drawing/2014/chart" uri="{C3380CC4-5D6E-409C-BE32-E72D297353CC}">
                    <c16:uniqueId val="{00000005-D964-437E-BB6E-DCE2673E7ABD}"/>
                  </c:ext>
                </c:extLst>
              </c15:ser>
            </c15:filteredLineSeries>
          </c:ext>
        </c:extLst>
      </c:lineChart>
      <c:dateAx>
        <c:axId val="1010988640"/>
        <c:scaling>
          <c:orientation val="minMax"/>
          <c:max val="2020"/>
          <c:min val="1950"/>
        </c:scaling>
        <c:delete val="0"/>
        <c:axPos val="b"/>
        <c:majorGridlines>
          <c:spPr>
            <a:ln w="9525" cap="flat" cmpd="sng" algn="ctr">
              <a:solidFill>
                <a:schemeClr val="bg2"/>
              </a:solidFill>
              <a:round/>
            </a:ln>
            <a:effectLst/>
          </c:spPr>
        </c:majorGridlines>
        <c:numFmt formatCode="General"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96256"/>
        <c:crosses val="autoZero"/>
        <c:auto val="0"/>
        <c:lblOffset val="100"/>
        <c:baseTimeUnit val="days"/>
        <c:majorUnit val="5"/>
        <c:majorTimeUnit val="days"/>
      </c:dateAx>
      <c:valAx>
        <c:axId val="1010996256"/>
        <c:scaling>
          <c:orientation val="minMax"/>
          <c:max val="0.8"/>
        </c:scaling>
        <c:delete val="0"/>
        <c:axPos val="l"/>
        <c:majorGridlines>
          <c:spPr>
            <a:ln w="9525" cap="flat" cmpd="sng" algn="ctr">
              <a:solidFill>
                <a:schemeClr val="bg2"/>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88640"/>
        <c:crosses val="autoZero"/>
        <c:crossBetween val="midCat"/>
      </c:valAx>
      <c:spPr>
        <a:noFill/>
        <a:ln>
          <a:solidFill>
            <a:sysClr val="windowText" lastClr="000000"/>
          </a:solidFill>
        </a:ln>
        <a:effectLst/>
      </c:spPr>
    </c:plotArea>
    <c:legend>
      <c:legendPos val="r"/>
      <c:layout>
        <c:manualLayout>
          <c:xMode val="edge"/>
          <c:yMode val="edge"/>
          <c:x val="6.8922366616832306E-2"/>
          <c:y val="9.5891553055754794E-2"/>
          <c:w val="0.88739434843451104"/>
          <c:h val="0.129497985370498"/>
        </c:manualLayout>
      </c:layout>
      <c:overlay val="0"/>
      <c:spPr>
        <a:solidFill>
          <a:schemeClr val="bg1"/>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680" b="1" i="0" u="none" strike="noStrike" baseline="0">
                <a:effectLst/>
              </a:rPr>
              <a:t>Figure 9.2 - The Congress vote by caste and religion in India, 1962-2014</a:t>
            </a:r>
            <a:endParaRPr lang="en-US"/>
          </a:p>
        </c:rich>
      </c:tx>
      <c:layout/>
      <c:overlay val="0"/>
      <c:spPr>
        <a:noFill/>
        <a:ln w="25400">
          <a:noFill/>
        </a:ln>
      </c:spPr>
    </c:title>
    <c:autoTitleDeleted val="0"/>
    <c:plotArea>
      <c:layout>
        <c:manualLayout>
          <c:layoutTarget val="inner"/>
          <c:xMode val="edge"/>
          <c:yMode val="edge"/>
          <c:x val="4.15783565515849E-2"/>
          <c:y val="8.3847934110888797E-2"/>
          <c:w val="0.92347970627692699"/>
          <c:h val="0.68377764369249805"/>
        </c:manualLayout>
      </c:layout>
      <c:barChart>
        <c:barDir val="col"/>
        <c:grouping val="clustered"/>
        <c:varyColors val="0"/>
        <c:ser>
          <c:idx val="0"/>
          <c:order val="0"/>
          <c:tx>
            <c:v>Muslim</c:v>
          </c:tx>
          <c:spPr>
            <a:solidFill>
              <a:schemeClr val="bg1">
                <a:lumMod val="85000"/>
              </a:schemeClr>
            </a:solidFill>
            <a:ln>
              <a:no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r_votecentre!$C$2:$L$2</c:f>
              <c:numCache>
                <c:formatCode>General</c:formatCode>
                <c:ptCount val="10"/>
                <c:pt idx="0">
                  <c:v>0.54631054401397705</c:v>
                </c:pt>
                <c:pt idx="1">
                  <c:v>0.47275498509407043</c:v>
                </c:pt>
                <c:pt idx="2">
                  <c:v>0.63092386722564697</c:v>
                </c:pt>
                <c:pt idx="3">
                  <c:v>0.49262398481369019</c:v>
                </c:pt>
                <c:pt idx="4">
                  <c:v>0.5283469557762146</c:v>
                </c:pt>
                <c:pt idx="5">
                  <c:v>0.4127238392829895</c:v>
                </c:pt>
                <c:pt idx="6">
                  <c:v>0.51195120811462402</c:v>
                </c:pt>
                <c:pt idx="7">
                  <c:v>0.48744514584541321</c:v>
                </c:pt>
                <c:pt idx="8">
                  <c:v>0.46100598573684692</c:v>
                </c:pt>
                <c:pt idx="9">
                  <c:v>0.45467901229858398</c:v>
                </c:pt>
              </c:numCache>
            </c:numRef>
          </c:val>
          <c:extLst xmlns:c16r2="http://schemas.microsoft.com/office/drawing/2015/06/chart">
            <c:ext xmlns:c16="http://schemas.microsoft.com/office/drawing/2014/chart" uri="{C3380CC4-5D6E-409C-BE32-E72D297353CC}">
              <c16:uniqueId val="{00000000-AA99-4F48-960F-9EBFF5C98724}"/>
            </c:ext>
          </c:extLst>
        </c:ser>
        <c:ser>
          <c:idx val="1"/>
          <c:order val="1"/>
          <c:tx>
            <c:strRef>
              <c:f>r_votecentre!$B$3</c:f>
              <c:strCache>
                <c:ptCount val="1"/>
                <c:pt idx="0">
                  <c:v>SC/ST</c:v>
                </c:pt>
              </c:strCache>
            </c:strRef>
          </c:tx>
          <c:spPr>
            <a:solidFill>
              <a:schemeClr val="bg1">
                <a:lumMod val="65000"/>
              </a:schemeClr>
            </a:solidFill>
            <a:ln>
              <a:no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r_votecentre!$C$3:$L$3</c:f>
              <c:numCache>
                <c:formatCode>General</c:formatCode>
                <c:ptCount val="10"/>
                <c:pt idx="0">
                  <c:v>0.52579635381698608</c:v>
                </c:pt>
                <c:pt idx="1">
                  <c:v>0.52765095233917236</c:v>
                </c:pt>
                <c:pt idx="2">
                  <c:v>0.54431933164596558</c:v>
                </c:pt>
                <c:pt idx="3">
                  <c:v>0.42897501587867737</c:v>
                </c:pt>
                <c:pt idx="4">
                  <c:v>0.45943465828895569</c:v>
                </c:pt>
                <c:pt idx="5">
                  <c:v>0.38421088457107544</c:v>
                </c:pt>
                <c:pt idx="6">
                  <c:v>0.46791532635688782</c:v>
                </c:pt>
                <c:pt idx="7">
                  <c:v>0.38612544536590576</c:v>
                </c:pt>
                <c:pt idx="8">
                  <c:v>0.44213908910751343</c:v>
                </c:pt>
                <c:pt idx="9">
                  <c:v>0.37495827674865723</c:v>
                </c:pt>
              </c:numCache>
            </c:numRef>
          </c:val>
          <c:extLst xmlns:c16r2="http://schemas.microsoft.com/office/drawing/2015/06/chart">
            <c:ext xmlns:c16="http://schemas.microsoft.com/office/drawing/2014/chart" uri="{C3380CC4-5D6E-409C-BE32-E72D297353CC}">
              <c16:uniqueId val="{00000001-AA99-4F48-960F-9EBFF5C98724}"/>
            </c:ext>
          </c:extLst>
        </c:ser>
        <c:ser>
          <c:idx val="2"/>
          <c:order val="2"/>
          <c:tx>
            <c:strRef>
              <c:f>r_votecentre!$B$4</c:f>
              <c:strCache>
                <c:ptCount val="1"/>
                <c:pt idx="0">
                  <c:v>OBC</c:v>
                </c:pt>
              </c:strCache>
            </c:strRef>
          </c:tx>
          <c:spPr>
            <a:solidFill>
              <a:schemeClr val="tx1">
                <a:lumMod val="50000"/>
                <a:lumOff val="50000"/>
              </a:schemeClr>
            </a:solidFill>
            <a:ln>
              <a:no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r_votecentre!$C$4:$L$4</c:f>
              <c:numCache>
                <c:formatCode>General</c:formatCode>
                <c:ptCount val="10"/>
                <c:pt idx="0">
                  <c:v>0.43298456072807312</c:v>
                </c:pt>
                <c:pt idx="1">
                  <c:v>0.45779290795326233</c:v>
                </c:pt>
                <c:pt idx="2">
                  <c:v>0.43738842010498047</c:v>
                </c:pt>
                <c:pt idx="3">
                  <c:v>0.40786883234977722</c:v>
                </c:pt>
                <c:pt idx="4">
                  <c:v>0.44071400165557861</c:v>
                </c:pt>
                <c:pt idx="5">
                  <c:v>0.29811364412307739</c:v>
                </c:pt>
                <c:pt idx="6">
                  <c:v>0.40773099660873413</c:v>
                </c:pt>
                <c:pt idx="7">
                  <c:v>0.40865463018417358</c:v>
                </c:pt>
                <c:pt idx="8">
                  <c:v>0.44633644819259644</c:v>
                </c:pt>
                <c:pt idx="9">
                  <c:v>0.34018874168395996</c:v>
                </c:pt>
              </c:numCache>
            </c:numRef>
          </c:val>
          <c:extLst xmlns:c16r2="http://schemas.microsoft.com/office/drawing/2015/06/chart">
            <c:ext xmlns:c16="http://schemas.microsoft.com/office/drawing/2014/chart" uri="{C3380CC4-5D6E-409C-BE32-E72D297353CC}">
              <c16:uniqueId val="{00000002-AA99-4F48-960F-9EBFF5C98724}"/>
            </c:ext>
          </c:extLst>
        </c:ser>
        <c:ser>
          <c:idx val="3"/>
          <c:order val="3"/>
          <c:tx>
            <c:v>Upper caste (excl. Brahmin)</c:v>
          </c:tx>
          <c:spPr>
            <a:solidFill>
              <a:schemeClr val="tx1">
                <a:lumMod val="75000"/>
                <a:lumOff val="25000"/>
              </a:schemeClr>
            </a:solidFill>
            <a:ln>
              <a:no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r_votecentre!$C$5:$L$5</c:f>
              <c:numCache>
                <c:formatCode>General</c:formatCode>
                <c:ptCount val="10"/>
                <c:pt idx="0">
                  <c:v>0.42326441407203674</c:v>
                </c:pt>
                <c:pt idx="1">
                  <c:v>0.34363320469856262</c:v>
                </c:pt>
                <c:pt idx="2">
                  <c:v>0.45196107029914856</c:v>
                </c:pt>
                <c:pt idx="3">
                  <c:v>0.26769259572029114</c:v>
                </c:pt>
                <c:pt idx="4">
                  <c:v>0.33309060335159302</c:v>
                </c:pt>
                <c:pt idx="5">
                  <c:v>0.33847621083259583</c:v>
                </c:pt>
                <c:pt idx="6">
                  <c:v>0.37429964542388916</c:v>
                </c:pt>
                <c:pt idx="7">
                  <c:v>0.39915657043457031</c:v>
                </c:pt>
                <c:pt idx="8">
                  <c:v>0.42576631903648376</c:v>
                </c:pt>
                <c:pt idx="9">
                  <c:v>0.27625024318695068</c:v>
                </c:pt>
              </c:numCache>
            </c:numRef>
          </c:val>
          <c:extLst xmlns:c16r2="http://schemas.microsoft.com/office/drawing/2015/06/chart">
            <c:ext xmlns:c16="http://schemas.microsoft.com/office/drawing/2014/chart" uri="{C3380CC4-5D6E-409C-BE32-E72D297353CC}">
              <c16:uniqueId val="{00000003-AA99-4F48-960F-9EBFF5C98724}"/>
            </c:ext>
          </c:extLst>
        </c:ser>
        <c:ser>
          <c:idx val="4"/>
          <c:order val="4"/>
          <c:tx>
            <c:v>Brahmin</c:v>
          </c:tx>
          <c:spPr>
            <a:solidFill>
              <a:schemeClr val="tx1"/>
            </a:solidFill>
            <a:ln>
              <a:no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r_votecentre!$C$6:$L$6</c:f>
              <c:numCache>
                <c:formatCode>General</c:formatCode>
                <c:ptCount val="10"/>
                <c:pt idx="0">
                  <c:v>0.5004006028175354</c:v>
                </c:pt>
                <c:pt idx="1">
                  <c:v>0.41444581747055054</c:v>
                </c:pt>
                <c:pt idx="2">
                  <c:v>0.42467063665390015</c:v>
                </c:pt>
                <c:pt idx="3">
                  <c:v>0.34994319081306458</c:v>
                </c:pt>
                <c:pt idx="4">
                  <c:v>0.34936210513114929</c:v>
                </c:pt>
                <c:pt idx="5">
                  <c:v>0.27200114727020264</c:v>
                </c:pt>
                <c:pt idx="6">
                  <c:v>0.33330252766609192</c:v>
                </c:pt>
                <c:pt idx="7">
                  <c:v>0.35288757085800171</c:v>
                </c:pt>
                <c:pt idx="8">
                  <c:v>0.35669898986816406</c:v>
                </c:pt>
                <c:pt idx="9">
                  <c:v>0.18732813000679016</c:v>
                </c:pt>
              </c:numCache>
            </c:numRef>
          </c:val>
          <c:extLst xmlns:c16r2="http://schemas.microsoft.com/office/drawing/2015/06/chart">
            <c:ext xmlns:c16="http://schemas.microsoft.com/office/drawing/2014/chart" uri="{C3380CC4-5D6E-409C-BE32-E72D297353CC}">
              <c16:uniqueId val="{00000004-AA99-4F48-960F-9EBFF5C98724}"/>
            </c:ext>
          </c:extLst>
        </c:ser>
        <c:dLbls>
          <c:showLegendKey val="0"/>
          <c:showVal val="0"/>
          <c:showCatName val="0"/>
          <c:showSerName val="0"/>
          <c:showPercent val="0"/>
          <c:showBubbleSize val="0"/>
        </c:dLbls>
        <c:gapWidth val="219"/>
        <c:overlap val="-27"/>
        <c:axId val="1010989728"/>
        <c:axId val="1010971776"/>
      </c:barChart>
      <c:catAx>
        <c:axId val="1010989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71776"/>
        <c:crosses val="autoZero"/>
        <c:auto val="1"/>
        <c:lblAlgn val="ctr"/>
        <c:lblOffset val="100"/>
        <c:noMultiLvlLbl val="0"/>
      </c:catAx>
      <c:valAx>
        <c:axId val="1010971776"/>
        <c:scaling>
          <c:orientation val="minMax"/>
          <c:max val="0.7"/>
        </c:scaling>
        <c:delete val="0"/>
        <c:axPos val="l"/>
        <c:majorGridlines>
          <c:spPr>
            <a:ln w="317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89728"/>
        <c:crosses val="autoZero"/>
        <c:crossBetween val="between"/>
      </c:valAx>
      <c:spPr>
        <a:noFill/>
        <a:ln w="3175">
          <a:solidFill>
            <a:sysClr val="windowText" lastClr="000000"/>
          </a:solidFill>
        </a:ln>
      </c:spPr>
    </c:plotArea>
    <c:legend>
      <c:legendPos val="r"/>
      <c:layout>
        <c:manualLayout>
          <c:xMode val="edge"/>
          <c:yMode val="edge"/>
          <c:x val="0.28272930039348898"/>
          <c:y val="9.5962733226277505E-2"/>
          <c:w val="0.69029694420472398"/>
          <c:h val="8.2598852321202204E-2"/>
        </c:manualLayout>
      </c:layout>
      <c:overlay val="0"/>
      <c:spPr>
        <a:solidFill>
          <a:schemeClr val="bg1"/>
        </a:solidFill>
        <a:ln>
          <a:solidFill>
            <a:sysClr val="windowText" lastClr="000000"/>
          </a:solidFill>
        </a:ln>
        <a:effectLst/>
      </c:spPr>
    </c:legend>
    <c:plotVisOnly val="1"/>
    <c:dispBlanksAs val="gap"/>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9.3 - The BJP vote by caste and religion in India, 1962-2014</a:t>
            </a:r>
          </a:p>
        </c:rich>
      </c:tx>
      <c:layout/>
      <c:overlay val="0"/>
      <c:spPr>
        <a:noFill/>
        <a:ln w="25400">
          <a:noFill/>
        </a:ln>
      </c:spPr>
    </c:title>
    <c:autoTitleDeleted val="0"/>
    <c:plotArea>
      <c:layout>
        <c:manualLayout>
          <c:layoutTarget val="inner"/>
          <c:xMode val="edge"/>
          <c:yMode val="edge"/>
          <c:x val="4.15783565515849E-2"/>
          <c:y val="7.7533824586355896E-2"/>
          <c:w val="0.92347970627692699"/>
          <c:h val="0.68172132765517701"/>
        </c:manualLayout>
      </c:layout>
      <c:barChart>
        <c:barDir val="col"/>
        <c:grouping val="clustered"/>
        <c:varyColors val="0"/>
        <c:ser>
          <c:idx val="0"/>
          <c:order val="0"/>
          <c:tx>
            <c:v>Muslim</c:v>
          </c:tx>
          <c:spPr>
            <a:solidFill>
              <a:schemeClr val="bg1">
                <a:lumMod val="85000"/>
              </a:schemeClr>
            </a:solidFill>
            <a:ln>
              <a:no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r_voteright!$C$2:$L$2</c15:sqref>
                  </c15:fullRef>
                </c:ext>
              </c:extLst>
              <c:f>(r_voteright!$C$2:$E$2,r_voteright!$G$2:$L$2)</c:f>
              <c:numCache>
                <c:formatCode>General</c:formatCode>
                <c:ptCount val="9"/>
                <c:pt idx="0">
                  <c:v>7.2890728712081909E-2</c:v>
                </c:pt>
                <c:pt idx="1">
                  <c:v>9.106002002954483E-2</c:v>
                </c:pt>
                <c:pt idx="2">
                  <c:v>1.8779071047902107E-2</c:v>
                </c:pt>
                <c:pt idx="3">
                  <c:v>9.4337888062000275E-2</c:v>
                </c:pt>
                <c:pt idx="4">
                  <c:v>0.10783735662698746</c:v>
                </c:pt>
                <c:pt idx="5">
                  <c:v>0.10431911051273346</c:v>
                </c:pt>
                <c:pt idx="6">
                  <c:v>0.13106918334960938</c:v>
                </c:pt>
                <c:pt idx="7">
                  <c:v>0.11488041281700134</c:v>
                </c:pt>
                <c:pt idx="8">
                  <c:v>9.8510302603244781E-2</c:v>
                </c:pt>
              </c:numCache>
            </c:numRef>
          </c:val>
          <c:extLst xmlns:c16r2="http://schemas.microsoft.com/office/drawing/2015/06/chart">
            <c:ext xmlns:c16="http://schemas.microsoft.com/office/drawing/2014/chart" uri="{C3380CC4-5D6E-409C-BE32-E72D297353CC}">
              <c16:uniqueId val="{00000000-8E1B-4CE4-B910-406DFFD63113}"/>
            </c:ext>
          </c:extLst>
        </c:ser>
        <c:ser>
          <c:idx val="1"/>
          <c:order val="1"/>
          <c:tx>
            <c:strRef>
              <c:f>r_voteright!$B$3</c:f>
              <c:strCache>
                <c:ptCount val="1"/>
                <c:pt idx="0">
                  <c:v>SC/ST</c:v>
                </c:pt>
              </c:strCache>
            </c:strRef>
          </c:tx>
          <c:spPr>
            <a:solidFill>
              <a:schemeClr val="bg1">
                <a:lumMod val="65000"/>
              </a:schemeClr>
            </a:solidFill>
            <a:ln>
              <a:no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r_voteright!$C$3:$L$3</c15:sqref>
                  </c15:fullRef>
                </c:ext>
              </c:extLst>
              <c:f>(r_voteright!$C$3:$E$3,r_voteright!$G$3:$L$3)</c:f>
              <c:numCache>
                <c:formatCode>General</c:formatCode>
                <c:ptCount val="9"/>
                <c:pt idx="0">
                  <c:v>6.4715377986431122E-2</c:v>
                </c:pt>
                <c:pt idx="1">
                  <c:v>0.13095130026340485</c:v>
                </c:pt>
                <c:pt idx="2">
                  <c:v>0.12995541095733643</c:v>
                </c:pt>
                <c:pt idx="3">
                  <c:v>0.17769421637058258</c:v>
                </c:pt>
                <c:pt idx="4">
                  <c:v>0.20474182069301605</c:v>
                </c:pt>
                <c:pt idx="5">
                  <c:v>0.20212031900882721</c:v>
                </c:pt>
                <c:pt idx="6">
                  <c:v>0.18423129618167877</c:v>
                </c:pt>
                <c:pt idx="7">
                  <c:v>0.17352156341075897</c:v>
                </c:pt>
                <c:pt idx="8">
                  <c:v>0.31311264634132385</c:v>
                </c:pt>
              </c:numCache>
            </c:numRef>
          </c:val>
          <c:extLst xmlns:c16r2="http://schemas.microsoft.com/office/drawing/2015/06/chart">
            <c:ext xmlns:c16="http://schemas.microsoft.com/office/drawing/2014/chart" uri="{C3380CC4-5D6E-409C-BE32-E72D297353CC}">
              <c16:uniqueId val="{00000001-8E1B-4CE4-B910-406DFFD63113}"/>
            </c:ext>
          </c:extLst>
        </c:ser>
        <c:ser>
          <c:idx val="2"/>
          <c:order val="2"/>
          <c:tx>
            <c:strRef>
              <c:f>r_voteright!$B$4</c:f>
              <c:strCache>
                <c:ptCount val="1"/>
                <c:pt idx="0">
                  <c:v>OBC</c:v>
                </c:pt>
              </c:strCache>
            </c:strRef>
          </c:tx>
          <c:spPr>
            <a:solidFill>
              <a:schemeClr val="tx1">
                <a:lumMod val="50000"/>
                <a:lumOff val="50000"/>
              </a:schemeClr>
            </a:solidFill>
            <a:ln>
              <a:no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r_voteright!$C$4:$L$4</c15:sqref>
                  </c15:fullRef>
                </c:ext>
              </c:extLst>
              <c:f>(r_voteright!$C$4:$E$4,r_voteright!$G$4:$L$4)</c:f>
              <c:numCache>
                <c:formatCode>General</c:formatCode>
                <c:ptCount val="9"/>
                <c:pt idx="0">
                  <c:v>0.12963669002056122</c:v>
                </c:pt>
                <c:pt idx="1">
                  <c:v>0.15777696669101715</c:v>
                </c:pt>
                <c:pt idx="2">
                  <c:v>0.24329525232315063</c:v>
                </c:pt>
                <c:pt idx="3">
                  <c:v>0.26653632521629333</c:v>
                </c:pt>
                <c:pt idx="4">
                  <c:v>0.35131344199180603</c:v>
                </c:pt>
                <c:pt idx="5">
                  <c:v>0.31284716725349426</c:v>
                </c:pt>
                <c:pt idx="6">
                  <c:v>0.33418229222297668</c:v>
                </c:pt>
                <c:pt idx="7">
                  <c:v>0.28480198979377747</c:v>
                </c:pt>
                <c:pt idx="8">
                  <c:v>0.41860502958297729</c:v>
                </c:pt>
              </c:numCache>
            </c:numRef>
          </c:val>
          <c:extLst xmlns:c16r2="http://schemas.microsoft.com/office/drawing/2015/06/chart">
            <c:ext xmlns:c16="http://schemas.microsoft.com/office/drawing/2014/chart" uri="{C3380CC4-5D6E-409C-BE32-E72D297353CC}">
              <c16:uniqueId val="{00000002-8E1B-4CE4-B910-406DFFD63113}"/>
            </c:ext>
          </c:extLst>
        </c:ser>
        <c:ser>
          <c:idx val="3"/>
          <c:order val="3"/>
          <c:tx>
            <c:v>Upper caste (excl. Brahmin)</c:v>
          </c:tx>
          <c:spPr>
            <a:solidFill>
              <a:schemeClr val="tx1">
                <a:lumMod val="75000"/>
                <a:lumOff val="25000"/>
              </a:schemeClr>
            </a:solidFill>
            <a:ln>
              <a:no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r_voteright!$C$5:$L$5</c15:sqref>
                  </c15:fullRef>
                </c:ext>
              </c:extLst>
              <c:f>(r_voteright!$C$5:$E$5,r_voteright!$G$5:$L$5)</c:f>
              <c:numCache>
                <c:formatCode>General</c:formatCode>
                <c:ptCount val="9"/>
                <c:pt idx="0">
                  <c:v>0.35267102718353271</c:v>
                </c:pt>
                <c:pt idx="1">
                  <c:v>0.29592406749725342</c:v>
                </c:pt>
                <c:pt idx="2">
                  <c:v>0.35289841890335083</c:v>
                </c:pt>
                <c:pt idx="3">
                  <c:v>0.38748598098754883</c:v>
                </c:pt>
                <c:pt idx="4">
                  <c:v>0.41997697949409485</c:v>
                </c:pt>
                <c:pt idx="5">
                  <c:v>0.48212915658950806</c:v>
                </c:pt>
                <c:pt idx="6">
                  <c:v>0.41489589214324951</c:v>
                </c:pt>
                <c:pt idx="7">
                  <c:v>0.37549084424972534</c:v>
                </c:pt>
                <c:pt idx="8">
                  <c:v>0.49558359384536743</c:v>
                </c:pt>
              </c:numCache>
            </c:numRef>
          </c:val>
          <c:extLst xmlns:c16r2="http://schemas.microsoft.com/office/drawing/2015/06/chart">
            <c:ext xmlns:c16="http://schemas.microsoft.com/office/drawing/2014/chart" uri="{C3380CC4-5D6E-409C-BE32-E72D297353CC}">
              <c16:uniqueId val="{00000003-8E1B-4CE4-B910-406DFFD63113}"/>
            </c:ext>
          </c:extLst>
        </c:ser>
        <c:ser>
          <c:idx val="4"/>
          <c:order val="4"/>
          <c:tx>
            <c:v>Brahmin</c:v>
          </c:tx>
          <c:spPr>
            <a:solidFill>
              <a:schemeClr val="tx1"/>
            </a:solidFill>
            <a:ln>
              <a:no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r_voteright!$C$6:$L$6</c15:sqref>
                  </c15:fullRef>
                </c:ext>
              </c:extLst>
              <c:f>(r_voteright!$C$6:$E$6,r_voteright!$G$6:$L$6)</c:f>
              <c:numCache>
                <c:formatCode>General</c:formatCode>
                <c:ptCount val="9"/>
                <c:pt idx="0">
                  <c:v>0.24722975492477417</c:v>
                </c:pt>
                <c:pt idx="1">
                  <c:v>0.30541130900382996</c:v>
                </c:pt>
                <c:pt idx="2">
                  <c:v>0.40321812033653259</c:v>
                </c:pt>
                <c:pt idx="3">
                  <c:v>0.36453402042388916</c:v>
                </c:pt>
                <c:pt idx="4">
                  <c:v>0.61722898483276367</c:v>
                </c:pt>
                <c:pt idx="5">
                  <c:v>0.51674795150756836</c:v>
                </c:pt>
                <c:pt idx="6">
                  <c:v>0.51200377941131592</c:v>
                </c:pt>
                <c:pt idx="7">
                  <c:v>0.47890549898147583</c:v>
                </c:pt>
                <c:pt idx="8">
                  <c:v>0.60669815540313721</c:v>
                </c:pt>
              </c:numCache>
            </c:numRef>
          </c:val>
          <c:extLst xmlns:c16r2="http://schemas.microsoft.com/office/drawing/2015/06/chart">
            <c:ext xmlns:c16="http://schemas.microsoft.com/office/drawing/2014/chart" uri="{C3380CC4-5D6E-409C-BE32-E72D297353CC}">
              <c16:uniqueId val="{00000004-8E1B-4CE4-B910-406DFFD63113}"/>
            </c:ext>
          </c:extLst>
        </c:ser>
        <c:dLbls>
          <c:showLegendKey val="0"/>
          <c:showVal val="0"/>
          <c:showCatName val="0"/>
          <c:showSerName val="0"/>
          <c:showPercent val="0"/>
          <c:showBubbleSize val="0"/>
        </c:dLbls>
        <c:gapWidth val="219"/>
        <c:overlap val="-27"/>
        <c:axId val="1010991360"/>
        <c:axId val="1010999520"/>
      </c:barChart>
      <c:catAx>
        <c:axId val="1010991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99520"/>
        <c:crosses val="autoZero"/>
        <c:auto val="1"/>
        <c:lblAlgn val="ctr"/>
        <c:lblOffset val="100"/>
        <c:noMultiLvlLbl val="0"/>
      </c:catAx>
      <c:valAx>
        <c:axId val="1010999520"/>
        <c:scaling>
          <c:orientation val="minMax"/>
          <c:max val="0.8"/>
        </c:scaling>
        <c:delete val="0"/>
        <c:axPos val="l"/>
        <c:majorGridlines>
          <c:spPr>
            <a:ln w="317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91360"/>
        <c:crosses val="autoZero"/>
        <c:crossBetween val="between"/>
      </c:valAx>
      <c:spPr>
        <a:noFill/>
        <a:ln w="3175">
          <a:solidFill>
            <a:sysClr val="windowText" lastClr="000000"/>
          </a:solidFill>
        </a:ln>
      </c:spPr>
    </c:plotArea>
    <c:legend>
      <c:legendPos val="r"/>
      <c:layout>
        <c:manualLayout>
          <c:xMode val="edge"/>
          <c:yMode val="edge"/>
          <c:x val="6.4541178484694595E-2"/>
          <c:y val="8.7585387370067394E-2"/>
          <c:w val="0.80802480917776798"/>
          <c:h val="0.10142416362475799"/>
        </c:manualLayout>
      </c:layout>
      <c:overlay val="0"/>
      <c:spPr>
        <a:solidFill>
          <a:schemeClr val="bg1"/>
        </a:solidFill>
        <a:ln>
          <a:solidFill>
            <a:sysClr val="windowText" lastClr="000000"/>
          </a:solidFill>
        </a:ln>
        <a:effectLst/>
      </c:spPr>
    </c:legend>
    <c:plotVisOnly val="1"/>
    <c:dispBlanksAs val="gap"/>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9.4 - Caste cleavages</a:t>
            </a:r>
            <a:r>
              <a:rPr lang="en-US" baseline="0"/>
              <a:t> in India</a:t>
            </a:r>
            <a:r>
              <a:rPr lang="en-US"/>
              <a:t>, 1962-2014</a:t>
            </a:r>
          </a:p>
        </c:rich>
      </c:tx>
      <c:layout/>
      <c:overlay val="0"/>
      <c:spPr>
        <a:noFill/>
        <a:ln w="25400">
          <a:noFill/>
        </a:ln>
      </c:spPr>
    </c:title>
    <c:autoTitleDeleted val="0"/>
    <c:plotArea>
      <c:layout>
        <c:manualLayout>
          <c:layoutTarget val="inner"/>
          <c:xMode val="edge"/>
          <c:yMode val="edge"/>
          <c:x val="4.15546771813292E-2"/>
          <c:y val="8.8168358610093506E-2"/>
          <c:w val="0.93094646275728798"/>
          <c:h val="0.69940778757200806"/>
        </c:manualLayout>
      </c:layout>
      <c:lineChart>
        <c:grouping val="standard"/>
        <c:varyColors val="0"/>
        <c:ser>
          <c:idx val="0"/>
          <c:order val="0"/>
          <c:tx>
            <c:v>Difference between (% of upper castes) and (% of other voters) voting BJP and affiliated</c:v>
          </c:tx>
          <c:spPr>
            <a:ln w="38100" cap="rnd">
              <a:solidFill>
                <a:schemeClr val="tx1"/>
              </a:solidFill>
              <a:round/>
            </a:ln>
            <a:effectLst/>
          </c:spPr>
          <c:marker>
            <c:symbol val="circle"/>
            <c:size val="10"/>
            <c:spPr>
              <a:solidFill>
                <a:schemeClr val="tx1"/>
              </a:solidFill>
              <a:ln w="9525">
                <a:no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(r_diff_voteright!$D$2:$D$4,r_diff_voteright!$D$6:$D$11)</c:f>
              <c:numCache>
                <c:formatCode>General</c:formatCode>
                <c:ptCount val="9"/>
                <c:pt idx="0">
                  <c:v>20.855171203613281</c:v>
                </c:pt>
                <c:pt idx="1">
                  <c:v>15.67189884185791</c:v>
                </c:pt>
                <c:pt idx="2">
                  <c:v>18.903619766235352</c:v>
                </c:pt>
                <c:pt idx="3">
                  <c:v>17.365238189697266</c:v>
                </c:pt>
                <c:pt idx="4">
                  <c:v>17.367298126220703</c:v>
                </c:pt>
                <c:pt idx="5">
                  <c:v>24.763429641723633</c:v>
                </c:pt>
                <c:pt idx="6">
                  <c:v>19.643436431884766</c:v>
                </c:pt>
                <c:pt idx="7">
                  <c:v>18.446283340454102</c:v>
                </c:pt>
                <c:pt idx="8">
                  <c:v>19.659420013427734</c:v>
                </c:pt>
              </c:numCache>
            </c:numRef>
          </c:val>
          <c:smooth val="0"/>
          <c:extLst xmlns:c16r2="http://schemas.microsoft.com/office/drawing/2015/06/chart">
            <c:ext xmlns:c16="http://schemas.microsoft.com/office/drawing/2014/chart" uri="{C3380CC4-5D6E-409C-BE32-E72D297353CC}">
              <c16:uniqueId val="{00000000-3967-41F4-8E65-914BC4A039F3}"/>
            </c:ext>
          </c:extLst>
        </c:ser>
        <c:ser>
          <c:idx val="1"/>
          <c:order val="1"/>
          <c:tx>
            <c:v>After controlling for state</c:v>
          </c:tx>
          <c:spPr>
            <a:ln w="38100" cap="rnd">
              <a:solidFill>
                <a:schemeClr val="tx1">
                  <a:lumMod val="65000"/>
                  <a:lumOff val="35000"/>
                </a:schemeClr>
              </a:solidFill>
              <a:round/>
            </a:ln>
            <a:effectLst/>
          </c:spPr>
          <c:marker>
            <c:symbol val="square"/>
            <c:size val="9"/>
            <c:spPr>
              <a:solidFill>
                <a:schemeClr val="tx1">
                  <a:lumMod val="65000"/>
                  <a:lumOff val="35000"/>
                </a:schemeClr>
              </a:solidFill>
              <a:ln w="9525">
                <a:solidFill>
                  <a:schemeClr val="tx1">
                    <a:lumMod val="65000"/>
                    <a:lumOff val="3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(r_diff_voteright!$E$2:$E$4,r_diff_voteright!$E$6:$E$11)</c:f>
              <c:numCache>
                <c:formatCode>General</c:formatCode>
                <c:ptCount val="9"/>
                <c:pt idx="0">
                  <c:v>11.784797668457031</c:v>
                </c:pt>
                <c:pt idx="1">
                  <c:v>9.4486665725708008</c:v>
                </c:pt>
                <c:pt idx="2">
                  <c:v>9.9236440658569336</c:v>
                </c:pt>
                <c:pt idx="3">
                  <c:v>12.232912063598633</c:v>
                </c:pt>
                <c:pt idx="4">
                  <c:v>15.74387264251709</c:v>
                </c:pt>
                <c:pt idx="5">
                  <c:v>22.737710952758789</c:v>
                </c:pt>
                <c:pt idx="6">
                  <c:v>17.310909271240234</c:v>
                </c:pt>
                <c:pt idx="7">
                  <c:v>13.437040328979492</c:v>
                </c:pt>
                <c:pt idx="8">
                  <c:v>16.899255752563477</c:v>
                </c:pt>
              </c:numCache>
            </c:numRef>
          </c:val>
          <c:smooth val="0"/>
          <c:extLst xmlns:c16r2="http://schemas.microsoft.com/office/drawing/2015/06/chart">
            <c:ext xmlns:c16="http://schemas.microsoft.com/office/drawing/2014/chart" uri="{C3380CC4-5D6E-409C-BE32-E72D297353CC}">
              <c16:uniqueId val="{00000001-3967-41F4-8E65-914BC4A039F3}"/>
            </c:ext>
          </c:extLst>
        </c:ser>
        <c:ser>
          <c:idx val="2"/>
          <c:order val="2"/>
          <c:tx>
            <c:v>After controlling for state, education, age, gender, location</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(r_diff_voteright!$F$2:$F$4,r_diff_voteright!$F$6:$F$11)</c:f>
              <c:numCache>
                <c:formatCode>General</c:formatCode>
                <c:ptCount val="9"/>
                <c:pt idx="0">
                  <c:v>10.667649269104004</c:v>
                </c:pt>
                <c:pt idx="1">
                  <c:v>9.5019626617431641</c:v>
                </c:pt>
                <c:pt idx="2">
                  <c:v>6.5351390838623047</c:v>
                </c:pt>
                <c:pt idx="3">
                  <c:v>9.9940347671508789</c:v>
                </c:pt>
                <c:pt idx="4">
                  <c:v>14.010195732116699</c:v>
                </c:pt>
                <c:pt idx="5">
                  <c:v>20.371780395507813</c:v>
                </c:pt>
                <c:pt idx="6">
                  <c:v>15.973348617553711</c:v>
                </c:pt>
                <c:pt idx="7">
                  <c:v>12.708844184875488</c:v>
                </c:pt>
                <c:pt idx="8">
                  <c:v>15.973666191101074</c:v>
                </c:pt>
              </c:numCache>
            </c:numRef>
          </c:val>
          <c:smooth val="0"/>
          <c:extLst xmlns:c16r2="http://schemas.microsoft.com/office/drawing/2015/06/chart">
            <c:ext xmlns:c16="http://schemas.microsoft.com/office/drawing/2014/chart" uri="{C3380CC4-5D6E-409C-BE32-E72D297353CC}">
              <c16:uniqueId val="{00000002-3967-41F4-8E65-914BC4A039F3}"/>
            </c:ext>
          </c:extLst>
        </c:ser>
        <c:dLbls>
          <c:showLegendKey val="0"/>
          <c:showVal val="0"/>
          <c:showCatName val="0"/>
          <c:showSerName val="0"/>
          <c:showPercent val="0"/>
          <c:showBubbleSize val="0"/>
        </c:dLbls>
        <c:marker val="1"/>
        <c:smooth val="0"/>
        <c:axId val="1010987008"/>
        <c:axId val="1010981024"/>
      </c:lineChart>
      <c:dateAx>
        <c:axId val="1010987008"/>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28575" cap="flat" cmpd="sng" algn="ctr">
            <a:solidFill>
              <a:schemeClr val="tx1"/>
            </a:solidFill>
            <a:prstDash val="solid"/>
            <a:round/>
          </a:ln>
          <a:effectLst/>
        </c:spPr>
        <c:txPr>
          <a:bodyPr rot="-60000000" vert="horz"/>
          <a:lstStyle/>
          <a:p>
            <a:pPr>
              <a:defRPr/>
            </a:pPr>
            <a:endParaRPr lang="fr-FR"/>
          </a:p>
        </c:txPr>
        <c:crossAx val="1010981024"/>
        <c:crosses val="autoZero"/>
        <c:auto val="0"/>
        <c:lblOffset val="100"/>
        <c:baseTimeUnit val="days"/>
        <c:majorUnit val="4"/>
        <c:majorTimeUnit val="days"/>
      </c:dateAx>
      <c:valAx>
        <c:axId val="1010981024"/>
        <c:scaling>
          <c:orientation val="minMax"/>
          <c:max val="3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87008"/>
        <c:crosses val="autoZero"/>
        <c:crossBetween val="midCat"/>
      </c:valAx>
      <c:spPr>
        <a:noFill/>
        <a:ln w="3175">
          <a:solidFill>
            <a:sysClr val="windowText" lastClr="000000"/>
          </a:solidFill>
        </a:ln>
      </c:spPr>
    </c:plotArea>
    <c:legend>
      <c:legendPos val="r"/>
      <c:layout>
        <c:manualLayout>
          <c:xMode val="edge"/>
          <c:yMode val="edge"/>
          <c:x val="5.54084057620075E-2"/>
          <c:y val="0.109205156536057"/>
          <c:w val="0.89668788606225602"/>
          <c:h val="0.15828092243186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9.5 - The religious cleavage in India, 1962-2014</a:t>
            </a:r>
          </a:p>
        </c:rich>
      </c:tx>
      <c:layout/>
      <c:overlay val="0"/>
      <c:spPr>
        <a:noFill/>
        <a:ln w="25400">
          <a:noFill/>
        </a:ln>
      </c:spPr>
    </c:title>
    <c:autoTitleDeleted val="0"/>
    <c:plotArea>
      <c:layout>
        <c:manualLayout>
          <c:layoutTarget val="inner"/>
          <c:xMode val="edge"/>
          <c:yMode val="edge"/>
          <c:x val="4.15546771813292E-2"/>
          <c:y val="8.6068691809122397E-2"/>
          <c:w val="0.93094646275728798"/>
          <c:h val="0.67221152505822102"/>
        </c:manualLayout>
      </c:layout>
      <c:lineChart>
        <c:grouping val="standard"/>
        <c:varyColors val="0"/>
        <c:ser>
          <c:idx val="0"/>
          <c:order val="0"/>
          <c:tx>
            <c:v>Difference between (% of non-Muslims) and (% of Muslims) voting BJP and affiliated</c:v>
          </c:tx>
          <c:spPr>
            <a:ln w="38100" cap="rnd">
              <a:solidFill>
                <a:sysClr val="windowText" lastClr="000000"/>
              </a:solidFill>
              <a:round/>
            </a:ln>
            <a:effectLst/>
          </c:spPr>
          <c:marker>
            <c:symbol val="circle"/>
            <c:size val="10"/>
            <c:spPr>
              <a:solidFill>
                <a:schemeClr val="tx1"/>
              </a:solidFill>
              <a:ln w="9525">
                <a:solidFill>
                  <a:sysClr val="windowText" lastClr="000000"/>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(r_diff_voteright!$G$2:$G$4,r_diff_voteright!$G$6:$G$11)</c:f>
              <c:numCache>
                <c:formatCode>General</c:formatCode>
                <c:ptCount val="9"/>
                <c:pt idx="0">
                  <c:v>8.8341207504272461</c:v>
                </c:pt>
                <c:pt idx="1">
                  <c:v>10.043099403381348</c:v>
                </c:pt>
                <c:pt idx="2">
                  <c:v>22.709522247314453</c:v>
                </c:pt>
                <c:pt idx="3">
                  <c:v>18.767084121704102</c:v>
                </c:pt>
                <c:pt idx="4">
                  <c:v>23.125896453857422</c:v>
                </c:pt>
                <c:pt idx="5">
                  <c:v>22.795394897460937</c:v>
                </c:pt>
                <c:pt idx="6">
                  <c:v>17.859018325805664</c:v>
                </c:pt>
                <c:pt idx="7">
                  <c:v>16.053155899047852</c:v>
                </c:pt>
                <c:pt idx="8">
                  <c:v>31.351840972900391</c:v>
                </c:pt>
              </c:numCache>
            </c:numRef>
          </c:val>
          <c:smooth val="0"/>
          <c:extLst xmlns:c16r2="http://schemas.microsoft.com/office/drawing/2015/06/chart">
            <c:ext xmlns:c16="http://schemas.microsoft.com/office/drawing/2014/chart" uri="{C3380CC4-5D6E-409C-BE32-E72D297353CC}">
              <c16:uniqueId val="{00000000-2776-4440-A9BA-69DA16C0EC2E}"/>
            </c:ext>
          </c:extLst>
        </c:ser>
        <c:ser>
          <c:idx val="1"/>
          <c:order val="1"/>
          <c:tx>
            <c:v>After controlling for state</c:v>
          </c:tx>
          <c:spPr>
            <a:ln w="38100" cap="rnd">
              <a:solidFill>
                <a:schemeClr val="tx1">
                  <a:lumMod val="65000"/>
                  <a:lumOff val="35000"/>
                </a:schemeClr>
              </a:solidFill>
              <a:round/>
            </a:ln>
            <a:effectLst/>
          </c:spPr>
          <c:marker>
            <c:symbol val="square"/>
            <c:size val="9"/>
            <c:spPr>
              <a:solidFill>
                <a:schemeClr val="tx1">
                  <a:lumMod val="65000"/>
                  <a:lumOff val="35000"/>
                </a:schemeClr>
              </a:solidFill>
              <a:ln w="9525">
                <a:solidFill>
                  <a:schemeClr val="tx1">
                    <a:lumMod val="65000"/>
                    <a:lumOff val="3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(r_diff_voteright!$H$2:$H$4,r_diff_voteright!$H$6:$H$11)</c:f>
              <c:numCache>
                <c:formatCode>General</c:formatCode>
                <c:ptCount val="9"/>
                <c:pt idx="0">
                  <c:v>4.8465471267700195</c:v>
                </c:pt>
                <c:pt idx="1">
                  <c:v>8.4726486206054687</c:v>
                </c:pt>
                <c:pt idx="2">
                  <c:v>13.981607437133789</c:v>
                </c:pt>
                <c:pt idx="3">
                  <c:v>18.380086898803711</c:v>
                </c:pt>
                <c:pt idx="4">
                  <c:v>25.914278030395508</c:v>
                </c:pt>
                <c:pt idx="5">
                  <c:v>22.976482391357422</c:v>
                </c:pt>
                <c:pt idx="6">
                  <c:v>19.951728820800781</c:v>
                </c:pt>
                <c:pt idx="7">
                  <c:v>14.455302238464355</c:v>
                </c:pt>
                <c:pt idx="8">
                  <c:v>29.725038528442383</c:v>
                </c:pt>
              </c:numCache>
            </c:numRef>
          </c:val>
          <c:smooth val="0"/>
          <c:extLst xmlns:c16r2="http://schemas.microsoft.com/office/drawing/2015/06/chart">
            <c:ext xmlns:c16="http://schemas.microsoft.com/office/drawing/2014/chart" uri="{C3380CC4-5D6E-409C-BE32-E72D297353CC}">
              <c16:uniqueId val="{00000001-2776-4440-A9BA-69DA16C0EC2E}"/>
            </c:ext>
          </c:extLst>
        </c:ser>
        <c:ser>
          <c:idx val="2"/>
          <c:order val="2"/>
          <c:tx>
            <c:v>After controlling for state, education, age, gender, location</c:v>
          </c:tx>
          <c:spPr>
            <a:ln w="38100" cap="rnd">
              <a:solidFill>
                <a:schemeClr val="accent3"/>
              </a:solidFill>
              <a:prstDash val="solid"/>
              <a:round/>
            </a:ln>
            <a:effectLst/>
          </c:spPr>
          <c:marker>
            <c:symbol val="triangle"/>
            <c:size val="11"/>
            <c:spPr>
              <a:solidFill>
                <a:schemeClr val="accent3"/>
              </a:solidFill>
              <a:ln w="9525">
                <a:solidFill>
                  <a:schemeClr val="accent3"/>
                </a:solidFill>
                <a:prstDash val="solid"/>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(r_diff_voteright!$I$2:$I$4,r_diff_voteright!$I$6:$I$11)</c:f>
              <c:numCache>
                <c:formatCode>General</c:formatCode>
                <c:ptCount val="9"/>
                <c:pt idx="0">
                  <c:v>5.0499820709228516</c:v>
                </c:pt>
                <c:pt idx="1">
                  <c:v>8.1774015426635742</c:v>
                </c:pt>
                <c:pt idx="2">
                  <c:v>13.315661430358887</c:v>
                </c:pt>
                <c:pt idx="3">
                  <c:v>18.031082153320312</c:v>
                </c:pt>
                <c:pt idx="4">
                  <c:v>26.637214660644531</c:v>
                </c:pt>
                <c:pt idx="5">
                  <c:v>23.468194961547852</c:v>
                </c:pt>
                <c:pt idx="6">
                  <c:v>19.368118286132813</c:v>
                </c:pt>
                <c:pt idx="7">
                  <c:v>14.188570022583008</c:v>
                </c:pt>
                <c:pt idx="8">
                  <c:v>29.659807205200195</c:v>
                </c:pt>
              </c:numCache>
            </c:numRef>
          </c:val>
          <c:smooth val="0"/>
          <c:extLst xmlns:c16r2="http://schemas.microsoft.com/office/drawing/2015/06/chart">
            <c:ext xmlns:c16="http://schemas.microsoft.com/office/drawing/2014/chart" uri="{C3380CC4-5D6E-409C-BE32-E72D297353CC}">
              <c16:uniqueId val="{00000002-2776-4440-A9BA-69DA16C0EC2E}"/>
            </c:ext>
          </c:extLst>
        </c:ser>
        <c:dLbls>
          <c:showLegendKey val="0"/>
          <c:showVal val="0"/>
          <c:showCatName val="0"/>
          <c:showSerName val="0"/>
          <c:showPercent val="0"/>
          <c:showBubbleSize val="0"/>
        </c:dLbls>
        <c:marker val="1"/>
        <c:smooth val="0"/>
        <c:axId val="1010989184"/>
        <c:axId val="1010972864"/>
      </c:lineChart>
      <c:dateAx>
        <c:axId val="1010989184"/>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28575" cap="flat" cmpd="sng" algn="ctr">
            <a:solidFill>
              <a:schemeClr val="tx1"/>
            </a:solidFill>
            <a:prstDash val="solid"/>
            <a:round/>
          </a:ln>
          <a:effectLst/>
        </c:spPr>
        <c:txPr>
          <a:bodyPr rot="-60000000" vert="horz"/>
          <a:lstStyle/>
          <a:p>
            <a:pPr>
              <a:defRPr/>
            </a:pPr>
            <a:endParaRPr lang="fr-FR"/>
          </a:p>
        </c:txPr>
        <c:crossAx val="1010972864"/>
        <c:crosses val="autoZero"/>
        <c:auto val="0"/>
        <c:lblOffset val="100"/>
        <c:baseTimeUnit val="days"/>
        <c:majorUnit val="4"/>
        <c:majorTimeUnit val="days"/>
      </c:dateAx>
      <c:valAx>
        <c:axId val="1010972864"/>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89184"/>
        <c:crosses val="autoZero"/>
        <c:crossBetween val="midCat"/>
        <c:majorUnit val="5"/>
      </c:valAx>
      <c:spPr>
        <a:noFill/>
        <a:ln w="3175">
          <a:solidFill>
            <a:sysClr val="windowText" lastClr="000000"/>
          </a:solidFill>
        </a:ln>
      </c:spPr>
    </c:plotArea>
    <c:legend>
      <c:legendPos val="r"/>
      <c:layout>
        <c:manualLayout>
          <c:xMode val="edge"/>
          <c:yMode val="edge"/>
          <c:x val="5.4057468598365299E-2"/>
          <c:y val="0.105015754657207"/>
          <c:w val="0.84882747497021505"/>
          <c:h val="0.15828092243186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9.6 - The educational cleavage in India, 1962-2014</a:t>
            </a:r>
          </a:p>
        </c:rich>
      </c:tx>
      <c:layout/>
      <c:overlay val="0"/>
      <c:spPr>
        <a:noFill/>
        <a:ln w="25400">
          <a:noFill/>
        </a:ln>
      </c:spPr>
    </c:title>
    <c:autoTitleDeleted val="0"/>
    <c:plotArea>
      <c:layout>
        <c:manualLayout>
          <c:layoutTarget val="inner"/>
          <c:xMode val="edge"/>
          <c:yMode val="edge"/>
          <c:x val="4.15546771813292E-2"/>
          <c:y val="8.8163245918959202E-2"/>
          <c:w val="0.93094646275728798"/>
          <c:h val="0.68685750421890801"/>
        </c:manualLayout>
      </c:layout>
      <c:lineChart>
        <c:grouping val="standard"/>
        <c:varyColors val="0"/>
        <c:ser>
          <c:idx val="0"/>
          <c:order val="0"/>
          <c:tx>
            <c:v>Difference between (% of top 10% educated) and (% of bottom 90% educated) voting BJP and affiliated</c:v>
          </c:tx>
          <c:spPr>
            <a:ln w="38100" cap="rnd">
              <a:solidFill>
                <a:schemeClr val="tx1"/>
              </a:solidFill>
              <a:round/>
            </a:ln>
            <a:effectLst/>
          </c:spPr>
          <c:marker>
            <c:symbol val="circle"/>
            <c:size val="10"/>
            <c:spPr>
              <a:solidFill>
                <a:schemeClr val="tx1"/>
              </a:solidFill>
              <a:ln w="9525">
                <a:solidFill>
                  <a:schemeClr val="tx1"/>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(r_diff_voteright!$BF$2:$BF$4,r_diff_voteright!$BF$6:$BF$11)</c:f>
              <c:numCache>
                <c:formatCode>General</c:formatCode>
                <c:ptCount val="9"/>
                <c:pt idx="0">
                  <c:v>8.4977474212646484</c:v>
                </c:pt>
                <c:pt idx="1">
                  <c:v>6.5315237045288086</c:v>
                </c:pt>
                <c:pt idx="2">
                  <c:v>18.155557632446289</c:v>
                </c:pt>
                <c:pt idx="3">
                  <c:v>13.002605438232422</c:v>
                </c:pt>
                <c:pt idx="4">
                  <c:v>10.887497901916504</c:v>
                </c:pt>
                <c:pt idx="5">
                  <c:v>10.965368270874023</c:v>
                </c:pt>
                <c:pt idx="6">
                  <c:v>8.0193796157836914</c:v>
                </c:pt>
                <c:pt idx="7">
                  <c:v>7.0927762985229492</c:v>
                </c:pt>
                <c:pt idx="8">
                  <c:v>4.7882447242736816</c:v>
                </c:pt>
              </c:numCache>
            </c:numRef>
          </c:val>
          <c:smooth val="0"/>
          <c:extLst xmlns:c16r2="http://schemas.microsoft.com/office/drawing/2015/06/chart">
            <c:ext xmlns:c16="http://schemas.microsoft.com/office/drawing/2014/chart" uri="{C3380CC4-5D6E-409C-BE32-E72D297353CC}">
              <c16:uniqueId val="{00000000-17E8-4D35-9843-4C33B898DDCB}"/>
            </c:ext>
          </c:extLst>
        </c:ser>
        <c:ser>
          <c:idx val="1"/>
          <c:order val="1"/>
          <c:tx>
            <c:v>After controlling for state</c:v>
          </c:tx>
          <c:spPr>
            <a:ln w="38100" cap="rnd">
              <a:solidFill>
                <a:schemeClr val="tx1">
                  <a:lumMod val="65000"/>
                  <a:lumOff val="35000"/>
                </a:schemeClr>
              </a:solidFill>
              <a:prstDash val="solid"/>
              <a:round/>
            </a:ln>
            <a:effectLst/>
          </c:spPr>
          <c:marker>
            <c:symbol val="square"/>
            <c:size val="9"/>
            <c:spPr>
              <a:solidFill>
                <a:schemeClr val="tx1">
                  <a:lumMod val="65000"/>
                  <a:lumOff val="35000"/>
                </a:schemeClr>
              </a:solidFill>
              <a:ln w="9525">
                <a:solidFill>
                  <a:schemeClr val="tx1">
                    <a:lumMod val="65000"/>
                    <a:lumOff val="35000"/>
                  </a:schemeClr>
                </a:solidFill>
                <a:prstDash val="solid"/>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(r_diff_voteright!$BG$2:$BG$4,r_diff_voteright!$BG$6:$BG$11)</c:f>
              <c:numCache>
                <c:formatCode>General</c:formatCode>
                <c:ptCount val="9"/>
                <c:pt idx="0">
                  <c:v>5.0124173164367676</c:v>
                </c:pt>
                <c:pt idx="1">
                  <c:v>3.9334352016448975</c:v>
                </c:pt>
                <c:pt idx="2">
                  <c:v>12.246413230895996</c:v>
                </c:pt>
                <c:pt idx="3">
                  <c:v>9.5753755569458008</c:v>
                </c:pt>
                <c:pt idx="4">
                  <c:v>9.572479248046875</c:v>
                </c:pt>
                <c:pt idx="5">
                  <c:v>12.052906036376953</c:v>
                </c:pt>
                <c:pt idx="6">
                  <c:v>7.9273881912231445</c:v>
                </c:pt>
                <c:pt idx="7">
                  <c:v>5.9937219619750977</c:v>
                </c:pt>
                <c:pt idx="8">
                  <c:v>4.2995648384094238</c:v>
                </c:pt>
              </c:numCache>
            </c:numRef>
          </c:val>
          <c:smooth val="0"/>
          <c:extLst xmlns:c16r2="http://schemas.microsoft.com/office/drawing/2015/06/chart">
            <c:ext xmlns:c16="http://schemas.microsoft.com/office/drawing/2014/chart" uri="{C3380CC4-5D6E-409C-BE32-E72D297353CC}">
              <c16:uniqueId val="{00000001-17E8-4D35-9843-4C33B898DDCB}"/>
            </c:ext>
          </c:extLst>
        </c:ser>
        <c:ser>
          <c:idx val="2"/>
          <c:order val="2"/>
          <c:tx>
            <c:v>After controlling for state, caste/religion, age, gender, location</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(r_diff_voteright!$BH$2:$BH$4,r_diff_voteright!$BH$6:$BH$11)</c:f>
              <c:numCache>
                <c:formatCode>General</c:formatCode>
                <c:ptCount val="9"/>
                <c:pt idx="0">
                  <c:v>0.85312443971633911</c:v>
                </c:pt>
                <c:pt idx="1">
                  <c:v>0.15343509614467621</c:v>
                </c:pt>
                <c:pt idx="2">
                  <c:v>4.0120959281921387</c:v>
                </c:pt>
                <c:pt idx="3">
                  <c:v>5.3347549438476562</c:v>
                </c:pt>
                <c:pt idx="4">
                  <c:v>4.0648679733276367</c:v>
                </c:pt>
                <c:pt idx="5">
                  <c:v>4.0442428588867187</c:v>
                </c:pt>
                <c:pt idx="6">
                  <c:v>2.8943502902984619</c:v>
                </c:pt>
                <c:pt idx="7">
                  <c:v>2.3661041259765625</c:v>
                </c:pt>
                <c:pt idx="8">
                  <c:v>-1.6719622611999512</c:v>
                </c:pt>
              </c:numCache>
            </c:numRef>
          </c:val>
          <c:smooth val="0"/>
          <c:extLst xmlns:c16r2="http://schemas.microsoft.com/office/drawing/2015/06/chart">
            <c:ext xmlns:c16="http://schemas.microsoft.com/office/drawing/2014/chart" uri="{C3380CC4-5D6E-409C-BE32-E72D297353CC}">
              <c16:uniqueId val="{00000002-17E8-4D35-9843-4C33B898DDCB}"/>
            </c:ext>
          </c:extLst>
        </c:ser>
        <c:dLbls>
          <c:showLegendKey val="0"/>
          <c:showVal val="0"/>
          <c:showCatName val="0"/>
          <c:showSerName val="0"/>
          <c:showPercent val="0"/>
          <c:showBubbleSize val="0"/>
        </c:dLbls>
        <c:marker val="1"/>
        <c:smooth val="0"/>
        <c:axId val="1011000608"/>
        <c:axId val="1011002240"/>
      </c:lineChart>
      <c:dateAx>
        <c:axId val="1011000608"/>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28575" cap="flat" cmpd="sng" algn="ctr">
            <a:solidFill>
              <a:schemeClr val="tx1"/>
            </a:solidFill>
            <a:prstDash val="sysDash"/>
            <a:round/>
          </a:ln>
          <a:effectLst/>
        </c:spPr>
        <c:txPr>
          <a:bodyPr rot="-60000000" vert="horz"/>
          <a:lstStyle/>
          <a:p>
            <a:pPr>
              <a:defRPr/>
            </a:pPr>
            <a:endParaRPr lang="fr-FR"/>
          </a:p>
        </c:txPr>
        <c:crossAx val="1011002240"/>
        <c:crosses val="autoZero"/>
        <c:auto val="0"/>
        <c:lblOffset val="100"/>
        <c:baseTimeUnit val="days"/>
        <c:majorUnit val="4"/>
        <c:majorTimeUnit val="days"/>
      </c:dateAx>
      <c:valAx>
        <c:axId val="1011002240"/>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1000608"/>
        <c:crosses val="autoZero"/>
        <c:crossBetween val="midCat"/>
        <c:majorUnit val="5"/>
      </c:valAx>
      <c:spPr>
        <a:noFill/>
        <a:ln w="3175">
          <a:solidFill>
            <a:sysClr val="windowText" lastClr="000000"/>
          </a:solidFill>
        </a:ln>
      </c:spPr>
    </c:plotArea>
    <c:legend>
      <c:legendPos val="r"/>
      <c:layout>
        <c:manualLayout>
          <c:xMode val="edge"/>
          <c:yMode val="edge"/>
          <c:x val="5.2664271674579703E-2"/>
          <c:y val="0.10085365065525601"/>
          <c:w val="0.91172966486441098"/>
          <c:h val="0.189718029596776"/>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9.7 - Class</a:t>
            </a:r>
            <a:r>
              <a:rPr lang="en-US" baseline="0"/>
              <a:t> cleavages in India</a:t>
            </a:r>
            <a:r>
              <a:rPr lang="en-US"/>
              <a:t>, 1996-2014</a:t>
            </a:r>
          </a:p>
        </c:rich>
      </c:tx>
      <c:layout/>
      <c:overlay val="0"/>
      <c:spPr>
        <a:noFill/>
        <a:ln w="25400">
          <a:noFill/>
        </a:ln>
      </c:spPr>
    </c:title>
    <c:autoTitleDeleted val="0"/>
    <c:plotArea>
      <c:layout>
        <c:manualLayout>
          <c:layoutTarget val="inner"/>
          <c:xMode val="edge"/>
          <c:yMode val="edge"/>
          <c:x val="4.15546771813292E-2"/>
          <c:y val="8.1899541711744697E-2"/>
          <c:w val="0.93094646275728798"/>
          <c:h val="0.65754758608598995"/>
        </c:manualLayout>
      </c:layout>
      <c:lineChart>
        <c:grouping val="standard"/>
        <c:varyColors val="0"/>
        <c:ser>
          <c:idx val="0"/>
          <c:order val="0"/>
          <c:tx>
            <c:v>Diff. between (% of upper-class voters) and (% of middle/lower-class voters) voting BJP and affiliated</c:v>
          </c:tx>
          <c:spPr>
            <a:ln w="38100" cap="rnd">
              <a:solidFill>
                <a:schemeClr val="tx1"/>
              </a:solidFill>
              <a:round/>
            </a:ln>
            <a:effectLst/>
          </c:spPr>
          <c:marker>
            <c:symbol val="circle"/>
            <c:size val="10"/>
            <c:spPr>
              <a:solidFill>
                <a:schemeClr val="tx1"/>
              </a:solidFill>
              <a:ln w="9525">
                <a:no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r_diff_voteright!$BX$6:$BX$11</c:f>
              <c:numCache>
                <c:formatCode>General</c:formatCode>
                <c:ptCount val="6"/>
                <c:pt idx="0">
                  <c:v>10.325555801391602</c:v>
                </c:pt>
                <c:pt idx="1">
                  <c:v>13.817935943603516</c:v>
                </c:pt>
                <c:pt idx="2">
                  <c:v>9.4703178405761719</c:v>
                </c:pt>
                <c:pt idx="3">
                  <c:v>6.9798297882080078</c:v>
                </c:pt>
                <c:pt idx="4">
                  <c:v>6.53521728515625</c:v>
                </c:pt>
                <c:pt idx="5">
                  <c:v>7.6904134750366211</c:v>
                </c:pt>
              </c:numCache>
            </c:numRef>
          </c:val>
          <c:smooth val="0"/>
          <c:extLst xmlns:c16r2="http://schemas.microsoft.com/office/drawing/2015/06/chart">
            <c:ext xmlns:c16="http://schemas.microsoft.com/office/drawing/2014/chart" uri="{C3380CC4-5D6E-409C-BE32-E72D297353CC}">
              <c16:uniqueId val="{00000000-9102-44D4-A5B2-59CD44F8CE40}"/>
            </c:ext>
          </c:extLst>
        </c:ser>
        <c:ser>
          <c:idx val="1"/>
          <c:order val="1"/>
          <c:tx>
            <c:v>After controlling for state</c:v>
          </c:tx>
          <c:spPr>
            <a:ln w="38100" cap="rnd">
              <a:solidFill>
                <a:schemeClr val="tx1">
                  <a:lumMod val="65000"/>
                  <a:lumOff val="35000"/>
                </a:schemeClr>
              </a:solidFill>
              <a:round/>
            </a:ln>
            <a:effectLst/>
          </c:spPr>
          <c:marker>
            <c:symbol val="square"/>
            <c:size val="9"/>
            <c:spPr>
              <a:solidFill>
                <a:schemeClr val="tx1">
                  <a:lumMod val="65000"/>
                  <a:lumOff val="35000"/>
                </a:schemeClr>
              </a:solidFill>
              <a:ln w="9525">
                <a:solidFill>
                  <a:schemeClr val="tx1">
                    <a:lumMod val="65000"/>
                    <a:lumOff val="35000"/>
                  </a:schemeClr>
                </a:solid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r_diff_voteright!$BY$6:$BY$11</c:f>
              <c:numCache>
                <c:formatCode>General</c:formatCode>
                <c:ptCount val="6"/>
                <c:pt idx="0">
                  <c:v>7.1480355262756348</c:v>
                </c:pt>
                <c:pt idx="1">
                  <c:v>7.3416867256164551</c:v>
                </c:pt>
                <c:pt idx="2">
                  <c:v>5.7375493049621582</c:v>
                </c:pt>
                <c:pt idx="3">
                  <c:v>5.9204344749450684</c:v>
                </c:pt>
                <c:pt idx="4">
                  <c:v>4.9691672325134277</c:v>
                </c:pt>
                <c:pt idx="5">
                  <c:v>5.4067220687866211</c:v>
                </c:pt>
              </c:numCache>
            </c:numRef>
          </c:val>
          <c:smooth val="0"/>
          <c:extLst xmlns:c16r2="http://schemas.microsoft.com/office/drawing/2015/06/chart">
            <c:ext xmlns:c16="http://schemas.microsoft.com/office/drawing/2014/chart" uri="{C3380CC4-5D6E-409C-BE32-E72D297353CC}">
              <c16:uniqueId val="{00000001-9102-44D4-A5B2-59CD44F8CE40}"/>
            </c:ext>
          </c:extLst>
        </c:ser>
        <c:ser>
          <c:idx val="2"/>
          <c:order val="2"/>
          <c:tx>
            <c:v>After controlling for state, caste/religion, age, gender, location</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r_diff_voteright!$BZ$6:$BZ$11</c:f>
              <c:numCache>
                <c:formatCode>General</c:formatCode>
                <c:ptCount val="6"/>
                <c:pt idx="0">
                  <c:v>4.021782398223877</c:v>
                </c:pt>
                <c:pt idx="1">
                  <c:v>3.863344669342041</c:v>
                </c:pt>
                <c:pt idx="2">
                  <c:v>1.1542206630110741E-2</c:v>
                </c:pt>
                <c:pt idx="3">
                  <c:v>2.0274789333343506</c:v>
                </c:pt>
                <c:pt idx="4">
                  <c:v>1.9754883050918579</c:v>
                </c:pt>
                <c:pt idx="5">
                  <c:v>0.29970493912696838</c:v>
                </c:pt>
              </c:numCache>
            </c:numRef>
          </c:val>
          <c:smooth val="0"/>
          <c:extLst xmlns:c16r2="http://schemas.microsoft.com/office/drawing/2015/06/chart">
            <c:ext xmlns:c16="http://schemas.microsoft.com/office/drawing/2014/chart" uri="{C3380CC4-5D6E-409C-BE32-E72D297353CC}">
              <c16:uniqueId val="{00000002-9102-44D4-A5B2-59CD44F8CE40}"/>
            </c:ext>
          </c:extLst>
        </c:ser>
        <c:dLbls>
          <c:showLegendKey val="0"/>
          <c:showVal val="0"/>
          <c:showCatName val="0"/>
          <c:showSerName val="0"/>
          <c:showPercent val="0"/>
          <c:showBubbleSize val="0"/>
        </c:dLbls>
        <c:marker val="1"/>
        <c:smooth val="0"/>
        <c:axId val="1010997888"/>
        <c:axId val="1010975040"/>
      </c:lineChart>
      <c:dateAx>
        <c:axId val="1010997888"/>
        <c:scaling>
          <c:orientation val="minMax"/>
          <c:max val="2014"/>
          <c:min val="1996"/>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28575" cap="flat" cmpd="sng" algn="ctr">
            <a:solidFill>
              <a:schemeClr val="tx1"/>
            </a:solidFill>
            <a:prstDash val="sysDash"/>
            <a:round/>
          </a:ln>
          <a:effectLst/>
        </c:spPr>
        <c:txPr>
          <a:bodyPr rot="-60000000" vert="horz"/>
          <a:lstStyle/>
          <a:p>
            <a:pPr>
              <a:defRPr/>
            </a:pPr>
            <a:endParaRPr lang="fr-FR"/>
          </a:p>
        </c:txPr>
        <c:crossAx val="1010975040"/>
        <c:crosses val="autoZero"/>
        <c:auto val="0"/>
        <c:lblOffset val="100"/>
        <c:baseTimeUnit val="days"/>
        <c:majorUnit val="2"/>
        <c:majorTimeUnit val="days"/>
      </c:dateAx>
      <c:valAx>
        <c:axId val="1010975040"/>
        <c:scaling>
          <c:orientation val="minMax"/>
          <c:max val="25"/>
          <c:min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97888"/>
        <c:crosses val="autoZero"/>
        <c:crossBetween val="midCat"/>
        <c:majorUnit val="5"/>
      </c:valAx>
      <c:spPr>
        <a:noFill/>
        <a:ln w="3175">
          <a:solidFill>
            <a:sysClr val="windowText" lastClr="000000"/>
          </a:solidFill>
        </a:ln>
      </c:spPr>
    </c:plotArea>
    <c:legend>
      <c:legendPos val="r"/>
      <c:layout>
        <c:manualLayout>
          <c:xMode val="edge"/>
          <c:yMode val="edge"/>
          <c:x val="4.3101782138986702E-2"/>
          <c:y val="8.8305757058782602E-2"/>
          <c:w val="0.91993429832887097"/>
          <c:h val="0.18762222111472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9.8 - State elections and the transformation of Indian party systems, 1963-2020</a:t>
            </a:r>
          </a:p>
        </c:rich>
      </c:tx>
      <c:layout/>
      <c:overlay val="0"/>
      <c:spPr>
        <a:noFill/>
        <a:ln w="25400">
          <a:noFill/>
        </a:ln>
      </c:spPr>
    </c:title>
    <c:autoTitleDeleted val="0"/>
    <c:plotArea>
      <c:layout>
        <c:manualLayout>
          <c:layoutTarget val="inner"/>
          <c:xMode val="edge"/>
          <c:yMode val="edge"/>
          <c:x val="4.15546771813292E-2"/>
          <c:y val="0.109141454578605"/>
          <c:w val="0.94341115479306403"/>
          <c:h val="0.62492204830626796"/>
        </c:manualLayout>
      </c:layout>
      <c:lineChart>
        <c:grouping val="standard"/>
        <c:varyColors val="0"/>
        <c:ser>
          <c:idx val="4"/>
          <c:order val="0"/>
          <c:tx>
            <c:v>Others</c:v>
          </c:tx>
          <c:spPr>
            <a:ln w="38100">
              <a:solidFill>
                <a:schemeClr val="bg1">
                  <a:lumMod val="65000"/>
                </a:schemeClr>
              </a:solidFill>
              <a:prstDash val="sysDot"/>
            </a:ln>
          </c:spPr>
          <c:marker>
            <c:symbol val="circle"/>
            <c:size val="8"/>
            <c:spPr>
              <a:solidFill>
                <a:schemeClr val="bg1"/>
              </a:solidFill>
              <a:ln>
                <a:solidFill>
                  <a:schemeClr val="bg1">
                    <a:lumMod val="65000"/>
                  </a:schemeClr>
                </a:solidFill>
                <a:prstDash val="sysDot"/>
              </a:ln>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r_win1!$E$2:$E$59</c:f>
              <c:numCache>
                <c:formatCode>General</c:formatCode>
                <c:ptCount val="58"/>
                <c:pt idx="0">
                  <c:v>1</c:v>
                </c:pt>
                <c:pt idx="1">
                  <c:v>2</c:v>
                </c:pt>
                <c:pt idx="2">
                  <c:v>3</c:v>
                </c:pt>
                <c:pt idx="3">
                  <c:v>3</c:v>
                </c:pt>
                <c:pt idx="4">
                  <c:v>4</c:v>
                </c:pt>
                <c:pt idx="5">
                  <c:v>3</c:v>
                </c:pt>
                <c:pt idx="6">
                  <c:v>7</c:v>
                </c:pt>
                <c:pt idx="7">
                  <c:v>7</c:v>
                </c:pt>
                <c:pt idx="8">
                  <c:v>6</c:v>
                </c:pt>
                <c:pt idx="9">
                  <c:v>7</c:v>
                </c:pt>
                <c:pt idx="10">
                  <c:v>7</c:v>
                </c:pt>
                <c:pt idx="11">
                  <c:v>8</c:v>
                </c:pt>
                <c:pt idx="12">
                  <c:v>8</c:v>
                </c:pt>
                <c:pt idx="13">
                  <c:v>8</c:v>
                </c:pt>
                <c:pt idx="14">
                  <c:v>15</c:v>
                </c:pt>
                <c:pt idx="15">
                  <c:v>19</c:v>
                </c:pt>
                <c:pt idx="16">
                  <c:v>19</c:v>
                </c:pt>
                <c:pt idx="17">
                  <c:v>11</c:v>
                </c:pt>
                <c:pt idx="18">
                  <c:v>11</c:v>
                </c:pt>
                <c:pt idx="19">
                  <c:v>8</c:v>
                </c:pt>
                <c:pt idx="20">
                  <c:v>7</c:v>
                </c:pt>
                <c:pt idx="21">
                  <c:v>5</c:v>
                </c:pt>
                <c:pt idx="22">
                  <c:v>6</c:v>
                </c:pt>
                <c:pt idx="23">
                  <c:v>6</c:v>
                </c:pt>
                <c:pt idx="24">
                  <c:v>7</c:v>
                </c:pt>
                <c:pt idx="25">
                  <c:v>7</c:v>
                </c:pt>
                <c:pt idx="26">
                  <c:v>7</c:v>
                </c:pt>
                <c:pt idx="27">
                  <c:v>10</c:v>
                </c:pt>
                <c:pt idx="28">
                  <c:v>7</c:v>
                </c:pt>
                <c:pt idx="29">
                  <c:v>6</c:v>
                </c:pt>
                <c:pt idx="30">
                  <c:v>6</c:v>
                </c:pt>
                <c:pt idx="31">
                  <c:v>7</c:v>
                </c:pt>
                <c:pt idx="32">
                  <c:v>5</c:v>
                </c:pt>
                <c:pt idx="33">
                  <c:v>7</c:v>
                </c:pt>
                <c:pt idx="34">
                  <c:v>8</c:v>
                </c:pt>
                <c:pt idx="35">
                  <c:v>9</c:v>
                </c:pt>
                <c:pt idx="36">
                  <c:v>8</c:v>
                </c:pt>
                <c:pt idx="37">
                  <c:v>9</c:v>
                </c:pt>
                <c:pt idx="38">
                  <c:v>8</c:v>
                </c:pt>
                <c:pt idx="39">
                  <c:v>5</c:v>
                </c:pt>
                <c:pt idx="40">
                  <c:v>4</c:v>
                </c:pt>
                <c:pt idx="41">
                  <c:v>3</c:v>
                </c:pt>
                <c:pt idx="42">
                  <c:v>3</c:v>
                </c:pt>
                <c:pt idx="43">
                  <c:v>3</c:v>
                </c:pt>
                <c:pt idx="44">
                  <c:v>4</c:v>
                </c:pt>
                <c:pt idx="45">
                  <c:v>7</c:v>
                </c:pt>
                <c:pt idx="46">
                  <c:v>7</c:v>
                </c:pt>
                <c:pt idx="47">
                  <c:v>7</c:v>
                </c:pt>
                <c:pt idx="48">
                  <c:v>8</c:v>
                </c:pt>
                <c:pt idx="49">
                  <c:v>8</c:v>
                </c:pt>
                <c:pt idx="50">
                  <c:v>7</c:v>
                </c:pt>
                <c:pt idx="51">
                  <c:v>8</c:v>
                </c:pt>
                <c:pt idx="52">
                  <c:v>7</c:v>
                </c:pt>
                <c:pt idx="53">
                  <c:v>7</c:v>
                </c:pt>
                <c:pt idx="54">
                  <c:v>6</c:v>
                </c:pt>
                <c:pt idx="55">
                  <c:v>7</c:v>
                </c:pt>
                <c:pt idx="56">
                  <c:v>9</c:v>
                </c:pt>
                <c:pt idx="57">
                  <c:v>9</c:v>
                </c:pt>
              </c:numCache>
            </c:numRef>
          </c:val>
          <c:smooth val="0"/>
          <c:extLst xmlns:c16r2="http://schemas.microsoft.com/office/drawing/2015/06/chart">
            <c:ext xmlns:c16="http://schemas.microsoft.com/office/drawing/2014/chart" uri="{C3380CC4-5D6E-409C-BE32-E72D297353CC}">
              <c16:uniqueId val="{00000003-785E-41B1-A7D6-05DD314FF4C8}"/>
            </c:ext>
          </c:extLst>
        </c:ser>
        <c:ser>
          <c:idx val="1"/>
          <c:order val="1"/>
          <c:tx>
            <c:v>Left-wing parties</c:v>
          </c:tx>
          <c:spPr>
            <a:ln w="38100">
              <a:solidFill>
                <a:schemeClr val="accent3">
                  <a:lumMod val="60000"/>
                  <a:lumOff val="40000"/>
                </a:schemeClr>
              </a:solidFill>
              <a:prstDash val="solid"/>
            </a:ln>
          </c:spPr>
          <c:marker>
            <c:symbol val="triangle"/>
            <c:size val="11"/>
            <c:spPr>
              <a:solidFill>
                <a:schemeClr val="accent3">
                  <a:lumMod val="60000"/>
                  <a:lumOff val="40000"/>
                </a:schemeClr>
              </a:solidFill>
              <a:ln>
                <a:solidFill>
                  <a:schemeClr val="accent3">
                    <a:lumMod val="60000"/>
                    <a:lumOff val="40000"/>
                  </a:schemeClr>
                </a:solidFill>
                <a:prstDash val="solid"/>
              </a:ln>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r_win1!$D$2:$D$59</c:f>
              <c:numCache>
                <c:formatCode>General</c:formatCode>
                <c:ptCount val="58"/>
                <c:pt idx="4">
                  <c:v>3</c:v>
                </c:pt>
                <c:pt idx="5">
                  <c:v>3</c:v>
                </c:pt>
                <c:pt idx="6">
                  <c:v>2</c:v>
                </c:pt>
                <c:pt idx="7">
                  <c:v>1</c:v>
                </c:pt>
                <c:pt idx="8">
                  <c:v>1</c:v>
                </c:pt>
                <c:pt idx="9">
                  <c:v>2</c:v>
                </c:pt>
                <c:pt idx="10">
                  <c:v>2</c:v>
                </c:pt>
                <c:pt idx="11">
                  <c:v>2</c:v>
                </c:pt>
                <c:pt idx="12">
                  <c:v>2</c:v>
                </c:pt>
                <c:pt idx="13">
                  <c:v>2</c:v>
                </c:pt>
                <c:pt idx="14">
                  <c:v>3</c:v>
                </c:pt>
                <c:pt idx="15">
                  <c:v>3</c:v>
                </c:pt>
                <c:pt idx="16">
                  <c:v>4</c:v>
                </c:pt>
                <c:pt idx="17">
                  <c:v>4</c:v>
                </c:pt>
                <c:pt idx="18">
                  <c:v>4</c:v>
                </c:pt>
                <c:pt idx="19">
                  <c:v>3</c:v>
                </c:pt>
                <c:pt idx="20">
                  <c:v>3</c:v>
                </c:pt>
                <c:pt idx="21">
                  <c:v>3</c:v>
                </c:pt>
                <c:pt idx="22">
                  <c:v>3</c:v>
                </c:pt>
                <c:pt idx="23">
                  <c:v>3</c:v>
                </c:pt>
                <c:pt idx="24">
                  <c:v>5</c:v>
                </c:pt>
                <c:pt idx="25">
                  <c:v>5</c:v>
                </c:pt>
                <c:pt idx="26">
                  <c:v>4</c:v>
                </c:pt>
                <c:pt idx="27">
                  <c:v>4</c:v>
                </c:pt>
                <c:pt idx="28">
                  <c:v>3</c:v>
                </c:pt>
                <c:pt idx="29">
                  <c:v>3</c:v>
                </c:pt>
                <c:pt idx="30">
                  <c:v>4</c:v>
                </c:pt>
                <c:pt idx="31">
                  <c:v>4</c:v>
                </c:pt>
                <c:pt idx="32">
                  <c:v>4</c:v>
                </c:pt>
                <c:pt idx="33">
                  <c:v>5</c:v>
                </c:pt>
                <c:pt idx="34">
                  <c:v>5</c:v>
                </c:pt>
                <c:pt idx="35">
                  <c:v>6</c:v>
                </c:pt>
                <c:pt idx="36">
                  <c:v>6</c:v>
                </c:pt>
                <c:pt idx="37">
                  <c:v>7</c:v>
                </c:pt>
                <c:pt idx="38">
                  <c:v>6</c:v>
                </c:pt>
                <c:pt idx="39">
                  <c:v>6</c:v>
                </c:pt>
                <c:pt idx="40">
                  <c:v>6</c:v>
                </c:pt>
                <c:pt idx="41">
                  <c:v>6</c:v>
                </c:pt>
                <c:pt idx="42">
                  <c:v>5</c:v>
                </c:pt>
                <c:pt idx="43">
                  <c:v>6</c:v>
                </c:pt>
                <c:pt idx="44">
                  <c:v>6</c:v>
                </c:pt>
                <c:pt idx="45">
                  <c:v>5</c:v>
                </c:pt>
                <c:pt idx="46">
                  <c:v>5</c:v>
                </c:pt>
                <c:pt idx="47">
                  <c:v>5</c:v>
                </c:pt>
                <c:pt idx="48">
                  <c:v>3</c:v>
                </c:pt>
                <c:pt idx="49">
                  <c:v>3</c:v>
                </c:pt>
                <c:pt idx="50">
                  <c:v>4</c:v>
                </c:pt>
                <c:pt idx="51">
                  <c:v>4</c:v>
                </c:pt>
                <c:pt idx="52">
                  <c:v>5</c:v>
                </c:pt>
                <c:pt idx="53">
                  <c:v>6</c:v>
                </c:pt>
                <c:pt idx="54">
                  <c:v>5</c:v>
                </c:pt>
                <c:pt idx="55">
                  <c:v>5</c:v>
                </c:pt>
                <c:pt idx="56">
                  <c:v>5</c:v>
                </c:pt>
                <c:pt idx="57">
                  <c:v>5</c:v>
                </c:pt>
              </c:numCache>
            </c:numRef>
          </c:val>
          <c:smooth val="0"/>
          <c:extLst xmlns:c16r2="http://schemas.microsoft.com/office/drawing/2015/06/chart">
            <c:ext xmlns:c16="http://schemas.microsoft.com/office/drawing/2014/chart" uri="{C3380CC4-5D6E-409C-BE32-E72D297353CC}">
              <c16:uniqueId val="{00000002-785E-41B1-A7D6-05DD314FF4C8}"/>
            </c:ext>
          </c:extLst>
        </c:ser>
        <c:ser>
          <c:idx val="3"/>
          <c:order val="2"/>
          <c:tx>
            <c:v>Indian National Congress</c:v>
          </c:tx>
          <c:spPr>
            <a:ln w="38100" cap="rnd">
              <a:solidFill>
                <a:schemeClr val="tx1">
                  <a:lumMod val="50000"/>
                  <a:lumOff val="50000"/>
                </a:schemeClr>
              </a:solidFill>
              <a:round/>
            </a:ln>
            <a:effectLst/>
          </c:spPr>
          <c:marker>
            <c:symbol val="x"/>
            <c:size val="8"/>
            <c:spPr>
              <a:solidFill>
                <a:schemeClr val="tx1">
                  <a:lumMod val="50000"/>
                  <a:lumOff val="50000"/>
                </a:schemeClr>
              </a:solidFill>
              <a:ln w="9525">
                <a:solidFill>
                  <a:schemeClr val="tx1">
                    <a:lumMod val="50000"/>
                    <a:lumOff val="50000"/>
                  </a:schemeClr>
                </a:solidFill>
              </a:ln>
              <a:effectLst/>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r_win1!$C$2:$C$59</c:f>
              <c:numCache>
                <c:formatCode>General</c:formatCode>
                <c:ptCount val="58"/>
                <c:pt idx="0">
                  <c:v>15</c:v>
                </c:pt>
                <c:pt idx="1">
                  <c:v>16</c:v>
                </c:pt>
                <c:pt idx="2">
                  <c:v>15</c:v>
                </c:pt>
                <c:pt idx="3">
                  <c:v>15</c:v>
                </c:pt>
                <c:pt idx="4">
                  <c:v>15</c:v>
                </c:pt>
                <c:pt idx="5">
                  <c:v>16</c:v>
                </c:pt>
                <c:pt idx="6">
                  <c:v>13</c:v>
                </c:pt>
                <c:pt idx="7">
                  <c:v>14</c:v>
                </c:pt>
                <c:pt idx="8">
                  <c:v>15</c:v>
                </c:pt>
                <c:pt idx="9">
                  <c:v>15</c:v>
                </c:pt>
                <c:pt idx="10">
                  <c:v>15</c:v>
                </c:pt>
                <c:pt idx="11">
                  <c:v>14</c:v>
                </c:pt>
                <c:pt idx="12">
                  <c:v>14</c:v>
                </c:pt>
                <c:pt idx="13">
                  <c:v>14</c:v>
                </c:pt>
                <c:pt idx="14">
                  <c:v>6</c:v>
                </c:pt>
                <c:pt idx="15">
                  <c:v>3</c:v>
                </c:pt>
                <c:pt idx="16">
                  <c:v>3</c:v>
                </c:pt>
                <c:pt idx="17">
                  <c:v>11</c:v>
                </c:pt>
                <c:pt idx="18">
                  <c:v>11</c:v>
                </c:pt>
                <c:pt idx="19">
                  <c:v>15</c:v>
                </c:pt>
                <c:pt idx="20">
                  <c:v>16</c:v>
                </c:pt>
                <c:pt idx="21">
                  <c:v>18</c:v>
                </c:pt>
                <c:pt idx="22">
                  <c:v>17</c:v>
                </c:pt>
                <c:pt idx="23">
                  <c:v>17</c:v>
                </c:pt>
                <c:pt idx="24">
                  <c:v>14</c:v>
                </c:pt>
                <c:pt idx="25">
                  <c:v>14</c:v>
                </c:pt>
                <c:pt idx="26">
                  <c:v>15</c:v>
                </c:pt>
                <c:pt idx="27">
                  <c:v>9</c:v>
                </c:pt>
                <c:pt idx="28">
                  <c:v>12</c:v>
                </c:pt>
                <c:pt idx="29">
                  <c:v>13</c:v>
                </c:pt>
                <c:pt idx="30">
                  <c:v>15</c:v>
                </c:pt>
                <c:pt idx="31">
                  <c:v>14</c:v>
                </c:pt>
                <c:pt idx="32">
                  <c:v>14</c:v>
                </c:pt>
                <c:pt idx="33">
                  <c:v>11</c:v>
                </c:pt>
                <c:pt idx="34">
                  <c:v>10</c:v>
                </c:pt>
                <c:pt idx="35">
                  <c:v>9</c:v>
                </c:pt>
                <c:pt idx="36">
                  <c:v>11</c:v>
                </c:pt>
                <c:pt idx="37">
                  <c:v>9</c:v>
                </c:pt>
                <c:pt idx="38">
                  <c:v>11</c:v>
                </c:pt>
                <c:pt idx="39">
                  <c:v>14</c:v>
                </c:pt>
                <c:pt idx="40">
                  <c:v>14</c:v>
                </c:pt>
                <c:pt idx="41">
                  <c:v>14</c:v>
                </c:pt>
                <c:pt idx="42">
                  <c:v>15</c:v>
                </c:pt>
                <c:pt idx="43">
                  <c:v>14</c:v>
                </c:pt>
                <c:pt idx="44">
                  <c:v>12</c:v>
                </c:pt>
                <c:pt idx="45">
                  <c:v>11</c:v>
                </c:pt>
                <c:pt idx="46">
                  <c:v>11</c:v>
                </c:pt>
                <c:pt idx="47">
                  <c:v>11</c:v>
                </c:pt>
                <c:pt idx="48">
                  <c:v>12</c:v>
                </c:pt>
                <c:pt idx="49">
                  <c:v>13</c:v>
                </c:pt>
                <c:pt idx="50">
                  <c:v>13</c:v>
                </c:pt>
                <c:pt idx="51">
                  <c:v>10</c:v>
                </c:pt>
                <c:pt idx="52">
                  <c:v>10</c:v>
                </c:pt>
                <c:pt idx="53">
                  <c:v>8</c:v>
                </c:pt>
                <c:pt idx="54">
                  <c:v>7</c:v>
                </c:pt>
                <c:pt idx="55">
                  <c:v>6</c:v>
                </c:pt>
                <c:pt idx="56">
                  <c:v>5</c:v>
                </c:pt>
                <c:pt idx="57">
                  <c:v>5</c:v>
                </c:pt>
              </c:numCache>
            </c:numRef>
          </c:val>
          <c:smooth val="0"/>
          <c:extLst xmlns:c16r2="http://schemas.microsoft.com/office/drawing/2015/06/chart">
            <c:ext xmlns:c16="http://schemas.microsoft.com/office/drawing/2014/chart" uri="{C3380CC4-5D6E-409C-BE32-E72D297353CC}">
              <c16:uniqueId val="{00000000-785E-41B1-A7D6-05DD314FF4C8}"/>
            </c:ext>
          </c:extLst>
        </c:ser>
        <c:ser>
          <c:idx val="0"/>
          <c:order val="3"/>
          <c:tx>
            <c:v>Bharatiya Janata Party</c:v>
          </c:tx>
          <c:spPr>
            <a:ln w="38100" cap="rnd">
              <a:solidFill>
                <a:schemeClr val="tx1"/>
              </a:solidFill>
              <a:prstDash val="solid"/>
              <a:round/>
            </a:ln>
            <a:effectLst/>
          </c:spPr>
          <c:marker>
            <c:symbol val="diamond"/>
            <c:size val="11"/>
            <c:spPr>
              <a:solidFill>
                <a:schemeClr val="tx1"/>
              </a:solidFill>
              <a:ln w="9525">
                <a:solidFill>
                  <a:schemeClr val="tx1"/>
                </a:solidFill>
              </a:ln>
              <a:effectLst/>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r_win1!$B$2:$B$59</c:f>
              <c:numCache>
                <c:formatCode>General</c:formatCode>
                <c:ptCount val="58"/>
                <c:pt idx="27">
                  <c:v>3</c:v>
                </c:pt>
                <c:pt idx="28">
                  <c:v>4</c:v>
                </c:pt>
                <c:pt idx="29">
                  <c:v>4</c:v>
                </c:pt>
                <c:pt idx="30">
                  <c:v>2</c:v>
                </c:pt>
                <c:pt idx="31">
                  <c:v>2</c:v>
                </c:pt>
                <c:pt idx="32">
                  <c:v>4</c:v>
                </c:pt>
                <c:pt idx="33">
                  <c:v>4</c:v>
                </c:pt>
                <c:pt idx="34">
                  <c:v>4</c:v>
                </c:pt>
                <c:pt idx="35">
                  <c:v>3</c:v>
                </c:pt>
                <c:pt idx="36">
                  <c:v>2</c:v>
                </c:pt>
                <c:pt idx="37">
                  <c:v>2</c:v>
                </c:pt>
                <c:pt idx="38">
                  <c:v>2</c:v>
                </c:pt>
                <c:pt idx="39">
                  <c:v>3</c:v>
                </c:pt>
                <c:pt idx="40">
                  <c:v>5</c:v>
                </c:pt>
                <c:pt idx="41">
                  <c:v>6</c:v>
                </c:pt>
                <c:pt idx="42">
                  <c:v>7</c:v>
                </c:pt>
                <c:pt idx="43">
                  <c:v>7</c:v>
                </c:pt>
                <c:pt idx="44">
                  <c:v>8</c:v>
                </c:pt>
                <c:pt idx="45">
                  <c:v>7</c:v>
                </c:pt>
                <c:pt idx="46">
                  <c:v>7</c:v>
                </c:pt>
                <c:pt idx="47">
                  <c:v>7</c:v>
                </c:pt>
                <c:pt idx="48">
                  <c:v>7</c:v>
                </c:pt>
                <c:pt idx="49">
                  <c:v>6</c:v>
                </c:pt>
                <c:pt idx="50">
                  <c:v>6</c:v>
                </c:pt>
                <c:pt idx="51">
                  <c:v>8</c:v>
                </c:pt>
                <c:pt idx="52">
                  <c:v>8</c:v>
                </c:pt>
                <c:pt idx="53">
                  <c:v>9</c:v>
                </c:pt>
                <c:pt idx="54">
                  <c:v>12</c:v>
                </c:pt>
                <c:pt idx="55">
                  <c:v>12</c:v>
                </c:pt>
                <c:pt idx="56">
                  <c:v>11</c:v>
                </c:pt>
                <c:pt idx="57">
                  <c:v>11</c:v>
                </c:pt>
              </c:numCache>
            </c:numRef>
          </c:val>
          <c:smooth val="0"/>
          <c:extLst xmlns:c16r2="http://schemas.microsoft.com/office/drawing/2015/06/chart">
            <c:ext xmlns:c16="http://schemas.microsoft.com/office/drawing/2014/chart" uri="{C3380CC4-5D6E-409C-BE32-E72D297353CC}">
              <c16:uniqueId val="{00000001-785E-41B1-A7D6-05DD314FF4C8}"/>
            </c:ext>
          </c:extLst>
        </c:ser>
        <c:dLbls>
          <c:showLegendKey val="0"/>
          <c:showVal val="0"/>
          <c:showCatName val="0"/>
          <c:showSerName val="0"/>
          <c:showPercent val="0"/>
          <c:showBubbleSize val="0"/>
        </c:dLbls>
        <c:marker val="1"/>
        <c:smooth val="0"/>
        <c:axId val="1010992448"/>
        <c:axId val="1010972320"/>
        <c:extLst xmlns:c16r2="http://schemas.microsoft.com/office/drawing/2015/06/chart"/>
      </c:lineChart>
      <c:dateAx>
        <c:axId val="1010992448"/>
        <c:scaling>
          <c:orientation val="minMax"/>
          <c:max val="2020"/>
          <c:min val="1963"/>
        </c:scaling>
        <c:delete val="0"/>
        <c:axPos val="b"/>
        <c:majorGridlines>
          <c:spPr>
            <a:ln w="9525" cap="flat" cmpd="sng" algn="ctr">
              <a:solidFill>
                <a:schemeClr val="bg2"/>
              </a:solidFill>
              <a:round/>
            </a:ln>
            <a:effectLst/>
          </c:spPr>
        </c:majorGridlines>
        <c:numFmt formatCode="General"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72320"/>
        <c:crosses val="autoZero"/>
        <c:auto val="0"/>
        <c:lblOffset val="100"/>
        <c:baseTimeUnit val="days"/>
        <c:majorUnit val="5"/>
        <c:majorTimeUnit val="days"/>
      </c:dateAx>
      <c:valAx>
        <c:axId val="1010972320"/>
        <c:scaling>
          <c:orientation val="minMax"/>
          <c:max val="24"/>
          <c:min val="0"/>
        </c:scaling>
        <c:delete val="0"/>
        <c:axPos val="l"/>
        <c:majorGridlines>
          <c:spPr>
            <a:ln w="9525" cap="flat" cmpd="sng" algn="ctr">
              <a:solidFill>
                <a:schemeClr val="bg2"/>
              </a:solidFill>
              <a:round/>
            </a:ln>
            <a:effectLst/>
          </c:spPr>
        </c:majorGridlines>
        <c:numFmt formatCode="General" sourceLinked="0"/>
        <c:majorTickMark val="none"/>
        <c:minorTickMark val="none"/>
        <c:tickLblPos val="nextTo"/>
        <c:spPr>
          <a:ln w="6350">
            <a:noFill/>
          </a:ln>
        </c:spPr>
        <c:txPr>
          <a:bodyPr rot="-60000000" vert="horz"/>
          <a:lstStyle/>
          <a:p>
            <a:pPr>
              <a:defRPr/>
            </a:pPr>
            <a:endParaRPr lang="fr-FR"/>
          </a:p>
        </c:txPr>
        <c:crossAx val="1010992448"/>
        <c:crosses val="autoZero"/>
        <c:crossBetween val="midCat"/>
        <c:majorUnit val="2"/>
      </c:valAx>
      <c:spPr>
        <a:noFill/>
        <a:ln>
          <a:solidFill>
            <a:sysClr val="windowText" lastClr="000000"/>
          </a:solidFill>
        </a:ln>
        <a:effectLst/>
      </c:spPr>
    </c:plotArea>
    <c:legend>
      <c:legendPos val="r"/>
      <c:layout>
        <c:manualLayout>
          <c:xMode val="edge"/>
          <c:yMode val="edge"/>
          <c:x val="0.14137069704546801"/>
          <c:y val="0.118970572923563"/>
          <c:w val="0.81905326667593104"/>
          <c:h val="6.8784327692503006E-2"/>
        </c:manualLayout>
      </c:layout>
      <c:overlay val="0"/>
      <c:spPr>
        <a:solidFill>
          <a:schemeClr val="bg1"/>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a:pPr>
            <a:r>
              <a:rPr lang="en-US" sz="1680"/>
              <a:t>Figure 9.9 - Caste and religious cleavages in state</a:t>
            </a:r>
            <a:r>
              <a:rPr lang="en-US" sz="1680" baseline="0"/>
              <a:t> elections in India</a:t>
            </a:r>
            <a:endParaRPr lang="en-US" sz="1680"/>
          </a:p>
        </c:rich>
      </c:tx>
      <c:layout>
        <c:manualLayout>
          <c:xMode val="edge"/>
          <c:yMode val="edge"/>
          <c:x val="0.141087588559659"/>
          <c:y val="1.88666220095947E-2"/>
        </c:manualLayout>
      </c:layout>
      <c:overlay val="0"/>
      <c:spPr>
        <a:noFill/>
        <a:ln w="25400">
          <a:noFill/>
        </a:ln>
      </c:spPr>
    </c:title>
    <c:autoTitleDeleted val="0"/>
    <c:plotArea>
      <c:layout>
        <c:manualLayout>
          <c:layoutTarget val="inner"/>
          <c:xMode val="edge"/>
          <c:yMode val="edge"/>
          <c:x val="4.4000106139287599E-2"/>
          <c:y val="8.9836446426759101E-2"/>
          <c:w val="0.93675173451722904"/>
          <c:h val="0.63258353391055899"/>
        </c:manualLayout>
      </c:layout>
      <c:barChart>
        <c:barDir val="col"/>
        <c:grouping val="clustered"/>
        <c:varyColors val="0"/>
        <c:ser>
          <c:idx val="0"/>
          <c:order val="0"/>
          <c:tx>
            <c:v>Muslim</c:v>
          </c:tx>
          <c:spPr>
            <a:solidFill>
              <a:schemeClr val="bg1">
                <a:lumMod val="85000"/>
              </a:schemeClr>
            </a:solidFill>
            <a:ln>
              <a:no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t_states_caste2_new!$B$2:$B$10</c:f>
              <c:numCache>
                <c:formatCode>0%</c:formatCode>
                <c:ptCount val="9"/>
                <c:pt idx="0">
                  <c:v>3.3438477665185928E-2</c:v>
                </c:pt>
                <c:pt idx="1">
                  <c:v>0.12980692088603973</c:v>
                </c:pt>
                <c:pt idx="2">
                  <c:v>8.3666309714317322E-2</c:v>
                </c:pt>
                <c:pt idx="3">
                  <c:v>0.13879664242267609</c:v>
                </c:pt>
                <c:pt idx="4">
                  <c:v>0.10223884880542755</c:v>
                </c:pt>
                <c:pt idx="5">
                  <c:v>2.8955858200788498E-2</c:v>
                </c:pt>
                <c:pt idx="6">
                  <c:v>4.9645848572254181E-2</c:v>
                </c:pt>
                <c:pt idx="7">
                  <c:v>0.29226931929588318</c:v>
                </c:pt>
                <c:pt idx="8">
                  <c:v>0.21890828013420105</c:v>
                </c:pt>
              </c:numCache>
            </c:numRef>
          </c:val>
          <c:extLst xmlns:c16r2="http://schemas.microsoft.com/office/drawing/2015/06/chart">
            <c:ext xmlns:c16="http://schemas.microsoft.com/office/drawing/2014/chart" uri="{C3380CC4-5D6E-409C-BE32-E72D297353CC}">
              <c16:uniqueId val="{00000000-2CE6-4E24-B9F7-73D47FC594CD}"/>
            </c:ext>
          </c:extLst>
        </c:ser>
        <c:ser>
          <c:idx val="1"/>
          <c:order val="1"/>
          <c:tx>
            <c:v>SC/ST</c:v>
          </c:tx>
          <c:spPr>
            <a:solidFill>
              <a:schemeClr val="tx1">
                <a:lumMod val="50000"/>
                <a:lumOff val="50000"/>
              </a:schemeClr>
            </a:solidFill>
            <a:ln>
              <a:solidFill>
                <a:schemeClr val="tx1">
                  <a:lumMod val="50000"/>
                  <a:lumOff val="50000"/>
                </a:schemeClr>
              </a:solid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t_states_caste2_new!$C$2:$C$10</c:f>
              <c:numCache>
                <c:formatCode>0%</c:formatCode>
                <c:ptCount val="9"/>
                <c:pt idx="0">
                  <c:v>0.1382012665271759</c:v>
                </c:pt>
                <c:pt idx="1">
                  <c:v>0.22552220523357391</c:v>
                </c:pt>
                <c:pt idx="2">
                  <c:v>0.1799856424331665</c:v>
                </c:pt>
                <c:pt idx="3">
                  <c:v>0.17651037871837616</c:v>
                </c:pt>
                <c:pt idx="4">
                  <c:v>0.22174358367919922</c:v>
                </c:pt>
                <c:pt idx="5">
                  <c:v>7.318057119846344E-2</c:v>
                </c:pt>
                <c:pt idx="6">
                  <c:v>6.9937221705913544E-2</c:v>
                </c:pt>
                <c:pt idx="7">
                  <c:v>0.35331606864929199</c:v>
                </c:pt>
                <c:pt idx="8">
                  <c:v>0.24027484655380249</c:v>
                </c:pt>
              </c:numCache>
            </c:numRef>
          </c:val>
          <c:extLst xmlns:c16r2="http://schemas.microsoft.com/office/drawing/2015/06/chart">
            <c:ext xmlns:c16="http://schemas.microsoft.com/office/drawing/2014/chart" uri="{C3380CC4-5D6E-409C-BE32-E72D297353CC}">
              <c16:uniqueId val="{00000001-2CE6-4E24-B9F7-73D47FC594CD}"/>
            </c:ext>
          </c:extLst>
        </c:ser>
        <c:ser>
          <c:idx val="2"/>
          <c:order val="2"/>
          <c:tx>
            <c:v>OBC</c:v>
          </c:tx>
          <c:spPr>
            <a:solidFill>
              <a:schemeClr val="tx1">
                <a:lumMod val="75000"/>
                <a:lumOff val="25000"/>
              </a:schemeClr>
            </a:solidFill>
            <a:ln>
              <a:no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t_states_caste2_new!$D$2:$D$10</c:f>
              <c:numCache>
                <c:formatCode>0%</c:formatCode>
                <c:ptCount val="9"/>
                <c:pt idx="0">
                  <c:v>0.13532103598117828</c:v>
                </c:pt>
                <c:pt idx="1">
                  <c:v>0.38886353373527527</c:v>
                </c:pt>
                <c:pt idx="2">
                  <c:v>0.28265860676765442</c:v>
                </c:pt>
                <c:pt idx="3">
                  <c:v>0.38227137923240662</c:v>
                </c:pt>
                <c:pt idx="4">
                  <c:v>0.29134276509284973</c:v>
                </c:pt>
                <c:pt idx="5">
                  <c:v>0.19153875112533569</c:v>
                </c:pt>
                <c:pt idx="6">
                  <c:v>0.25298941135406494</c:v>
                </c:pt>
                <c:pt idx="7">
                  <c:v>0.36631947755813599</c:v>
                </c:pt>
                <c:pt idx="8">
                  <c:v>0.28656148910522461</c:v>
                </c:pt>
              </c:numCache>
            </c:numRef>
          </c:val>
          <c:extLst xmlns:c16r2="http://schemas.microsoft.com/office/drawing/2015/06/chart">
            <c:ext xmlns:c16="http://schemas.microsoft.com/office/drawing/2014/chart" uri="{C3380CC4-5D6E-409C-BE32-E72D297353CC}">
              <c16:uniqueId val="{00000002-2CE6-4E24-B9F7-73D47FC594CD}"/>
            </c:ext>
          </c:extLst>
        </c:ser>
        <c:ser>
          <c:idx val="3"/>
          <c:order val="3"/>
          <c:tx>
            <c:v>Upper caste</c:v>
          </c:tx>
          <c:spPr>
            <a:solidFill>
              <a:schemeClr val="tx1"/>
            </a:solidFill>
            <a:ln>
              <a:no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t_states_caste2_new!$E$2:$E$10</c:f>
              <c:numCache>
                <c:formatCode>0%</c:formatCode>
                <c:ptCount val="9"/>
                <c:pt idx="0">
                  <c:v>0.27156111598014832</c:v>
                </c:pt>
                <c:pt idx="1">
                  <c:v>0.45583778619766235</c:v>
                </c:pt>
                <c:pt idx="2">
                  <c:v>0.44463253021240234</c:v>
                </c:pt>
                <c:pt idx="3">
                  <c:v>0.29633119702339172</c:v>
                </c:pt>
                <c:pt idx="4">
                  <c:v>0.44822108745574951</c:v>
                </c:pt>
                <c:pt idx="5">
                  <c:v>0.44078904390335083</c:v>
                </c:pt>
                <c:pt idx="6">
                  <c:v>0.31024295091629028</c:v>
                </c:pt>
                <c:pt idx="7">
                  <c:v>0.39059248566627502</c:v>
                </c:pt>
                <c:pt idx="8">
                  <c:v>0.36421972513198853</c:v>
                </c:pt>
              </c:numCache>
            </c:numRef>
          </c:val>
          <c:extLst xmlns:c16r2="http://schemas.microsoft.com/office/drawing/2015/06/chart">
            <c:ext xmlns:c16="http://schemas.microsoft.com/office/drawing/2014/chart" uri="{C3380CC4-5D6E-409C-BE32-E72D297353CC}">
              <c16:uniqueId val="{00000003-2CE6-4E24-B9F7-73D47FC594CD}"/>
            </c:ext>
          </c:extLst>
        </c:ser>
        <c:dLbls>
          <c:showLegendKey val="0"/>
          <c:showVal val="0"/>
          <c:showCatName val="0"/>
          <c:showSerName val="0"/>
          <c:showPercent val="0"/>
          <c:showBubbleSize val="0"/>
        </c:dLbls>
        <c:gapWidth val="219"/>
        <c:overlap val="-27"/>
        <c:axId val="1011001152"/>
        <c:axId val="1010977216"/>
      </c:barChart>
      <c:catAx>
        <c:axId val="1011001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sz="1200"/>
            </a:pPr>
            <a:endParaRPr lang="fr-FR"/>
          </a:p>
        </c:txPr>
        <c:crossAx val="1010977216"/>
        <c:crosses val="autoZero"/>
        <c:auto val="1"/>
        <c:lblAlgn val="ctr"/>
        <c:lblOffset val="100"/>
        <c:noMultiLvlLbl val="0"/>
      </c:catAx>
      <c:valAx>
        <c:axId val="1010977216"/>
        <c:scaling>
          <c:orientation val="minMax"/>
          <c:max val="0.55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1001152"/>
        <c:crosses val="autoZero"/>
        <c:crossBetween val="between"/>
        <c:majorUnit val="0.05"/>
      </c:valAx>
      <c:spPr>
        <a:noFill/>
        <a:ln w="3175">
          <a:solidFill>
            <a:sysClr val="windowText" lastClr="000000"/>
          </a:solidFill>
        </a:ln>
      </c:spPr>
    </c:plotArea>
    <c:legend>
      <c:legendPos val="r"/>
      <c:layout>
        <c:manualLayout>
          <c:xMode val="edge"/>
          <c:yMode val="edge"/>
          <c:x val="0.42595392994776998"/>
          <c:y val="0.102731342863774"/>
          <c:w val="0.55969853752996701"/>
          <c:h val="6.5899581589958095E-2"/>
        </c:manualLayout>
      </c:layout>
      <c:overlay val="0"/>
      <c:spPr>
        <a:solidFill>
          <a:sysClr val="window" lastClr="FFFFFF"/>
        </a:solidFill>
        <a:ln>
          <a:solidFill>
            <a:sysClr val="windowText" lastClr="000000"/>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 la différence de vote pour INC entre les (SC/ST+Musulmanss)/2 et les (FC+Brahmins)/2</a:t>
            </a:r>
          </a:p>
        </c:rich>
      </c:tx>
      <c:layout>
        <c:manualLayout>
          <c:xMode val="edge"/>
          <c:yMode val="edge"/>
          <c:x val="0.146402668416448"/>
          <c:y val="2.77777777777778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chemeClr val="accent1"/>
              </a:solidFill>
              <a:round/>
            </a:ln>
            <a:effectLst/>
          </c:spPr>
          <c:marker>
            <c:symbol val="none"/>
          </c:marker>
          <c:cat>
            <c:strRef>
              <c:f>r_votecentre!$N$1:$W$1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r_votecentre!$N$2:$W$2</c:f>
              <c:numCache>
                <c:formatCode>General</c:formatCode>
                <c:ptCount val="10"/>
                <c:pt idx="0">
                  <c:v>0.22816510995229083</c:v>
                </c:pt>
                <c:pt idx="1">
                  <c:v>0.24750996132691699</c:v>
                </c:pt>
                <c:pt idx="2">
                  <c:v>0.29541103045145672</c:v>
                </c:pt>
                <c:pt idx="3">
                  <c:v>0.25492090483506524</c:v>
                </c:pt>
                <c:pt idx="4">
                  <c:v>0.26640657087167108</c:v>
                </c:pt>
                <c:pt idx="5">
                  <c:v>0.19497490922609964</c:v>
                </c:pt>
                <c:pt idx="6">
                  <c:v>0.25406587620576226</c:v>
                </c:pt>
                <c:pt idx="7">
                  <c:v>0.18610391517480213</c:v>
                </c:pt>
                <c:pt idx="8">
                  <c:v>0.19075076778729755</c:v>
                </c:pt>
                <c:pt idx="9">
                  <c:v>0.26029252012570703</c:v>
                </c:pt>
              </c:numCache>
            </c:numRef>
          </c:val>
          <c:smooth val="0"/>
          <c:extLst xmlns:c16r2="http://schemas.microsoft.com/office/drawing/2015/06/chart">
            <c:ext xmlns:c16="http://schemas.microsoft.com/office/drawing/2014/chart" uri="{C3380CC4-5D6E-409C-BE32-E72D297353CC}">
              <c16:uniqueId val="{00000000-8444-4F96-A597-9BBFD5A40D44}"/>
            </c:ext>
          </c:extLst>
        </c:ser>
        <c:dLbls>
          <c:showLegendKey val="0"/>
          <c:showVal val="0"/>
          <c:showCatName val="0"/>
          <c:showSerName val="0"/>
          <c:showPercent val="0"/>
          <c:showBubbleSize val="0"/>
        </c:dLbls>
        <c:smooth val="0"/>
        <c:axId val="1010990272"/>
        <c:axId val="1010975584"/>
      </c:lineChart>
      <c:catAx>
        <c:axId val="101099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75584"/>
        <c:crosses val="autoZero"/>
        <c:auto val="1"/>
        <c:lblAlgn val="ctr"/>
        <c:lblOffset val="100"/>
        <c:noMultiLvlLbl val="0"/>
      </c:catAx>
      <c:valAx>
        <c:axId val="1010975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09902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680" b="1" i="0" u="none" strike="noStrike" baseline="0">
                <a:effectLst/>
              </a:rPr>
              <a:t>Figure 9.2 - The Congress vote by caste and religion in India, 1962-2014</a:t>
            </a:r>
            <a:endParaRPr lang="en-US"/>
          </a:p>
        </c:rich>
      </c:tx>
      <c:layout/>
      <c:overlay val="0"/>
      <c:spPr>
        <a:noFill/>
        <a:ln w="25400">
          <a:noFill/>
        </a:ln>
      </c:spPr>
    </c:title>
    <c:autoTitleDeleted val="0"/>
    <c:plotArea>
      <c:layout>
        <c:manualLayout>
          <c:layoutTarget val="inner"/>
          <c:xMode val="edge"/>
          <c:yMode val="edge"/>
          <c:x val="4.15783565515849E-2"/>
          <c:y val="8.3847934110888797E-2"/>
          <c:w val="0.92347970627692699"/>
          <c:h val="0.68377764369249805"/>
        </c:manualLayout>
      </c:layout>
      <c:barChart>
        <c:barDir val="col"/>
        <c:grouping val="clustered"/>
        <c:varyColors val="0"/>
        <c:ser>
          <c:idx val="0"/>
          <c:order val="0"/>
          <c:tx>
            <c:v>Muslim</c:v>
          </c:tx>
          <c:spPr>
            <a:solidFill>
              <a:srgbClr val="568848"/>
            </a:solidFill>
            <a:ln>
              <a:solidFill>
                <a:srgbClr val="568848"/>
              </a:solid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r_votecentre!$C$2:$L$2</c:f>
              <c:numCache>
                <c:formatCode>General</c:formatCode>
                <c:ptCount val="10"/>
                <c:pt idx="0">
                  <c:v>0.54631054401397705</c:v>
                </c:pt>
                <c:pt idx="1">
                  <c:v>0.47275498509407043</c:v>
                </c:pt>
                <c:pt idx="2">
                  <c:v>0.63092386722564697</c:v>
                </c:pt>
                <c:pt idx="3">
                  <c:v>0.49262398481369019</c:v>
                </c:pt>
                <c:pt idx="4">
                  <c:v>0.5283469557762146</c:v>
                </c:pt>
                <c:pt idx="5">
                  <c:v>0.4127238392829895</c:v>
                </c:pt>
                <c:pt idx="6">
                  <c:v>0.51195120811462402</c:v>
                </c:pt>
                <c:pt idx="7">
                  <c:v>0.48744514584541321</c:v>
                </c:pt>
                <c:pt idx="8">
                  <c:v>0.46100598573684692</c:v>
                </c:pt>
                <c:pt idx="9">
                  <c:v>0.45467901229858398</c:v>
                </c:pt>
              </c:numCache>
            </c:numRef>
          </c:val>
          <c:extLst xmlns:c16r2="http://schemas.microsoft.com/office/drawing/2015/06/chart">
            <c:ext xmlns:c16="http://schemas.microsoft.com/office/drawing/2014/chart" uri="{C3380CC4-5D6E-409C-BE32-E72D297353CC}">
              <c16:uniqueId val="{00000001-DEA3-4A56-A320-A01CCEDA0165}"/>
            </c:ext>
          </c:extLst>
        </c:ser>
        <c:ser>
          <c:idx val="1"/>
          <c:order val="1"/>
          <c:tx>
            <c:strRef>
              <c:f>r_votecentre!$B$3</c:f>
              <c:strCache>
                <c:ptCount val="1"/>
                <c:pt idx="0">
                  <c:v>SC/ST</c:v>
                </c:pt>
              </c:strCache>
            </c:strRef>
          </c:tx>
          <c:spPr>
            <a:solidFill>
              <a:schemeClr val="accent6">
                <a:lumMod val="60000"/>
                <a:lumOff val="40000"/>
              </a:schemeClr>
            </a:solidFill>
            <a:ln>
              <a:solidFill>
                <a:schemeClr val="accent6">
                  <a:lumMod val="60000"/>
                  <a:lumOff val="40000"/>
                </a:schemeClr>
              </a:solid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r_votecentre!$C$3:$L$3</c:f>
              <c:numCache>
                <c:formatCode>General</c:formatCode>
                <c:ptCount val="10"/>
                <c:pt idx="0">
                  <c:v>0.52579635381698608</c:v>
                </c:pt>
                <c:pt idx="1">
                  <c:v>0.52765095233917236</c:v>
                </c:pt>
                <c:pt idx="2">
                  <c:v>0.54431933164596558</c:v>
                </c:pt>
                <c:pt idx="3">
                  <c:v>0.42897501587867737</c:v>
                </c:pt>
                <c:pt idx="4">
                  <c:v>0.45943465828895569</c:v>
                </c:pt>
                <c:pt idx="5">
                  <c:v>0.38421088457107544</c:v>
                </c:pt>
                <c:pt idx="6">
                  <c:v>0.46791532635688782</c:v>
                </c:pt>
                <c:pt idx="7">
                  <c:v>0.38612544536590576</c:v>
                </c:pt>
                <c:pt idx="8">
                  <c:v>0.44213908910751343</c:v>
                </c:pt>
                <c:pt idx="9">
                  <c:v>0.37495827674865723</c:v>
                </c:pt>
              </c:numCache>
            </c:numRef>
          </c:val>
          <c:extLst xmlns:c16r2="http://schemas.microsoft.com/office/drawing/2015/06/chart">
            <c:ext xmlns:c16="http://schemas.microsoft.com/office/drawing/2014/chart" uri="{C3380CC4-5D6E-409C-BE32-E72D297353CC}">
              <c16:uniqueId val="{00000003-DEA3-4A56-A320-A01CCEDA0165}"/>
            </c:ext>
          </c:extLst>
        </c:ser>
        <c:ser>
          <c:idx val="2"/>
          <c:order val="2"/>
          <c:tx>
            <c:strRef>
              <c:f>r_votecentre!$B$4</c:f>
              <c:strCache>
                <c:ptCount val="1"/>
                <c:pt idx="0">
                  <c:v>OBC</c:v>
                </c:pt>
              </c:strCache>
            </c:strRef>
          </c:tx>
          <c:spPr>
            <a:solidFill>
              <a:schemeClr val="accent2">
                <a:lumMod val="60000"/>
                <a:lumOff val="40000"/>
              </a:schemeClr>
            </a:solidFill>
            <a:ln>
              <a:solidFill>
                <a:schemeClr val="accent2">
                  <a:lumMod val="60000"/>
                  <a:lumOff val="40000"/>
                </a:schemeClr>
              </a:solid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r_votecentre!$C$4:$L$4</c:f>
              <c:numCache>
                <c:formatCode>General</c:formatCode>
                <c:ptCount val="10"/>
                <c:pt idx="0">
                  <c:v>0.43298456072807312</c:v>
                </c:pt>
                <c:pt idx="1">
                  <c:v>0.45779290795326233</c:v>
                </c:pt>
                <c:pt idx="2">
                  <c:v>0.43738842010498047</c:v>
                </c:pt>
                <c:pt idx="3">
                  <c:v>0.40786883234977722</c:v>
                </c:pt>
                <c:pt idx="4">
                  <c:v>0.44071400165557861</c:v>
                </c:pt>
                <c:pt idx="5">
                  <c:v>0.29811364412307739</c:v>
                </c:pt>
                <c:pt idx="6">
                  <c:v>0.40773099660873413</c:v>
                </c:pt>
                <c:pt idx="7">
                  <c:v>0.40865463018417358</c:v>
                </c:pt>
                <c:pt idx="8">
                  <c:v>0.44633644819259644</c:v>
                </c:pt>
                <c:pt idx="9">
                  <c:v>0.34018874168395996</c:v>
                </c:pt>
              </c:numCache>
            </c:numRef>
          </c:val>
          <c:extLst xmlns:c16r2="http://schemas.microsoft.com/office/drawing/2015/06/chart">
            <c:ext xmlns:c16="http://schemas.microsoft.com/office/drawing/2014/chart" uri="{C3380CC4-5D6E-409C-BE32-E72D297353CC}">
              <c16:uniqueId val="{00000005-DEA3-4A56-A320-A01CCEDA0165}"/>
            </c:ext>
          </c:extLst>
        </c:ser>
        <c:ser>
          <c:idx val="3"/>
          <c:order val="3"/>
          <c:tx>
            <c:v>Upper caste (excl. Brahmin)</c:v>
          </c:tx>
          <c:spPr>
            <a:solidFill>
              <a:schemeClr val="accent2">
                <a:lumMod val="75000"/>
              </a:schemeClr>
            </a:solidFill>
            <a:ln>
              <a:solidFill>
                <a:schemeClr val="accent2">
                  <a:lumMod val="75000"/>
                </a:schemeClr>
              </a:solid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r_votecentre!$C$5:$L$5</c:f>
              <c:numCache>
                <c:formatCode>General</c:formatCode>
                <c:ptCount val="10"/>
                <c:pt idx="0">
                  <c:v>0.42326441407203674</c:v>
                </c:pt>
                <c:pt idx="1">
                  <c:v>0.34363320469856262</c:v>
                </c:pt>
                <c:pt idx="2">
                  <c:v>0.45196107029914856</c:v>
                </c:pt>
                <c:pt idx="3">
                  <c:v>0.26769259572029114</c:v>
                </c:pt>
                <c:pt idx="4">
                  <c:v>0.33309060335159302</c:v>
                </c:pt>
                <c:pt idx="5">
                  <c:v>0.33847621083259583</c:v>
                </c:pt>
                <c:pt idx="6">
                  <c:v>0.37429964542388916</c:v>
                </c:pt>
                <c:pt idx="7">
                  <c:v>0.39915657043457031</c:v>
                </c:pt>
                <c:pt idx="8">
                  <c:v>0.42576631903648376</c:v>
                </c:pt>
                <c:pt idx="9">
                  <c:v>0.27625024318695068</c:v>
                </c:pt>
              </c:numCache>
            </c:numRef>
          </c:val>
          <c:extLst xmlns:c16r2="http://schemas.microsoft.com/office/drawing/2015/06/chart">
            <c:ext xmlns:c16="http://schemas.microsoft.com/office/drawing/2014/chart" uri="{C3380CC4-5D6E-409C-BE32-E72D297353CC}">
              <c16:uniqueId val="{00000007-DEA3-4A56-A320-A01CCEDA0165}"/>
            </c:ext>
          </c:extLst>
        </c:ser>
        <c:ser>
          <c:idx val="4"/>
          <c:order val="4"/>
          <c:tx>
            <c:v>Brahmin</c:v>
          </c:tx>
          <c:spPr>
            <a:solidFill>
              <a:schemeClr val="accent2">
                <a:lumMod val="50000"/>
              </a:schemeClr>
            </a:solidFill>
            <a:ln>
              <a:solidFill>
                <a:schemeClr val="accent2">
                  <a:lumMod val="50000"/>
                </a:schemeClr>
              </a:solidFill>
            </a:ln>
            <a:effectLst/>
          </c:spPr>
          <c:invertIfNegative val="0"/>
          <c:cat>
            <c:strRef>
              <c:f>r_votecentre!$C$1:$L$1</c:f>
              <c:strCache>
                <c:ptCount val="10"/>
                <c:pt idx="0">
                  <c:v>1962</c:v>
                </c:pt>
                <c:pt idx="1">
                  <c:v>1967</c:v>
                </c:pt>
                <c:pt idx="2">
                  <c:v>1971</c:v>
                </c:pt>
                <c:pt idx="3">
                  <c:v>1977</c:v>
                </c:pt>
                <c:pt idx="4">
                  <c:v>1996</c:v>
                </c:pt>
                <c:pt idx="5">
                  <c:v>1998</c:v>
                </c:pt>
                <c:pt idx="6">
                  <c:v>1999</c:v>
                </c:pt>
                <c:pt idx="7">
                  <c:v>2004</c:v>
                </c:pt>
                <c:pt idx="8">
                  <c:v>2009</c:v>
                </c:pt>
                <c:pt idx="9">
                  <c:v>2014</c:v>
                </c:pt>
              </c:strCache>
            </c:strRef>
          </c:cat>
          <c:val>
            <c:numRef>
              <c:f>r_votecentre!$C$6:$L$6</c:f>
              <c:numCache>
                <c:formatCode>General</c:formatCode>
                <c:ptCount val="10"/>
                <c:pt idx="0">
                  <c:v>0.5004006028175354</c:v>
                </c:pt>
                <c:pt idx="1">
                  <c:v>0.41444581747055054</c:v>
                </c:pt>
                <c:pt idx="2">
                  <c:v>0.42467063665390015</c:v>
                </c:pt>
                <c:pt idx="3">
                  <c:v>0.34994319081306458</c:v>
                </c:pt>
                <c:pt idx="4">
                  <c:v>0.34936210513114929</c:v>
                </c:pt>
                <c:pt idx="5">
                  <c:v>0.27200114727020264</c:v>
                </c:pt>
                <c:pt idx="6">
                  <c:v>0.33330252766609192</c:v>
                </c:pt>
                <c:pt idx="7">
                  <c:v>0.35288757085800171</c:v>
                </c:pt>
                <c:pt idx="8">
                  <c:v>0.35669898986816406</c:v>
                </c:pt>
                <c:pt idx="9">
                  <c:v>0.18732813000679016</c:v>
                </c:pt>
              </c:numCache>
            </c:numRef>
          </c:val>
          <c:extLst xmlns:c16r2="http://schemas.microsoft.com/office/drawing/2015/06/chart">
            <c:ext xmlns:c16="http://schemas.microsoft.com/office/drawing/2014/chart" uri="{C3380CC4-5D6E-409C-BE32-E72D297353CC}">
              <c16:uniqueId val="{00000009-DEA3-4A56-A320-A01CCEDA0165}"/>
            </c:ext>
          </c:extLst>
        </c:ser>
        <c:dLbls>
          <c:showLegendKey val="0"/>
          <c:showVal val="0"/>
          <c:showCatName val="0"/>
          <c:showSerName val="0"/>
          <c:showPercent val="0"/>
          <c:showBubbleSize val="0"/>
        </c:dLbls>
        <c:gapWidth val="219"/>
        <c:overlap val="-27"/>
        <c:axId val="1010990816"/>
        <c:axId val="1010973408"/>
      </c:barChart>
      <c:catAx>
        <c:axId val="1010990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73408"/>
        <c:crosses val="autoZero"/>
        <c:auto val="1"/>
        <c:lblAlgn val="ctr"/>
        <c:lblOffset val="100"/>
        <c:noMultiLvlLbl val="0"/>
      </c:catAx>
      <c:valAx>
        <c:axId val="1010973408"/>
        <c:scaling>
          <c:orientation val="minMax"/>
          <c:max val="0.7"/>
        </c:scaling>
        <c:delete val="0"/>
        <c:axPos val="l"/>
        <c:majorGridlines>
          <c:spPr>
            <a:ln w="317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90816"/>
        <c:crosses val="autoZero"/>
        <c:crossBetween val="between"/>
      </c:valAx>
      <c:spPr>
        <a:noFill/>
        <a:ln w="3175">
          <a:solidFill>
            <a:sysClr val="windowText" lastClr="000000"/>
          </a:solidFill>
        </a:ln>
      </c:spPr>
    </c:plotArea>
    <c:legend>
      <c:legendPos val="r"/>
      <c:layout>
        <c:manualLayout>
          <c:xMode val="edge"/>
          <c:yMode val="edge"/>
          <c:x val="0.27999442257200202"/>
          <c:y val="9.3870168028042406E-2"/>
          <c:w val="0.69029694420472398"/>
          <c:h val="8.2598852321202204E-2"/>
        </c:manualLayout>
      </c:layout>
      <c:overlay val="0"/>
      <c:spPr>
        <a:solidFill>
          <a:schemeClr val="bg1"/>
        </a:solidFill>
        <a:ln>
          <a:solidFill>
            <a:sysClr val="windowText" lastClr="000000"/>
          </a:solidFill>
        </a:ln>
        <a:effectLst/>
      </c:spPr>
    </c:legend>
    <c:plotVisOnly val="1"/>
    <c:dispBlanksAs val="gap"/>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10 - Vote for BJP / Right by caste and religion in state elections</a:t>
            </a:r>
          </a:p>
        </c:rich>
      </c:tx>
      <c:overlay val="0"/>
      <c:spPr>
        <a:noFill/>
        <a:ln w="25400">
          <a:noFill/>
        </a:ln>
      </c:spPr>
    </c:title>
    <c:autoTitleDeleted val="0"/>
    <c:plotArea>
      <c:layout>
        <c:manualLayout>
          <c:layoutTarget val="inner"/>
          <c:xMode val="edge"/>
          <c:yMode val="edge"/>
          <c:x val="4.4000106139287599E-2"/>
          <c:y val="8.7811313543419797E-2"/>
          <c:w val="0.940992142362435"/>
          <c:h val="0.71621775855893299"/>
        </c:manualLayout>
      </c:layout>
      <c:barChart>
        <c:barDir val="col"/>
        <c:grouping val="clustered"/>
        <c:varyColors val="0"/>
        <c:ser>
          <c:idx val="0"/>
          <c:order val="0"/>
          <c:tx>
            <c:v>Musulmans</c:v>
          </c:tx>
          <c:spPr>
            <a:solidFill>
              <a:schemeClr val="accent6">
                <a:lumMod val="75000"/>
              </a:schemeClr>
            </a:solidFill>
            <a:ln>
              <a:solidFill>
                <a:schemeClr val="accent6">
                  <a:lumMod val="75000"/>
                </a:schemeClr>
              </a:solidFill>
            </a:ln>
            <a:effectLst/>
          </c:spPr>
          <c:invertIfNegative val="0"/>
          <c:cat>
            <c:strRef>
              <c:f>r_states_caste2!$B$2:$B$8</c:f>
              <c:strCache>
                <c:ptCount val="7"/>
                <c:pt idx="0">
                  <c:v>Bihar</c:v>
                </c:pt>
                <c:pt idx="1">
                  <c:v>Gujarat</c:v>
                </c:pt>
                <c:pt idx="2">
                  <c:v>Jharkhand</c:v>
                </c:pt>
                <c:pt idx="3">
                  <c:v>Maharashtra</c:v>
                </c:pt>
                <c:pt idx="4">
                  <c:v>Rajasthan</c:v>
                </c:pt>
                <c:pt idx="5">
                  <c:v>Uttar Pradesh</c:v>
                </c:pt>
                <c:pt idx="6">
                  <c:v>Uttarakhand</c:v>
                </c:pt>
              </c:strCache>
            </c:strRef>
          </c:cat>
          <c:val>
            <c:numRef>
              <c:f>r_states_caste2!$C$2:$C$8</c:f>
              <c:numCache>
                <c:formatCode>General</c:formatCode>
                <c:ptCount val="7"/>
                <c:pt idx="0">
                  <c:v>3.3438478126040193E-2</c:v>
                </c:pt>
                <c:pt idx="1">
                  <c:v>0.13394595023311423</c:v>
                </c:pt>
                <c:pt idx="2">
                  <c:v>0.10820062142098841</c:v>
                </c:pt>
                <c:pt idx="3">
                  <c:v>0.13879664177839179</c:v>
                </c:pt>
                <c:pt idx="4">
                  <c:v>0.12052860945709615</c:v>
                </c:pt>
                <c:pt idx="5">
                  <c:v>3.1872875270614956E-2</c:v>
                </c:pt>
                <c:pt idx="6">
                  <c:v>4.9645847874180485E-2</c:v>
                </c:pt>
              </c:numCache>
            </c:numRef>
          </c:val>
          <c:extLst xmlns:c16r2="http://schemas.microsoft.com/office/drawing/2015/06/chart">
            <c:ext xmlns:c16="http://schemas.microsoft.com/office/drawing/2014/chart" uri="{C3380CC4-5D6E-409C-BE32-E72D297353CC}">
              <c16:uniqueId val="{00000000-8322-46FA-B75A-F53D6B93CBBF}"/>
            </c:ext>
          </c:extLst>
        </c:ser>
        <c:ser>
          <c:idx val="1"/>
          <c:order val="1"/>
          <c:tx>
            <c:strRef>
              <c:f>r_states_caste2!$D$1</c:f>
              <c:strCache>
                <c:ptCount val="1"/>
                <c:pt idx="0">
                  <c:v>SC/ST</c:v>
                </c:pt>
              </c:strCache>
            </c:strRef>
          </c:tx>
          <c:spPr>
            <a:solidFill>
              <a:schemeClr val="accent6">
                <a:lumMod val="60000"/>
                <a:lumOff val="40000"/>
              </a:schemeClr>
            </a:solidFill>
            <a:ln>
              <a:solidFill>
                <a:schemeClr val="accent6">
                  <a:lumMod val="60000"/>
                  <a:lumOff val="40000"/>
                </a:schemeClr>
              </a:solidFill>
            </a:ln>
            <a:effectLst/>
          </c:spPr>
          <c:invertIfNegative val="0"/>
          <c:cat>
            <c:strRef>
              <c:f>r_states_caste2!$B$2:$B$8</c:f>
              <c:strCache>
                <c:ptCount val="7"/>
                <c:pt idx="0">
                  <c:v>Bihar</c:v>
                </c:pt>
                <c:pt idx="1">
                  <c:v>Gujarat</c:v>
                </c:pt>
                <c:pt idx="2">
                  <c:v>Jharkhand</c:v>
                </c:pt>
                <c:pt idx="3">
                  <c:v>Maharashtra</c:v>
                </c:pt>
                <c:pt idx="4">
                  <c:v>Rajasthan</c:v>
                </c:pt>
                <c:pt idx="5">
                  <c:v>Uttar Pradesh</c:v>
                </c:pt>
                <c:pt idx="6">
                  <c:v>Uttarakhand</c:v>
                </c:pt>
              </c:strCache>
            </c:strRef>
          </c:cat>
          <c:val>
            <c:numRef>
              <c:f>r_states_caste2!$D$2:$D$8</c:f>
              <c:numCache>
                <c:formatCode>General</c:formatCode>
                <c:ptCount val="7"/>
                <c:pt idx="0">
                  <c:v>0.13820126909536204</c:v>
                </c:pt>
                <c:pt idx="1">
                  <c:v>0.23161380644079829</c:v>
                </c:pt>
                <c:pt idx="2">
                  <c:v>0.23058490965443793</c:v>
                </c:pt>
                <c:pt idx="3">
                  <c:v>0.17651037844611867</c:v>
                </c:pt>
                <c:pt idx="4">
                  <c:v>0.23423614706412349</c:v>
                </c:pt>
                <c:pt idx="5">
                  <c:v>7.7065912880434989E-2</c:v>
                </c:pt>
                <c:pt idx="6">
                  <c:v>6.993722170084693E-2</c:v>
                </c:pt>
              </c:numCache>
            </c:numRef>
          </c:val>
          <c:extLst xmlns:c16r2="http://schemas.microsoft.com/office/drawing/2015/06/chart">
            <c:ext xmlns:c16="http://schemas.microsoft.com/office/drawing/2014/chart" uri="{C3380CC4-5D6E-409C-BE32-E72D297353CC}">
              <c16:uniqueId val="{00000001-8322-46FA-B75A-F53D6B93CBBF}"/>
            </c:ext>
          </c:extLst>
        </c:ser>
        <c:ser>
          <c:idx val="2"/>
          <c:order val="2"/>
          <c:tx>
            <c:strRef>
              <c:f>r_states_caste2!$E$1</c:f>
              <c:strCache>
                <c:ptCount val="1"/>
                <c:pt idx="0">
                  <c:v>OBC</c:v>
                </c:pt>
              </c:strCache>
            </c:strRef>
          </c:tx>
          <c:spPr>
            <a:solidFill>
              <a:schemeClr val="accent2">
                <a:lumMod val="75000"/>
              </a:schemeClr>
            </a:solidFill>
            <a:ln>
              <a:solidFill>
                <a:schemeClr val="accent2">
                  <a:lumMod val="75000"/>
                </a:schemeClr>
              </a:solidFill>
            </a:ln>
            <a:effectLst/>
          </c:spPr>
          <c:invertIfNegative val="0"/>
          <c:cat>
            <c:strRef>
              <c:f>r_states_caste2!$B$2:$B$8</c:f>
              <c:strCache>
                <c:ptCount val="7"/>
                <c:pt idx="0">
                  <c:v>Bihar</c:v>
                </c:pt>
                <c:pt idx="1">
                  <c:v>Gujarat</c:v>
                </c:pt>
                <c:pt idx="2">
                  <c:v>Jharkhand</c:v>
                </c:pt>
                <c:pt idx="3">
                  <c:v>Maharashtra</c:v>
                </c:pt>
                <c:pt idx="4">
                  <c:v>Rajasthan</c:v>
                </c:pt>
                <c:pt idx="5">
                  <c:v>Uttar Pradesh</c:v>
                </c:pt>
                <c:pt idx="6">
                  <c:v>Uttarakhand</c:v>
                </c:pt>
              </c:strCache>
            </c:strRef>
          </c:cat>
          <c:val>
            <c:numRef>
              <c:f>r_states_caste2!$E$2:$E$8</c:f>
              <c:numCache>
                <c:formatCode>General</c:formatCode>
                <c:ptCount val="7"/>
                <c:pt idx="0">
                  <c:v>0.13542946445510742</c:v>
                </c:pt>
                <c:pt idx="1">
                  <c:v>0.39409098854540137</c:v>
                </c:pt>
                <c:pt idx="2">
                  <c:v>0.33393607131128589</c:v>
                </c:pt>
                <c:pt idx="3">
                  <c:v>0.3822713896655584</c:v>
                </c:pt>
                <c:pt idx="4">
                  <c:v>0.3036428933847255</c:v>
                </c:pt>
                <c:pt idx="5">
                  <c:v>0.19520110176306588</c:v>
                </c:pt>
                <c:pt idx="6">
                  <c:v>0.25298940885827076</c:v>
                </c:pt>
              </c:numCache>
            </c:numRef>
          </c:val>
          <c:extLst xmlns:c16r2="http://schemas.microsoft.com/office/drawing/2015/06/chart">
            <c:ext xmlns:c16="http://schemas.microsoft.com/office/drawing/2014/chart" uri="{C3380CC4-5D6E-409C-BE32-E72D297353CC}">
              <c16:uniqueId val="{00000002-8322-46FA-B75A-F53D6B93CBBF}"/>
            </c:ext>
          </c:extLst>
        </c:ser>
        <c:ser>
          <c:idx val="3"/>
          <c:order val="3"/>
          <c:tx>
            <c:strRef>
              <c:f>r_states_caste2!$F$1</c:f>
              <c:strCache>
                <c:ptCount val="1"/>
                <c:pt idx="0">
                  <c:v>Forward Castes</c:v>
                </c:pt>
              </c:strCache>
            </c:strRef>
          </c:tx>
          <c:spPr>
            <a:solidFill>
              <a:schemeClr val="accent2">
                <a:lumMod val="50000"/>
              </a:schemeClr>
            </a:solidFill>
            <a:ln>
              <a:solidFill>
                <a:schemeClr val="accent2">
                  <a:lumMod val="50000"/>
                </a:schemeClr>
              </a:solidFill>
            </a:ln>
            <a:effectLst/>
          </c:spPr>
          <c:invertIfNegative val="0"/>
          <c:cat>
            <c:strRef>
              <c:f>r_states_caste2!$B$2:$B$8</c:f>
              <c:strCache>
                <c:ptCount val="7"/>
                <c:pt idx="0">
                  <c:v>Bihar</c:v>
                </c:pt>
                <c:pt idx="1">
                  <c:v>Gujarat</c:v>
                </c:pt>
                <c:pt idx="2">
                  <c:v>Jharkhand</c:v>
                </c:pt>
                <c:pt idx="3">
                  <c:v>Maharashtra</c:v>
                </c:pt>
                <c:pt idx="4">
                  <c:v>Rajasthan</c:v>
                </c:pt>
                <c:pt idx="5">
                  <c:v>Uttar Pradesh</c:v>
                </c:pt>
                <c:pt idx="6">
                  <c:v>Uttarakhand</c:v>
                </c:pt>
              </c:strCache>
            </c:strRef>
          </c:cat>
          <c:val>
            <c:numRef>
              <c:f>r_states_caste2!$F$2:$F$8</c:f>
              <c:numCache>
                <c:formatCode>General</c:formatCode>
                <c:ptCount val="7"/>
                <c:pt idx="0">
                  <c:v>0.27184072498052014</c:v>
                </c:pt>
                <c:pt idx="1">
                  <c:v>0.46728478195159201</c:v>
                </c:pt>
                <c:pt idx="2">
                  <c:v>0.49021911684763025</c:v>
                </c:pt>
                <c:pt idx="3">
                  <c:v>0.29633119857598733</c:v>
                </c:pt>
                <c:pt idx="4">
                  <c:v>0.45543708279062878</c:v>
                </c:pt>
                <c:pt idx="5">
                  <c:v>0.44770297925426844</c:v>
                </c:pt>
                <c:pt idx="6">
                  <c:v>0.31024296131761925</c:v>
                </c:pt>
              </c:numCache>
            </c:numRef>
          </c:val>
          <c:extLst xmlns:c16r2="http://schemas.microsoft.com/office/drawing/2015/06/chart">
            <c:ext xmlns:c16="http://schemas.microsoft.com/office/drawing/2014/chart" uri="{C3380CC4-5D6E-409C-BE32-E72D297353CC}">
              <c16:uniqueId val="{00000003-8322-46FA-B75A-F53D6B93CBBF}"/>
            </c:ext>
          </c:extLst>
        </c:ser>
        <c:dLbls>
          <c:showLegendKey val="0"/>
          <c:showVal val="0"/>
          <c:showCatName val="0"/>
          <c:showSerName val="0"/>
          <c:showPercent val="0"/>
          <c:showBubbleSize val="0"/>
        </c:dLbls>
        <c:gapWidth val="219"/>
        <c:overlap val="-27"/>
        <c:axId val="1010979936"/>
        <c:axId val="1010991904"/>
      </c:barChart>
      <c:catAx>
        <c:axId val="1010979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91904"/>
        <c:crosses val="autoZero"/>
        <c:auto val="1"/>
        <c:lblAlgn val="ctr"/>
        <c:lblOffset val="100"/>
        <c:noMultiLvlLbl val="0"/>
      </c:catAx>
      <c:valAx>
        <c:axId val="101099190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79936"/>
        <c:crosses val="autoZero"/>
        <c:crossBetween val="between"/>
        <c:majorUnit val="0.05"/>
      </c:valAx>
      <c:spPr>
        <a:noFill/>
        <a:ln w="3175">
          <a:solidFill>
            <a:sysClr val="windowText" lastClr="000000"/>
          </a:solidFill>
        </a:ln>
      </c:spPr>
    </c:plotArea>
    <c:legend>
      <c:legendPos val="r"/>
      <c:layout>
        <c:manualLayout>
          <c:xMode val="edge"/>
          <c:yMode val="edge"/>
          <c:x val="6.3511531741309302E-2"/>
          <c:y val="0.10281047645580101"/>
          <c:w val="0.55969853752996701"/>
          <c:h val="6.5899581589958095E-2"/>
        </c:manualLayout>
      </c:layout>
      <c:overlay val="0"/>
      <c:spPr>
        <a:solidFill>
          <a:sysClr val="window" lastClr="FFFFFF"/>
        </a:solidFill>
        <a:ln>
          <a:solidFill>
            <a:sysClr val="windowText" lastClr="000000"/>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9.3 - The BJP vote by caste and religion in India, 1962-2014</a:t>
            </a:r>
          </a:p>
        </c:rich>
      </c:tx>
      <c:layout/>
      <c:overlay val="0"/>
      <c:spPr>
        <a:noFill/>
        <a:ln w="25400">
          <a:noFill/>
        </a:ln>
      </c:spPr>
    </c:title>
    <c:autoTitleDeleted val="0"/>
    <c:plotArea>
      <c:layout>
        <c:manualLayout>
          <c:layoutTarget val="inner"/>
          <c:xMode val="edge"/>
          <c:yMode val="edge"/>
          <c:x val="4.15783565515849E-2"/>
          <c:y val="7.7533824586355896E-2"/>
          <c:w val="0.92347970627692699"/>
          <c:h val="0.68172132765517701"/>
        </c:manualLayout>
      </c:layout>
      <c:barChart>
        <c:barDir val="col"/>
        <c:grouping val="clustered"/>
        <c:varyColors val="0"/>
        <c:ser>
          <c:idx val="0"/>
          <c:order val="0"/>
          <c:tx>
            <c:v>Muslim</c:v>
          </c:tx>
          <c:spPr>
            <a:solidFill>
              <a:srgbClr val="568848"/>
            </a:solidFill>
            <a:ln>
              <a:solidFill>
                <a:srgbClr val="568848"/>
              </a:solid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r_voteright!$C$2:$L$2</c15:sqref>
                  </c15:fullRef>
                </c:ext>
              </c:extLst>
              <c:f>(r_voteright!$C$2:$E$2,r_voteright!$G$2:$L$2)</c:f>
              <c:numCache>
                <c:formatCode>General</c:formatCode>
                <c:ptCount val="9"/>
                <c:pt idx="0">
                  <c:v>7.2890728712081909E-2</c:v>
                </c:pt>
                <c:pt idx="1">
                  <c:v>9.106002002954483E-2</c:v>
                </c:pt>
                <c:pt idx="2">
                  <c:v>1.8779071047902107E-2</c:v>
                </c:pt>
                <c:pt idx="3">
                  <c:v>9.4337888062000275E-2</c:v>
                </c:pt>
                <c:pt idx="4">
                  <c:v>0.10783735662698746</c:v>
                </c:pt>
                <c:pt idx="5">
                  <c:v>0.10431911051273346</c:v>
                </c:pt>
                <c:pt idx="6">
                  <c:v>0.13106918334960938</c:v>
                </c:pt>
                <c:pt idx="7">
                  <c:v>0.11488041281700134</c:v>
                </c:pt>
                <c:pt idx="8">
                  <c:v>9.8510302603244781E-2</c:v>
                </c:pt>
              </c:numCache>
            </c:numRef>
          </c:val>
          <c:extLst xmlns:c16r2="http://schemas.microsoft.com/office/drawing/2015/06/chart">
            <c:ext xmlns:c16="http://schemas.microsoft.com/office/drawing/2014/chart" uri="{C3380CC4-5D6E-409C-BE32-E72D297353CC}">
              <c16:uniqueId val="{00000000-6574-41A3-853B-F227F0BA2B9A}"/>
            </c:ext>
          </c:extLst>
        </c:ser>
        <c:ser>
          <c:idx val="1"/>
          <c:order val="1"/>
          <c:tx>
            <c:strRef>
              <c:f>r_voteright!$B$3</c:f>
              <c:strCache>
                <c:ptCount val="1"/>
                <c:pt idx="0">
                  <c:v>SC/ST</c:v>
                </c:pt>
              </c:strCache>
            </c:strRef>
          </c:tx>
          <c:spPr>
            <a:solidFill>
              <a:schemeClr val="accent6">
                <a:lumMod val="60000"/>
                <a:lumOff val="40000"/>
              </a:schemeClr>
            </a:solidFill>
            <a:ln>
              <a:solidFill>
                <a:schemeClr val="accent6">
                  <a:lumMod val="60000"/>
                  <a:lumOff val="40000"/>
                </a:schemeClr>
              </a:solid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r_voteright!$C$3:$L$3</c15:sqref>
                  </c15:fullRef>
                </c:ext>
              </c:extLst>
              <c:f>(r_voteright!$C$3:$E$3,r_voteright!$G$3:$L$3)</c:f>
              <c:numCache>
                <c:formatCode>General</c:formatCode>
                <c:ptCount val="9"/>
                <c:pt idx="0">
                  <c:v>6.4715377986431122E-2</c:v>
                </c:pt>
                <c:pt idx="1">
                  <c:v>0.13095130026340485</c:v>
                </c:pt>
                <c:pt idx="2">
                  <c:v>0.12995541095733643</c:v>
                </c:pt>
                <c:pt idx="3">
                  <c:v>0.17769421637058258</c:v>
                </c:pt>
                <c:pt idx="4">
                  <c:v>0.20474182069301605</c:v>
                </c:pt>
                <c:pt idx="5">
                  <c:v>0.20212031900882721</c:v>
                </c:pt>
                <c:pt idx="6">
                  <c:v>0.18423129618167877</c:v>
                </c:pt>
                <c:pt idx="7">
                  <c:v>0.17352156341075897</c:v>
                </c:pt>
                <c:pt idx="8">
                  <c:v>0.31311264634132385</c:v>
                </c:pt>
              </c:numCache>
            </c:numRef>
          </c:val>
          <c:extLst xmlns:c16r2="http://schemas.microsoft.com/office/drawing/2015/06/chart">
            <c:ext xmlns:c16="http://schemas.microsoft.com/office/drawing/2014/chart" uri="{C3380CC4-5D6E-409C-BE32-E72D297353CC}">
              <c16:uniqueId val="{00000001-6574-41A3-853B-F227F0BA2B9A}"/>
            </c:ext>
          </c:extLst>
        </c:ser>
        <c:ser>
          <c:idx val="2"/>
          <c:order val="2"/>
          <c:tx>
            <c:strRef>
              <c:f>r_voteright!$B$4</c:f>
              <c:strCache>
                <c:ptCount val="1"/>
                <c:pt idx="0">
                  <c:v>OBC</c:v>
                </c:pt>
              </c:strCache>
            </c:strRef>
          </c:tx>
          <c:spPr>
            <a:solidFill>
              <a:schemeClr val="accent2">
                <a:lumMod val="60000"/>
                <a:lumOff val="40000"/>
              </a:schemeClr>
            </a:solidFill>
            <a:ln>
              <a:solidFill>
                <a:schemeClr val="accent2">
                  <a:lumMod val="60000"/>
                  <a:lumOff val="40000"/>
                </a:schemeClr>
              </a:solid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r_voteright!$C$4:$L$4</c15:sqref>
                  </c15:fullRef>
                </c:ext>
              </c:extLst>
              <c:f>(r_voteright!$C$4:$E$4,r_voteright!$G$4:$L$4)</c:f>
              <c:numCache>
                <c:formatCode>General</c:formatCode>
                <c:ptCount val="9"/>
                <c:pt idx="0">
                  <c:v>0.12963669002056122</c:v>
                </c:pt>
                <c:pt idx="1">
                  <c:v>0.15777696669101715</c:v>
                </c:pt>
                <c:pt idx="2">
                  <c:v>0.24329525232315063</c:v>
                </c:pt>
                <c:pt idx="3">
                  <c:v>0.26653632521629333</c:v>
                </c:pt>
                <c:pt idx="4">
                  <c:v>0.35131344199180603</c:v>
                </c:pt>
                <c:pt idx="5">
                  <c:v>0.31284716725349426</c:v>
                </c:pt>
                <c:pt idx="6">
                  <c:v>0.33418229222297668</c:v>
                </c:pt>
                <c:pt idx="7">
                  <c:v>0.28480198979377747</c:v>
                </c:pt>
                <c:pt idx="8">
                  <c:v>0.41860502958297729</c:v>
                </c:pt>
              </c:numCache>
            </c:numRef>
          </c:val>
          <c:extLst xmlns:c16r2="http://schemas.microsoft.com/office/drawing/2015/06/chart">
            <c:ext xmlns:c16="http://schemas.microsoft.com/office/drawing/2014/chart" uri="{C3380CC4-5D6E-409C-BE32-E72D297353CC}">
              <c16:uniqueId val="{00000002-6574-41A3-853B-F227F0BA2B9A}"/>
            </c:ext>
          </c:extLst>
        </c:ser>
        <c:ser>
          <c:idx val="3"/>
          <c:order val="3"/>
          <c:tx>
            <c:v>Upper caste (excl. Brahmin)</c:v>
          </c:tx>
          <c:spPr>
            <a:solidFill>
              <a:schemeClr val="accent2">
                <a:lumMod val="75000"/>
              </a:schemeClr>
            </a:solidFill>
            <a:ln>
              <a:solidFill>
                <a:schemeClr val="accent2">
                  <a:lumMod val="75000"/>
                </a:schemeClr>
              </a:solid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r_voteright!$C$5:$L$5</c15:sqref>
                  </c15:fullRef>
                </c:ext>
              </c:extLst>
              <c:f>(r_voteright!$C$5:$E$5,r_voteright!$G$5:$L$5)</c:f>
              <c:numCache>
                <c:formatCode>General</c:formatCode>
                <c:ptCount val="9"/>
                <c:pt idx="0">
                  <c:v>0.35267102718353271</c:v>
                </c:pt>
                <c:pt idx="1">
                  <c:v>0.29592406749725342</c:v>
                </c:pt>
                <c:pt idx="2">
                  <c:v>0.35289841890335083</c:v>
                </c:pt>
                <c:pt idx="3">
                  <c:v>0.38748598098754883</c:v>
                </c:pt>
                <c:pt idx="4">
                  <c:v>0.41997697949409485</c:v>
                </c:pt>
                <c:pt idx="5">
                  <c:v>0.48212915658950806</c:v>
                </c:pt>
                <c:pt idx="6">
                  <c:v>0.41489589214324951</c:v>
                </c:pt>
                <c:pt idx="7">
                  <c:v>0.37549084424972534</c:v>
                </c:pt>
                <c:pt idx="8">
                  <c:v>0.49558359384536743</c:v>
                </c:pt>
              </c:numCache>
            </c:numRef>
          </c:val>
          <c:extLst xmlns:c16r2="http://schemas.microsoft.com/office/drawing/2015/06/chart">
            <c:ext xmlns:c16="http://schemas.microsoft.com/office/drawing/2014/chart" uri="{C3380CC4-5D6E-409C-BE32-E72D297353CC}">
              <c16:uniqueId val="{00000003-6574-41A3-853B-F227F0BA2B9A}"/>
            </c:ext>
          </c:extLst>
        </c:ser>
        <c:ser>
          <c:idx val="4"/>
          <c:order val="4"/>
          <c:tx>
            <c:v>Brahmin</c:v>
          </c:tx>
          <c:spPr>
            <a:solidFill>
              <a:schemeClr val="accent2">
                <a:lumMod val="50000"/>
              </a:schemeClr>
            </a:solidFill>
            <a:ln>
              <a:solidFill>
                <a:schemeClr val="accent2">
                  <a:lumMod val="50000"/>
                </a:schemeClr>
              </a:solidFill>
            </a:ln>
            <a:effectLst/>
          </c:spPr>
          <c:invertIfNegative val="0"/>
          <c:cat>
            <c:strRef>
              <c:extLst>
                <c:ext xmlns:c15="http://schemas.microsoft.com/office/drawing/2012/chart" uri="{02D57815-91ED-43cb-92C2-25804820EDAC}">
                  <c15:fullRef>
                    <c15:sqref>r_voteright!$C$1:$L$1</c15:sqref>
                  </c15:fullRef>
                </c:ext>
              </c:extLst>
              <c:f>(r_voteright!$C$1:$E$1,r_voteright!$G$1:$L$1)</c:f>
              <c:strCache>
                <c:ptCount val="9"/>
                <c:pt idx="0">
                  <c:v>1962</c:v>
                </c:pt>
                <c:pt idx="1">
                  <c:v>1967</c:v>
                </c:pt>
                <c:pt idx="2">
                  <c:v>1971</c:v>
                </c:pt>
                <c:pt idx="3">
                  <c:v>1996</c:v>
                </c:pt>
                <c:pt idx="4">
                  <c:v>1998</c:v>
                </c:pt>
                <c:pt idx="5">
                  <c:v>1999</c:v>
                </c:pt>
                <c:pt idx="6">
                  <c:v>2004</c:v>
                </c:pt>
                <c:pt idx="7">
                  <c:v>2009</c:v>
                </c:pt>
                <c:pt idx="8">
                  <c:v>2014</c:v>
                </c:pt>
              </c:strCache>
            </c:strRef>
          </c:cat>
          <c:val>
            <c:numRef>
              <c:extLst>
                <c:ext xmlns:c15="http://schemas.microsoft.com/office/drawing/2012/chart" uri="{02D57815-91ED-43cb-92C2-25804820EDAC}">
                  <c15:fullRef>
                    <c15:sqref>r_voteright!$C$6:$L$6</c15:sqref>
                  </c15:fullRef>
                </c:ext>
              </c:extLst>
              <c:f>(r_voteright!$C$6:$E$6,r_voteright!$G$6:$L$6)</c:f>
              <c:numCache>
                <c:formatCode>General</c:formatCode>
                <c:ptCount val="9"/>
                <c:pt idx="0">
                  <c:v>0.24722975492477417</c:v>
                </c:pt>
                <c:pt idx="1">
                  <c:v>0.30541130900382996</c:v>
                </c:pt>
                <c:pt idx="2">
                  <c:v>0.40321812033653259</c:v>
                </c:pt>
                <c:pt idx="3">
                  <c:v>0.36453402042388916</c:v>
                </c:pt>
                <c:pt idx="4">
                  <c:v>0.61722898483276367</c:v>
                </c:pt>
                <c:pt idx="5">
                  <c:v>0.51674795150756836</c:v>
                </c:pt>
                <c:pt idx="6">
                  <c:v>0.51200377941131592</c:v>
                </c:pt>
                <c:pt idx="7">
                  <c:v>0.47890549898147583</c:v>
                </c:pt>
                <c:pt idx="8">
                  <c:v>0.60669815540313721</c:v>
                </c:pt>
              </c:numCache>
            </c:numRef>
          </c:val>
          <c:extLst xmlns:c16r2="http://schemas.microsoft.com/office/drawing/2015/06/chart">
            <c:ext xmlns:c16="http://schemas.microsoft.com/office/drawing/2014/chart" uri="{C3380CC4-5D6E-409C-BE32-E72D297353CC}">
              <c16:uniqueId val="{00000004-6574-41A3-853B-F227F0BA2B9A}"/>
            </c:ext>
          </c:extLst>
        </c:ser>
        <c:dLbls>
          <c:showLegendKey val="0"/>
          <c:showVal val="0"/>
          <c:showCatName val="0"/>
          <c:showSerName val="0"/>
          <c:showPercent val="0"/>
          <c:showBubbleSize val="0"/>
        </c:dLbls>
        <c:gapWidth val="219"/>
        <c:overlap val="-27"/>
        <c:axId val="1011003328"/>
        <c:axId val="1010978304"/>
      </c:barChart>
      <c:catAx>
        <c:axId val="1011003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78304"/>
        <c:crosses val="autoZero"/>
        <c:auto val="1"/>
        <c:lblAlgn val="ctr"/>
        <c:lblOffset val="100"/>
        <c:noMultiLvlLbl val="0"/>
      </c:catAx>
      <c:valAx>
        <c:axId val="1010978304"/>
        <c:scaling>
          <c:orientation val="minMax"/>
          <c:max val="0.8"/>
        </c:scaling>
        <c:delete val="0"/>
        <c:axPos val="l"/>
        <c:majorGridlines>
          <c:spPr>
            <a:ln w="317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1003328"/>
        <c:crosses val="autoZero"/>
        <c:crossBetween val="between"/>
      </c:valAx>
      <c:spPr>
        <a:noFill/>
        <a:ln w="3175">
          <a:solidFill>
            <a:sysClr val="windowText" lastClr="000000"/>
          </a:solidFill>
        </a:ln>
      </c:spPr>
    </c:plotArea>
    <c:legend>
      <c:legendPos val="r"/>
      <c:layout>
        <c:manualLayout>
          <c:xMode val="edge"/>
          <c:yMode val="edge"/>
          <c:x val="6.4541178484694595E-2"/>
          <c:y val="8.9677952568302494E-2"/>
          <c:w val="0.80802480917776798"/>
          <c:h val="0.10142416362475799"/>
        </c:manualLayout>
      </c:layout>
      <c:overlay val="0"/>
      <c:spPr>
        <a:solidFill>
          <a:schemeClr val="bg1"/>
        </a:solidFill>
        <a:ln>
          <a:solidFill>
            <a:sysClr val="windowText" lastClr="000000"/>
          </a:solidFill>
        </a:ln>
        <a:effectLst/>
      </c:spPr>
    </c:legend>
    <c:plotVisOnly val="1"/>
    <c:dispBlanksAs val="gap"/>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9.4 - Caste</a:t>
            </a:r>
            <a:r>
              <a:rPr lang="en-US" baseline="0"/>
              <a:t> cleavages in India</a:t>
            </a:r>
            <a:r>
              <a:rPr lang="en-US"/>
              <a:t>, 1962-2014</a:t>
            </a:r>
          </a:p>
        </c:rich>
      </c:tx>
      <c:layout/>
      <c:overlay val="0"/>
      <c:spPr>
        <a:noFill/>
        <a:ln w="25400">
          <a:noFill/>
        </a:ln>
      </c:spPr>
    </c:title>
    <c:autoTitleDeleted val="0"/>
    <c:plotArea>
      <c:layout>
        <c:manualLayout>
          <c:layoutTarget val="inner"/>
          <c:xMode val="edge"/>
          <c:yMode val="edge"/>
          <c:x val="4.15546771813292E-2"/>
          <c:y val="8.8168358610093506E-2"/>
          <c:w val="0.93094646275728798"/>
          <c:h val="0.70150035277024303"/>
        </c:manualLayout>
      </c:layout>
      <c:lineChart>
        <c:grouping val="standard"/>
        <c:varyColors val="0"/>
        <c:ser>
          <c:idx val="0"/>
          <c:order val="0"/>
          <c:tx>
            <c:v>Difference between (% of upper castes) and (% of other voters) voting BJP and affiliated</c:v>
          </c:tx>
          <c:spPr>
            <a:ln w="38100" cap="rnd">
              <a:solidFill>
                <a:schemeClr val="accent2">
                  <a:lumMod val="50000"/>
                </a:schemeClr>
              </a:solidFill>
              <a:round/>
            </a:ln>
            <a:effectLst/>
          </c:spPr>
          <c:marker>
            <c:symbol val="circle"/>
            <c:size val="10"/>
            <c:spPr>
              <a:solidFill>
                <a:schemeClr val="accent2">
                  <a:lumMod val="50000"/>
                </a:schemeClr>
              </a:solidFill>
              <a:ln w="9525">
                <a:solidFill>
                  <a:schemeClr val="accent2">
                    <a:lumMod val="50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(r_diff_voteright!$D$2:$D$4,r_diff_voteright!$D$6:$D$11)</c:f>
              <c:numCache>
                <c:formatCode>General</c:formatCode>
                <c:ptCount val="9"/>
                <c:pt idx="0">
                  <c:v>20.855171203613281</c:v>
                </c:pt>
                <c:pt idx="1">
                  <c:v>15.67189884185791</c:v>
                </c:pt>
                <c:pt idx="2">
                  <c:v>18.903619766235352</c:v>
                </c:pt>
                <c:pt idx="3">
                  <c:v>17.365238189697266</c:v>
                </c:pt>
                <c:pt idx="4">
                  <c:v>17.367298126220703</c:v>
                </c:pt>
                <c:pt idx="5">
                  <c:v>24.763429641723633</c:v>
                </c:pt>
                <c:pt idx="6">
                  <c:v>19.643436431884766</c:v>
                </c:pt>
                <c:pt idx="7">
                  <c:v>18.446283340454102</c:v>
                </c:pt>
                <c:pt idx="8">
                  <c:v>19.659420013427734</c:v>
                </c:pt>
              </c:numCache>
            </c:numRef>
          </c:val>
          <c:smooth val="0"/>
          <c:extLst xmlns:c16r2="http://schemas.microsoft.com/office/drawing/2015/06/chart">
            <c:ext xmlns:c16="http://schemas.microsoft.com/office/drawing/2014/chart" uri="{C3380CC4-5D6E-409C-BE32-E72D297353CC}">
              <c16:uniqueId val="{00000000-49C8-44CA-A1BE-EC90586CCA56}"/>
            </c:ext>
          </c:extLst>
        </c:ser>
        <c:ser>
          <c:idx val="1"/>
          <c:order val="1"/>
          <c:tx>
            <c:v>After controlling for state</c:v>
          </c:tx>
          <c:spPr>
            <a:ln w="38100" cap="rnd">
              <a:solidFill>
                <a:schemeClr val="accent2">
                  <a:lumMod val="75000"/>
                </a:schemeClr>
              </a:solidFill>
              <a:round/>
            </a:ln>
            <a:effectLst/>
          </c:spPr>
          <c:marker>
            <c:symbol val="square"/>
            <c:size val="9"/>
            <c:spPr>
              <a:solidFill>
                <a:schemeClr val="accent2">
                  <a:lumMod val="75000"/>
                </a:schemeClr>
              </a:solidFill>
              <a:ln w="9525">
                <a:solidFill>
                  <a:schemeClr val="accent2">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(r_diff_voteright!$E$2:$E$4,r_diff_voteright!$E$6:$E$11)</c:f>
              <c:numCache>
                <c:formatCode>General</c:formatCode>
                <c:ptCount val="9"/>
                <c:pt idx="0">
                  <c:v>11.784797668457031</c:v>
                </c:pt>
                <c:pt idx="1">
                  <c:v>9.4486665725708008</c:v>
                </c:pt>
                <c:pt idx="2">
                  <c:v>9.9236440658569336</c:v>
                </c:pt>
                <c:pt idx="3">
                  <c:v>12.232912063598633</c:v>
                </c:pt>
                <c:pt idx="4">
                  <c:v>15.74387264251709</c:v>
                </c:pt>
                <c:pt idx="5">
                  <c:v>22.737710952758789</c:v>
                </c:pt>
                <c:pt idx="6">
                  <c:v>17.310909271240234</c:v>
                </c:pt>
                <c:pt idx="7">
                  <c:v>13.437040328979492</c:v>
                </c:pt>
                <c:pt idx="8">
                  <c:v>16.899255752563477</c:v>
                </c:pt>
              </c:numCache>
            </c:numRef>
          </c:val>
          <c:smooth val="0"/>
          <c:extLst xmlns:c16r2="http://schemas.microsoft.com/office/drawing/2015/06/chart">
            <c:ext xmlns:c16="http://schemas.microsoft.com/office/drawing/2014/chart" uri="{C3380CC4-5D6E-409C-BE32-E72D297353CC}">
              <c16:uniqueId val="{00000001-49C8-44CA-A1BE-EC90586CCA56}"/>
            </c:ext>
          </c:extLst>
        </c:ser>
        <c:ser>
          <c:idx val="2"/>
          <c:order val="2"/>
          <c:tx>
            <c:v>After controlling for state, education, age, gender, location</c:v>
          </c:tx>
          <c:spPr>
            <a:ln w="38100" cap="rnd">
              <a:solidFill>
                <a:schemeClr val="accent6">
                  <a:lumMod val="75000"/>
                </a:schemeClr>
              </a:solidFill>
              <a:round/>
            </a:ln>
            <a:effectLst/>
          </c:spPr>
          <c:marker>
            <c:symbol val="triangle"/>
            <c:size val="11"/>
            <c:spPr>
              <a:solidFill>
                <a:schemeClr val="accent6">
                  <a:lumMod val="75000"/>
                </a:schemeClr>
              </a:solidFill>
              <a:ln w="9525">
                <a:solidFill>
                  <a:schemeClr val="accent6">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(r_diff_voteright!$F$2:$F$4,r_diff_voteright!$F$6:$F$11)</c:f>
              <c:numCache>
                <c:formatCode>General</c:formatCode>
                <c:ptCount val="9"/>
                <c:pt idx="0">
                  <c:v>10.667649269104004</c:v>
                </c:pt>
                <c:pt idx="1">
                  <c:v>9.5019626617431641</c:v>
                </c:pt>
                <c:pt idx="2">
                  <c:v>6.5351390838623047</c:v>
                </c:pt>
                <c:pt idx="3">
                  <c:v>9.9940347671508789</c:v>
                </c:pt>
                <c:pt idx="4">
                  <c:v>14.010195732116699</c:v>
                </c:pt>
                <c:pt idx="5">
                  <c:v>20.371780395507813</c:v>
                </c:pt>
                <c:pt idx="6">
                  <c:v>15.973348617553711</c:v>
                </c:pt>
                <c:pt idx="7">
                  <c:v>12.708844184875488</c:v>
                </c:pt>
                <c:pt idx="8">
                  <c:v>15.973666191101074</c:v>
                </c:pt>
              </c:numCache>
            </c:numRef>
          </c:val>
          <c:smooth val="0"/>
          <c:extLst xmlns:c16r2="http://schemas.microsoft.com/office/drawing/2015/06/chart">
            <c:ext xmlns:c16="http://schemas.microsoft.com/office/drawing/2014/chart" uri="{C3380CC4-5D6E-409C-BE32-E72D297353CC}">
              <c16:uniqueId val="{00000002-49C8-44CA-A1BE-EC90586CCA56}"/>
            </c:ext>
          </c:extLst>
        </c:ser>
        <c:ser>
          <c:idx val="3"/>
          <c:order val="3"/>
          <c:tx>
            <c:strRef>
              <c:f>r_caste_upp!$Q$1</c:f>
              <c:strCache>
                <c:ptCount val="1"/>
                <c:pt idx="0">
                  <c:v>zero</c:v>
                </c:pt>
              </c:strCache>
            </c:strRef>
          </c:tx>
          <c:spPr>
            <a:ln w="28575" cap="rnd">
              <a:solidFill>
                <a:schemeClr val="tx1"/>
              </a:solidFill>
              <a:round/>
            </a:ln>
            <a:effectLst/>
          </c:spPr>
          <c:marker>
            <c:symbol val="none"/>
          </c:marker>
          <c:cat>
            <c:strLit>
              <c:ptCount val="9"/>
              <c:pt idx="0">
                <c:v>1962</c:v>
              </c:pt>
              <c:pt idx="1">
                <c:v>1967</c:v>
              </c:pt>
              <c:pt idx="2">
                <c:v>1971</c:v>
              </c:pt>
              <c:pt idx="3">
                <c:v>1996</c:v>
              </c:pt>
              <c:pt idx="4">
                <c:v>1998</c:v>
              </c:pt>
              <c:pt idx="5">
                <c:v>1999</c:v>
              </c:pt>
              <c:pt idx="6">
                <c:v>2004</c:v>
              </c:pt>
              <c:pt idx="7">
                <c:v>2009</c:v>
              </c:pt>
              <c:pt idx="8">
                <c:v>1962</c:v>
              </c:pt>
            </c:strLit>
          </c:cat>
          <c:val>
            <c:numRef>
              <c:f>(r_caste_upp!$Q$2:$Q$4,r_caste_upp!$Q$6:$Q$11)</c:f>
              <c:numCache>
                <c:formatCode>General</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3-49C8-44CA-A1BE-EC90586CCA56}"/>
            </c:ext>
          </c:extLst>
        </c:ser>
        <c:dLbls>
          <c:showLegendKey val="0"/>
          <c:showVal val="0"/>
          <c:showCatName val="0"/>
          <c:showSerName val="0"/>
          <c:showPercent val="0"/>
          <c:showBubbleSize val="0"/>
        </c:dLbls>
        <c:marker val="1"/>
        <c:smooth val="0"/>
        <c:axId val="1010998976"/>
        <c:axId val="1010994080"/>
      </c:lineChart>
      <c:dateAx>
        <c:axId val="1010998976"/>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10994080"/>
        <c:crosses val="autoZero"/>
        <c:auto val="0"/>
        <c:lblOffset val="100"/>
        <c:baseTimeUnit val="days"/>
        <c:majorUnit val="4"/>
        <c:majorTimeUnit val="days"/>
      </c:dateAx>
      <c:valAx>
        <c:axId val="1010994080"/>
        <c:scaling>
          <c:orientation val="minMax"/>
          <c:max val="3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98976"/>
        <c:crosses val="autoZero"/>
        <c:crossBetween val="midCat"/>
      </c:valAx>
      <c:spPr>
        <a:noFill/>
        <a:ln w="3175">
          <a:solidFill>
            <a:sysClr val="windowText" lastClr="000000"/>
          </a:solidFill>
        </a:ln>
      </c:spPr>
    </c:plotArea>
    <c:legend>
      <c:legendPos val="r"/>
      <c:legendEntry>
        <c:idx val="3"/>
        <c:delete val="1"/>
      </c:legendEntry>
      <c:layout>
        <c:manualLayout>
          <c:xMode val="edge"/>
          <c:yMode val="edge"/>
          <c:x val="5.54084057620075E-2"/>
          <c:y val="0.109205156536057"/>
          <c:w val="0.89668788606225602"/>
          <c:h val="0.15828092243186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9.5 - The religious cleavage in India, 1962-2014</a:t>
            </a:r>
          </a:p>
        </c:rich>
      </c:tx>
      <c:layout/>
      <c:overlay val="0"/>
      <c:spPr>
        <a:noFill/>
        <a:ln w="25400">
          <a:noFill/>
        </a:ln>
      </c:spPr>
    </c:title>
    <c:autoTitleDeleted val="0"/>
    <c:plotArea>
      <c:layout>
        <c:manualLayout>
          <c:layoutTarget val="inner"/>
          <c:xMode val="edge"/>
          <c:yMode val="edge"/>
          <c:x val="4.15546771813292E-2"/>
          <c:y val="8.6068691809122397E-2"/>
          <c:w val="0.93094646275728798"/>
          <c:h val="0.67221152505822102"/>
        </c:manualLayout>
      </c:layout>
      <c:lineChart>
        <c:grouping val="standard"/>
        <c:varyColors val="0"/>
        <c:ser>
          <c:idx val="0"/>
          <c:order val="0"/>
          <c:tx>
            <c:v>Difference between (% of non-Muslims) and (% of Muslims) voting BJP and affiliated</c:v>
          </c:tx>
          <c:spPr>
            <a:ln w="38100" cap="rnd">
              <a:solidFill>
                <a:schemeClr val="accent2">
                  <a:lumMod val="50000"/>
                </a:schemeClr>
              </a:solidFill>
              <a:round/>
            </a:ln>
            <a:effectLst/>
          </c:spPr>
          <c:marker>
            <c:symbol val="circle"/>
            <c:size val="10"/>
            <c:spPr>
              <a:solidFill>
                <a:schemeClr val="accent2">
                  <a:lumMod val="50000"/>
                </a:schemeClr>
              </a:solidFill>
              <a:ln w="9525">
                <a:solidFill>
                  <a:schemeClr val="accent2">
                    <a:lumMod val="50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(r_diff_voteright!$G$2:$G$4,r_diff_voteright!$G$6:$G$11)</c:f>
              <c:numCache>
                <c:formatCode>General</c:formatCode>
                <c:ptCount val="9"/>
                <c:pt idx="0">
                  <c:v>8.8341207504272461</c:v>
                </c:pt>
                <c:pt idx="1">
                  <c:v>10.043099403381348</c:v>
                </c:pt>
                <c:pt idx="2">
                  <c:v>22.709522247314453</c:v>
                </c:pt>
                <c:pt idx="3">
                  <c:v>18.767084121704102</c:v>
                </c:pt>
                <c:pt idx="4">
                  <c:v>23.125896453857422</c:v>
                </c:pt>
                <c:pt idx="5">
                  <c:v>22.795394897460937</c:v>
                </c:pt>
                <c:pt idx="6">
                  <c:v>17.859018325805664</c:v>
                </c:pt>
                <c:pt idx="7">
                  <c:v>16.053155899047852</c:v>
                </c:pt>
                <c:pt idx="8">
                  <c:v>31.351840972900391</c:v>
                </c:pt>
              </c:numCache>
            </c:numRef>
          </c:val>
          <c:smooth val="0"/>
          <c:extLst xmlns:c16r2="http://schemas.microsoft.com/office/drawing/2015/06/chart">
            <c:ext xmlns:c16="http://schemas.microsoft.com/office/drawing/2014/chart" uri="{C3380CC4-5D6E-409C-BE32-E72D297353CC}">
              <c16:uniqueId val="{00000001-C216-440A-A82C-4EB77DD9EC4E}"/>
            </c:ext>
          </c:extLst>
        </c:ser>
        <c:ser>
          <c:idx val="1"/>
          <c:order val="1"/>
          <c:tx>
            <c:v>After controlling for state</c:v>
          </c:tx>
          <c:spPr>
            <a:ln w="38100" cap="rnd">
              <a:solidFill>
                <a:schemeClr val="accent2">
                  <a:lumMod val="75000"/>
                </a:schemeClr>
              </a:solidFill>
              <a:round/>
            </a:ln>
            <a:effectLst/>
          </c:spPr>
          <c:marker>
            <c:symbol val="square"/>
            <c:size val="9"/>
            <c:spPr>
              <a:solidFill>
                <a:schemeClr val="accent2">
                  <a:lumMod val="75000"/>
                </a:schemeClr>
              </a:solidFill>
              <a:ln w="9525">
                <a:solidFill>
                  <a:schemeClr val="accent2">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(r_diff_voteright!$H$2:$H$4,r_diff_voteright!$H$6:$H$11)</c:f>
              <c:numCache>
                <c:formatCode>General</c:formatCode>
                <c:ptCount val="9"/>
                <c:pt idx="0">
                  <c:v>4.8465471267700195</c:v>
                </c:pt>
                <c:pt idx="1">
                  <c:v>8.4726486206054687</c:v>
                </c:pt>
                <c:pt idx="2">
                  <c:v>13.981607437133789</c:v>
                </c:pt>
                <c:pt idx="3">
                  <c:v>18.380086898803711</c:v>
                </c:pt>
                <c:pt idx="4">
                  <c:v>25.914278030395508</c:v>
                </c:pt>
                <c:pt idx="5">
                  <c:v>22.976482391357422</c:v>
                </c:pt>
                <c:pt idx="6">
                  <c:v>19.951728820800781</c:v>
                </c:pt>
                <c:pt idx="7">
                  <c:v>14.455302238464355</c:v>
                </c:pt>
                <c:pt idx="8">
                  <c:v>29.725038528442383</c:v>
                </c:pt>
              </c:numCache>
            </c:numRef>
          </c:val>
          <c:smooth val="0"/>
          <c:extLst xmlns:c16r2="http://schemas.microsoft.com/office/drawing/2015/06/chart">
            <c:ext xmlns:c16="http://schemas.microsoft.com/office/drawing/2014/chart" uri="{C3380CC4-5D6E-409C-BE32-E72D297353CC}">
              <c16:uniqueId val="{00000003-C216-440A-A82C-4EB77DD9EC4E}"/>
            </c:ext>
          </c:extLst>
        </c:ser>
        <c:ser>
          <c:idx val="2"/>
          <c:order val="2"/>
          <c:tx>
            <c:v>After controlling for state, education, age, gender, location</c:v>
          </c:tx>
          <c:spPr>
            <a:ln w="38100" cap="rnd">
              <a:solidFill>
                <a:schemeClr val="accent6">
                  <a:lumMod val="75000"/>
                </a:schemeClr>
              </a:solidFill>
              <a:round/>
            </a:ln>
            <a:effectLst/>
          </c:spPr>
          <c:marker>
            <c:symbol val="triangle"/>
            <c:size val="11"/>
            <c:spPr>
              <a:solidFill>
                <a:schemeClr val="accent6">
                  <a:lumMod val="75000"/>
                </a:schemeClr>
              </a:solidFill>
              <a:ln w="9525">
                <a:solidFill>
                  <a:schemeClr val="accent6">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(r_diff_voteright!$I$2:$I$4,r_diff_voteright!$I$6:$I$11)</c:f>
              <c:numCache>
                <c:formatCode>General</c:formatCode>
                <c:ptCount val="9"/>
                <c:pt idx="0">
                  <c:v>5.0499820709228516</c:v>
                </c:pt>
                <c:pt idx="1">
                  <c:v>8.1774015426635742</c:v>
                </c:pt>
                <c:pt idx="2">
                  <c:v>13.315661430358887</c:v>
                </c:pt>
                <c:pt idx="3">
                  <c:v>18.031082153320312</c:v>
                </c:pt>
                <c:pt idx="4">
                  <c:v>26.637214660644531</c:v>
                </c:pt>
                <c:pt idx="5">
                  <c:v>23.468194961547852</c:v>
                </c:pt>
                <c:pt idx="6">
                  <c:v>19.368118286132813</c:v>
                </c:pt>
                <c:pt idx="7">
                  <c:v>14.188570022583008</c:v>
                </c:pt>
                <c:pt idx="8">
                  <c:v>29.659807205200195</c:v>
                </c:pt>
              </c:numCache>
            </c:numRef>
          </c:val>
          <c:smooth val="0"/>
          <c:extLst xmlns:c16r2="http://schemas.microsoft.com/office/drawing/2015/06/chart">
            <c:ext xmlns:c16="http://schemas.microsoft.com/office/drawing/2014/chart" uri="{C3380CC4-5D6E-409C-BE32-E72D297353CC}">
              <c16:uniqueId val="{00000005-C216-440A-A82C-4EB77DD9EC4E}"/>
            </c:ext>
          </c:extLst>
        </c:ser>
        <c:ser>
          <c:idx val="3"/>
          <c:order val="3"/>
          <c:tx>
            <c:strRef>
              <c:f>r_caste_mus!$Q$1</c:f>
              <c:strCache>
                <c:ptCount val="1"/>
                <c:pt idx="0">
                  <c:v>zero</c:v>
                </c:pt>
              </c:strCache>
            </c:strRef>
          </c:tx>
          <c:spPr>
            <a:ln w="28575" cap="rnd">
              <a:solidFill>
                <a:schemeClr val="tx1"/>
              </a:solidFill>
              <a:round/>
            </a:ln>
            <a:effectLst/>
          </c:spPr>
          <c:marker>
            <c:symbol val="none"/>
          </c:marker>
          <c:cat>
            <c:strLit>
              <c:ptCount val="9"/>
              <c:pt idx="0">
                <c:v>1962</c:v>
              </c:pt>
              <c:pt idx="1">
                <c:v>1967</c:v>
              </c:pt>
              <c:pt idx="2">
                <c:v>1971</c:v>
              </c:pt>
              <c:pt idx="3">
                <c:v>1996</c:v>
              </c:pt>
              <c:pt idx="4">
                <c:v>1998</c:v>
              </c:pt>
              <c:pt idx="5">
                <c:v>1999</c:v>
              </c:pt>
              <c:pt idx="6">
                <c:v>2004</c:v>
              </c:pt>
              <c:pt idx="7">
                <c:v>2009</c:v>
              </c:pt>
              <c:pt idx="8">
                <c:v>1962</c:v>
              </c:pt>
            </c:strLit>
          </c:cat>
          <c:val>
            <c:numRef>
              <c:f>(r_caste_mus!$Q$2:$Q$4,r_caste_mus!$Q$6:$Q$11)</c:f>
              <c:numCache>
                <c:formatCode>General</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7-C216-440A-A82C-4EB77DD9EC4E}"/>
            </c:ext>
          </c:extLst>
        </c:ser>
        <c:dLbls>
          <c:showLegendKey val="0"/>
          <c:showVal val="0"/>
          <c:showCatName val="0"/>
          <c:showSerName val="0"/>
          <c:showPercent val="0"/>
          <c:showBubbleSize val="0"/>
        </c:dLbls>
        <c:marker val="1"/>
        <c:smooth val="0"/>
        <c:axId val="1010974496"/>
        <c:axId val="1011002784"/>
      </c:lineChart>
      <c:dateAx>
        <c:axId val="1010974496"/>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11002784"/>
        <c:crosses val="autoZero"/>
        <c:auto val="0"/>
        <c:lblOffset val="100"/>
        <c:baseTimeUnit val="days"/>
        <c:majorUnit val="4"/>
        <c:majorTimeUnit val="days"/>
      </c:dateAx>
      <c:valAx>
        <c:axId val="1011002784"/>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74496"/>
        <c:crosses val="autoZero"/>
        <c:crossBetween val="midCat"/>
        <c:majorUnit val="5"/>
      </c:valAx>
      <c:spPr>
        <a:noFill/>
        <a:ln w="3175">
          <a:solidFill>
            <a:sysClr val="windowText" lastClr="000000"/>
          </a:solidFill>
        </a:ln>
      </c:spPr>
    </c:plotArea>
    <c:legend>
      <c:legendPos val="r"/>
      <c:legendEntry>
        <c:idx val="3"/>
        <c:delete val="1"/>
      </c:legendEntry>
      <c:layout>
        <c:manualLayout>
          <c:xMode val="edge"/>
          <c:yMode val="edge"/>
          <c:x val="5.4057468598365299E-2"/>
          <c:y val="0.105015754657207"/>
          <c:w val="0.84335771932724202"/>
          <c:h val="0.15828092243186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9.6 - The educational cleavage</a:t>
            </a:r>
            <a:r>
              <a:rPr lang="en-US" baseline="0"/>
              <a:t> in India</a:t>
            </a:r>
            <a:r>
              <a:rPr lang="en-US"/>
              <a:t>, 1962-2014</a:t>
            </a:r>
          </a:p>
        </c:rich>
      </c:tx>
      <c:layout/>
      <c:overlay val="0"/>
      <c:spPr>
        <a:noFill/>
        <a:ln w="25400">
          <a:noFill/>
        </a:ln>
      </c:spPr>
    </c:title>
    <c:autoTitleDeleted val="0"/>
    <c:plotArea>
      <c:layout>
        <c:manualLayout>
          <c:layoutTarget val="inner"/>
          <c:xMode val="edge"/>
          <c:yMode val="edge"/>
          <c:x val="4.15546771813292E-2"/>
          <c:y val="8.8163245918959202E-2"/>
          <c:w val="0.93094646275728798"/>
          <c:h val="0.68685750421890801"/>
        </c:manualLayout>
      </c:layout>
      <c:lineChart>
        <c:grouping val="standard"/>
        <c:varyColors val="0"/>
        <c:ser>
          <c:idx val="0"/>
          <c:order val="0"/>
          <c:tx>
            <c:v>Difference between (% of top 10% educated) and (% of bottom 90% educated) voting BJP and affiliated</c:v>
          </c:tx>
          <c:spPr>
            <a:ln w="38100" cap="rnd">
              <a:solidFill>
                <a:schemeClr val="accent2">
                  <a:lumMod val="50000"/>
                </a:schemeClr>
              </a:solidFill>
              <a:round/>
            </a:ln>
            <a:effectLst/>
          </c:spPr>
          <c:marker>
            <c:symbol val="circle"/>
            <c:size val="10"/>
            <c:spPr>
              <a:solidFill>
                <a:schemeClr val="accent2">
                  <a:lumMod val="50000"/>
                </a:schemeClr>
              </a:solidFill>
              <a:ln w="9525">
                <a:solidFill>
                  <a:schemeClr val="accent2">
                    <a:lumMod val="50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(r_diff_voteright!$BF$2:$BF$4,r_diff_voteright!$BF$6:$BF$11)</c:f>
              <c:numCache>
                <c:formatCode>General</c:formatCode>
                <c:ptCount val="9"/>
                <c:pt idx="0">
                  <c:v>8.4977474212646484</c:v>
                </c:pt>
                <c:pt idx="1">
                  <c:v>6.5315237045288086</c:v>
                </c:pt>
                <c:pt idx="2">
                  <c:v>18.155557632446289</c:v>
                </c:pt>
                <c:pt idx="3">
                  <c:v>13.002605438232422</c:v>
                </c:pt>
                <c:pt idx="4">
                  <c:v>10.887497901916504</c:v>
                </c:pt>
                <c:pt idx="5">
                  <c:v>10.965368270874023</c:v>
                </c:pt>
                <c:pt idx="6">
                  <c:v>8.0193796157836914</c:v>
                </c:pt>
                <c:pt idx="7">
                  <c:v>7.0927762985229492</c:v>
                </c:pt>
                <c:pt idx="8">
                  <c:v>4.7882447242736816</c:v>
                </c:pt>
              </c:numCache>
            </c:numRef>
          </c:val>
          <c:smooth val="0"/>
          <c:extLst xmlns:c16r2="http://schemas.microsoft.com/office/drawing/2015/06/chart">
            <c:ext xmlns:c16="http://schemas.microsoft.com/office/drawing/2014/chart" uri="{C3380CC4-5D6E-409C-BE32-E72D297353CC}">
              <c16:uniqueId val="{00000001-8D96-4B88-B0EE-A99851BB58FF}"/>
            </c:ext>
          </c:extLst>
        </c:ser>
        <c:ser>
          <c:idx val="1"/>
          <c:order val="1"/>
          <c:tx>
            <c:v>After controlling for state</c:v>
          </c:tx>
          <c:spPr>
            <a:ln w="38100" cap="rnd">
              <a:solidFill>
                <a:schemeClr val="accent2">
                  <a:lumMod val="75000"/>
                </a:schemeClr>
              </a:solidFill>
              <a:round/>
            </a:ln>
            <a:effectLst/>
          </c:spPr>
          <c:marker>
            <c:symbol val="square"/>
            <c:size val="9"/>
            <c:spPr>
              <a:solidFill>
                <a:schemeClr val="accent2">
                  <a:lumMod val="75000"/>
                </a:schemeClr>
              </a:solidFill>
              <a:ln w="9525">
                <a:solidFill>
                  <a:schemeClr val="accent2">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(r_diff_voteright!$BG$2:$BG$4,r_diff_voteright!$BG$6:$BG$11)</c:f>
              <c:numCache>
                <c:formatCode>General</c:formatCode>
                <c:ptCount val="9"/>
                <c:pt idx="0">
                  <c:v>5.0124173164367676</c:v>
                </c:pt>
                <c:pt idx="1">
                  <c:v>3.9334352016448975</c:v>
                </c:pt>
                <c:pt idx="2">
                  <c:v>12.246413230895996</c:v>
                </c:pt>
                <c:pt idx="3">
                  <c:v>9.5753755569458008</c:v>
                </c:pt>
                <c:pt idx="4">
                  <c:v>9.572479248046875</c:v>
                </c:pt>
                <c:pt idx="5">
                  <c:v>12.052906036376953</c:v>
                </c:pt>
                <c:pt idx="6">
                  <c:v>7.9273881912231445</c:v>
                </c:pt>
                <c:pt idx="7">
                  <c:v>5.9937219619750977</c:v>
                </c:pt>
                <c:pt idx="8">
                  <c:v>4.2995648384094238</c:v>
                </c:pt>
              </c:numCache>
            </c:numRef>
          </c:val>
          <c:smooth val="0"/>
          <c:extLst xmlns:c16r2="http://schemas.microsoft.com/office/drawing/2015/06/chart">
            <c:ext xmlns:c16="http://schemas.microsoft.com/office/drawing/2014/chart" uri="{C3380CC4-5D6E-409C-BE32-E72D297353CC}">
              <c16:uniqueId val="{00000003-8D96-4B88-B0EE-A99851BB58FF}"/>
            </c:ext>
          </c:extLst>
        </c:ser>
        <c:ser>
          <c:idx val="2"/>
          <c:order val="2"/>
          <c:tx>
            <c:v>After controlling for state, caste/religion, age, gender, location</c:v>
          </c:tx>
          <c:spPr>
            <a:ln w="38100" cap="rnd">
              <a:solidFill>
                <a:schemeClr val="accent6">
                  <a:lumMod val="75000"/>
                </a:schemeClr>
              </a:solidFill>
              <a:round/>
            </a:ln>
            <a:effectLst/>
          </c:spPr>
          <c:marker>
            <c:symbol val="triangle"/>
            <c:size val="11"/>
            <c:spPr>
              <a:solidFill>
                <a:schemeClr val="accent6">
                  <a:lumMod val="75000"/>
                </a:schemeClr>
              </a:solidFill>
              <a:ln w="9525">
                <a:solidFill>
                  <a:schemeClr val="accent6">
                    <a:lumMod val="75000"/>
                  </a:schemeClr>
                </a:solidFill>
              </a:ln>
              <a:effectLst/>
            </c:spPr>
          </c:marker>
          <c:cat>
            <c:numRef>
              <c:f>(r_caste_upp!$A$2:$A$4,r_caste_upp!$A$6:$A$11)</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(r_diff_voteright!$BH$2:$BH$4,r_diff_voteright!$BH$6:$BH$11)</c:f>
              <c:numCache>
                <c:formatCode>General</c:formatCode>
                <c:ptCount val="9"/>
                <c:pt idx="0">
                  <c:v>0.85312443971633911</c:v>
                </c:pt>
                <c:pt idx="1">
                  <c:v>0.15343509614467621</c:v>
                </c:pt>
                <c:pt idx="2">
                  <c:v>4.0120959281921387</c:v>
                </c:pt>
                <c:pt idx="3">
                  <c:v>5.3347549438476562</c:v>
                </c:pt>
                <c:pt idx="4">
                  <c:v>4.0648679733276367</c:v>
                </c:pt>
                <c:pt idx="5">
                  <c:v>4.0442428588867187</c:v>
                </c:pt>
                <c:pt idx="6">
                  <c:v>2.8943502902984619</c:v>
                </c:pt>
                <c:pt idx="7">
                  <c:v>2.3661041259765625</c:v>
                </c:pt>
                <c:pt idx="8">
                  <c:v>-1.6719622611999512</c:v>
                </c:pt>
              </c:numCache>
            </c:numRef>
          </c:val>
          <c:smooth val="0"/>
          <c:extLst xmlns:c16r2="http://schemas.microsoft.com/office/drawing/2015/06/chart">
            <c:ext xmlns:c16="http://schemas.microsoft.com/office/drawing/2014/chart" uri="{C3380CC4-5D6E-409C-BE32-E72D297353CC}">
              <c16:uniqueId val="{00000005-8D96-4B88-B0EE-A99851BB58FF}"/>
            </c:ext>
          </c:extLst>
        </c:ser>
        <c:ser>
          <c:idx val="3"/>
          <c:order val="3"/>
          <c:tx>
            <c:strRef>
              <c:f>r_caste_upp!$Q$1</c:f>
              <c:strCache>
                <c:ptCount val="1"/>
                <c:pt idx="0">
                  <c:v>zero</c:v>
                </c:pt>
              </c:strCache>
            </c:strRef>
          </c:tx>
          <c:spPr>
            <a:ln w="28575" cap="rnd">
              <a:solidFill>
                <a:schemeClr val="tx1"/>
              </a:solidFill>
              <a:round/>
            </a:ln>
            <a:effectLst/>
          </c:spPr>
          <c:marker>
            <c:symbol val="none"/>
          </c:marker>
          <c:cat>
            <c:strLit>
              <c:ptCount val="9"/>
              <c:pt idx="0">
                <c:v>1962</c:v>
              </c:pt>
              <c:pt idx="1">
                <c:v>1967</c:v>
              </c:pt>
              <c:pt idx="2">
                <c:v>1971</c:v>
              </c:pt>
              <c:pt idx="3">
                <c:v>1996</c:v>
              </c:pt>
              <c:pt idx="4">
                <c:v>1998</c:v>
              </c:pt>
              <c:pt idx="5">
                <c:v>1999</c:v>
              </c:pt>
              <c:pt idx="6">
                <c:v>2004</c:v>
              </c:pt>
              <c:pt idx="7">
                <c:v>2009</c:v>
              </c:pt>
              <c:pt idx="8">
                <c:v>1962</c:v>
              </c:pt>
            </c:strLit>
          </c:cat>
          <c:val>
            <c:numRef>
              <c:f>(r_caste_upp!$Q$2:$Q$4,r_caste_upp!$Q$6:$Q$11)</c:f>
              <c:numCache>
                <c:formatCode>General</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7-8D96-4B88-B0EE-A99851BB58FF}"/>
            </c:ext>
          </c:extLst>
        </c:ser>
        <c:dLbls>
          <c:showLegendKey val="0"/>
          <c:showVal val="0"/>
          <c:showCatName val="0"/>
          <c:showSerName val="0"/>
          <c:showPercent val="0"/>
          <c:showBubbleSize val="0"/>
        </c:dLbls>
        <c:marker val="1"/>
        <c:smooth val="0"/>
        <c:axId val="1011003872"/>
        <c:axId val="1010973952"/>
      </c:lineChart>
      <c:dateAx>
        <c:axId val="1011003872"/>
        <c:scaling>
          <c:orientation val="minMax"/>
          <c:max val="2014"/>
          <c:min val="1962"/>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10973952"/>
        <c:crosses val="autoZero"/>
        <c:auto val="0"/>
        <c:lblOffset val="100"/>
        <c:baseTimeUnit val="days"/>
        <c:majorUnit val="4"/>
        <c:majorTimeUnit val="days"/>
      </c:dateAx>
      <c:valAx>
        <c:axId val="1010973952"/>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1003872"/>
        <c:crosses val="autoZero"/>
        <c:crossBetween val="midCat"/>
        <c:majorUnit val="5"/>
      </c:valAx>
      <c:spPr>
        <a:noFill/>
        <a:ln w="3175">
          <a:solidFill>
            <a:sysClr val="windowText" lastClr="000000"/>
          </a:solidFill>
        </a:ln>
      </c:spPr>
    </c:plotArea>
    <c:legend>
      <c:legendPos val="r"/>
      <c:legendEntry>
        <c:idx val="3"/>
        <c:delete val="1"/>
      </c:legendEntry>
      <c:layout>
        <c:manualLayout>
          <c:xMode val="edge"/>
          <c:yMode val="edge"/>
          <c:x val="4.58270771208628E-2"/>
          <c:y val="0.10085365065525601"/>
          <c:w val="0.91856685941812799"/>
          <c:h val="0.189718029596776"/>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9.7 - Class cleavages in India, 1996-2014</a:t>
            </a:r>
          </a:p>
        </c:rich>
      </c:tx>
      <c:layout/>
      <c:overlay val="0"/>
      <c:spPr>
        <a:noFill/>
        <a:ln w="25400">
          <a:noFill/>
        </a:ln>
      </c:spPr>
    </c:title>
    <c:autoTitleDeleted val="0"/>
    <c:plotArea>
      <c:layout>
        <c:manualLayout>
          <c:layoutTarget val="inner"/>
          <c:xMode val="edge"/>
          <c:yMode val="edge"/>
          <c:x val="4.15546771813292E-2"/>
          <c:y val="8.1899541711744697E-2"/>
          <c:w val="0.93094646275728798"/>
          <c:h val="0.65754758608598995"/>
        </c:manualLayout>
      </c:layout>
      <c:lineChart>
        <c:grouping val="standard"/>
        <c:varyColors val="0"/>
        <c:ser>
          <c:idx val="0"/>
          <c:order val="0"/>
          <c:tx>
            <c:v>Diff. between (% of upper-class voters) and (% of middle/lower-class voters) voting BJP and affiliated</c:v>
          </c:tx>
          <c:spPr>
            <a:ln w="38100" cap="rnd">
              <a:solidFill>
                <a:schemeClr val="accent2">
                  <a:lumMod val="50000"/>
                </a:schemeClr>
              </a:solidFill>
              <a:round/>
            </a:ln>
            <a:effectLst/>
          </c:spPr>
          <c:marker>
            <c:symbol val="circle"/>
            <c:size val="10"/>
            <c:spPr>
              <a:solidFill>
                <a:schemeClr val="accent2">
                  <a:lumMod val="50000"/>
                </a:schemeClr>
              </a:solidFill>
              <a:ln w="9525">
                <a:solidFill>
                  <a:schemeClr val="accent2">
                    <a:lumMod val="50000"/>
                  </a:schemeClr>
                </a:solid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r_diff_voteright!$BX$6:$BX$11</c:f>
              <c:numCache>
                <c:formatCode>General</c:formatCode>
                <c:ptCount val="6"/>
                <c:pt idx="0">
                  <c:v>10.325555801391602</c:v>
                </c:pt>
                <c:pt idx="1">
                  <c:v>13.817935943603516</c:v>
                </c:pt>
                <c:pt idx="2">
                  <c:v>9.4703178405761719</c:v>
                </c:pt>
                <c:pt idx="3">
                  <c:v>6.9798297882080078</c:v>
                </c:pt>
                <c:pt idx="4">
                  <c:v>6.53521728515625</c:v>
                </c:pt>
                <c:pt idx="5">
                  <c:v>7.6904134750366211</c:v>
                </c:pt>
              </c:numCache>
            </c:numRef>
          </c:val>
          <c:smooth val="0"/>
          <c:extLst xmlns:c16r2="http://schemas.microsoft.com/office/drawing/2015/06/chart">
            <c:ext xmlns:c16="http://schemas.microsoft.com/office/drawing/2014/chart" uri="{C3380CC4-5D6E-409C-BE32-E72D297353CC}">
              <c16:uniqueId val="{00000001-4A06-47FE-877D-320F0C945AB5}"/>
            </c:ext>
          </c:extLst>
        </c:ser>
        <c:ser>
          <c:idx val="1"/>
          <c:order val="1"/>
          <c:tx>
            <c:v>After controlling for state</c:v>
          </c:tx>
          <c:spPr>
            <a:ln w="38100" cap="rnd">
              <a:solidFill>
                <a:schemeClr val="accent2">
                  <a:lumMod val="75000"/>
                </a:schemeClr>
              </a:solidFill>
              <a:round/>
            </a:ln>
            <a:effectLst/>
          </c:spPr>
          <c:marker>
            <c:symbol val="square"/>
            <c:size val="9"/>
            <c:spPr>
              <a:solidFill>
                <a:schemeClr val="accent2">
                  <a:lumMod val="75000"/>
                </a:schemeClr>
              </a:solidFill>
              <a:ln w="9525">
                <a:solidFill>
                  <a:schemeClr val="accent2">
                    <a:lumMod val="75000"/>
                  </a:schemeClr>
                </a:solid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r_diff_voteright!$BY$6:$BY$11</c:f>
              <c:numCache>
                <c:formatCode>General</c:formatCode>
                <c:ptCount val="6"/>
                <c:pt idx="0">
                  <c:v>7.1480355262756348</c:v>
                </c:pt>
                <c:pt idx="1">
                  <c:v>7.3416867256164551</c:v>
                </c:pt>
                <c:pt idx="2">
                  <c:v>5.7375493049621582</c:v>
                </c:pt>
                <c:pt idx="3">
                  <c:v>5.9204344749450684</c:v>
                </c:pt>
                <c:pt idx="4">
                  <c:v>4.9691672325134277</c:v>
                </c:pt>
                <c:pt idx="5">
                  <c:v>5.4067220687866211</c:v>
                </c:pt>
              </c:numCache>
            </c:numRef>
          </c:val>
          <c:smooth val="0"/>
          <c:extLst xmlns:c16r2="http://schemas.microsoft.com/office/drawing/2015/06/chart">
            <c:ext xmlns:c16="http://schemas.microsoft.com/office/drawing/2014/chart" uri="{C3380CC4-5D6E-409C-BE32-E72D297353CC}">
              <c16:uniqueId val="{00000003-4A06-47FE-877D-320F0C945AB5}"/>
            </c:ext>
          </c:extLst>
        </c:ser>
        <c:ser>
          <c:idx val="2"/>
          <c:order val="2"/>
          <c:tx>
            <c:v>After controlling for state, caste/religion, age, gender, location</c:v>
          </c:tx>
          <c:spPr>
            <a:ln w="38100" cap="rnd">
              <a:solidFill>
                <a:schemeClr val="accent6">
                  <a:lumMod val="75000"/>
                </a:schemeClr>
              </a:solidFill>
              <a:round/>
            </a:ln>
            <a:effectLst/>
          </c:spPr>
          <c:marker>
            <c:symbol val="triangle"/>
            <c:size val="11"/>
            <c:spPr>
              <a:solidFill>
                <a:schemeClr val="accent6">
                  <a:lumMod val="75000"/>
                </a:schemeClr>
              </a:solidFill>
              <a:ln w="9525">
                <a:solidFill>
                  <a:schemeClr val="accent6">
                    <a:lumMod val="75000"/>
                  </a:schemeClr>
                </a:solidFill>
              </a:ln>
              <a:effectLst/>
            </c:spPr>
          </c:marker>
          <c:cat>
            <c:numRef>
              <c:f>r_class_diff!$A$2:$A$7</c:f>
              <c:numCache>
                <c:formatCode>General</c:formatCode>
                <c:ptCount val="6"/>
                <c:pt idx="0">
                  <c:v>1996</c:v>
                </c:pt>
                <c:pt idx="1">
                  <c:v>1998</c:v>
                </c:pt>
                <c:pt idx="2">
                  <c:v>1999</c:v>
                </c:pt>
                <c:pt idx="3">
                  <c:v>2004</c:v>
                </c:pt>
                <c:pt idx="4">
                  <c:v>2009</c:v>
                </c:pt>
                <c:pt idx="5">
                  <c:v>2014</c:v>
                </c:pt>
              </c:numCache>
            </c:numRef>
          </c:cat>
          <c:val>
            <c:numRef>
              <c:f>r_diff_voteright!$BZ$6:$BZ$11</c:f>
              <c:numCache>
                <c:formatCode>General</c:formatCode>
                <c:ptCount val="6"/>
                <c:pt idx="0">
                  <c:v>4.021782398223877</c:v>
                </c:pt>
                <c:pt idx="1">
                  <c:v>3.863344669342041</c:v>
                </c:pt>
                <c:pt idx="2">
                  <c:v>1.1542206630110741E-2</c:v>
                </c:pt>
                <c:pt idx="3">
                  <c:v>2.0274789333343506</c:v>
                </c:pt>
                <c:pt idx="4">
                  <c:v>1.9754883050918579</c:v>
                </c:pt>
                <c:pt idx="5">
                  <c:v>0.29970493912696838</c:v>
                </c:pt>
              </c:numCache>
            </c:numRef>
          </c:val>
          <c:smooth val="0"/>
          <c:extLst xmlns:c16r2="http://schemas.microsoft.com/office/drawing/2015/06/chart">
            <c:ext xmlns:c16="http://schemas.microsoft.com/office/drawing/2014/chart" uri="{C3380CC4-5D6E-409C-BE32-E72D297353CC}">
              <c16:uniqueId val="{00000005-4A06-47FE-877D-320F0C945AB5}"/>
            </c:ext>
          </c:extLst>
        </c:ser>
        <c:ser>
          <c:idx val="3"/>
          <c:order val="3"/>
          <c:tx>
            <c:strRef>
              <c:f>r_caste_upp!$Q$1</c:f>
              <c:strCache>
                <c:ptCount val="1"/>
                <c:pt idx="0">
                  <c:v>zero</c:v>
                </c:pt>
              </c:strCache>
            </c:strRef>
          </c:tx>
          <c:spPr>
            <a:ln w="28575" cap="rnd">
              <a:solidFill>
                <a:schemeClr val="tx1"/>
              </a:solidFill>
              <a:round/>
            </a:ln>
            <a:effectLst/>
          </c:spPr>
          <c:marker>
            <c:symbol val="none"/>
          </c:marker>
          <c:cat>
            <c:numRef>
              <c:f>r_class_diff!$A$2:$A$7</c:f>
              <c:numCache>
                <c:formatCode>General</c:formatCode>
                <c:ptCount val="6"/>
                <c:pt idx="0">
                  <c:v>1996</c:v>
                </c:pt>
                <c:pt idx="1">
                  <c:v>1998</c:v>
                </c:pt>
                <c:pt idx="2">
                  <c:v>1999</c:v>
                </c:pt>
                <c:pt idx="3">
                  <c:v>2004</c:v>
                </c:pt>
                <c:pt idx="4">
                  <c:v>2009</c:v>
                </c:pt>
                <c:pt idx="5">
                  <c:v>2014</c:v>
                </c:pt>
              </c:numCache>
            </c:numRef>
          </c:cat>
          <c:val>
            <c:numRef>
              <c:f>(r_caste_upp!$Q$2:$Q$4,r_caste_upp!$Q$6:$Q$11)</c:f>
              <c:numCache>
                <c:formatCode>General</c:formatCode>
                <c:ptCount val="9"/>
                <c:pt idx="0">
                  <c:v>0</c:v>
                </c:pt>
                <c:pt idx="1">
                  <c:v>0</c:v>
                </c:pt>
                <c:pt idx="2">
                  <c:v>0</c:v>
                </c:pt>
                <c:pt idx="3">
                  <c:v>0</c:v>
                </c:pt>
                <c:pt idx="4">
                  <c:v>0</c:v>
                </c:pt>
                <c:pt idx="5">
                  <c:v>0</c:v>
                </c:pt>
                <c:pt idx="6">
                  <c:v>0</c:v>
                </c:pt>
                <c:pt idx="7">
                  <c:v>0</c:v>
                </c:pt>
                <c:pt idx="8">
                  <c:v>0</c:v>
                </c:pt>
              </c:numCache>
            </c:numRef>
          </c:val>
          <c:smooth val="0"/>
          <c:extLst xmlns:c16r2="http://schemas.microsoft.com/office/drawing/2015/06/chart">
            <c:ext xmlns:c16="http://schemas.microsoft.com/office/drawing/2014/chart" uri="{C3380CC4-5D6E-409C-BE32-E72D297353CC}">
              <c16:uniqueId val="{00000007-4A06-47FE-877D-320F0C945AB5}"/>
            </c:ext>
          </c:extLst>
        </c:ser>
        <c:dLbls>
          <c:showLegendKey val="0"/>
          <c:showVal val="0"/>
          <c:showCatName val="0"/>
          <c:showSerName val="0"/>
          <c:showPercent val="0"/>
          <c:showBubbleSize val="0"/>
        </c:dLbls>
        <c:marker val="1"/>
        <c:smooth val="0"/>
        <c:axId val="1010997344"/>
        <c:axId val="1010995712"/>
      </c:lineChart>
      <c:dateAx>
        <c:axId val="1010997344"/>
        <c:scaling>
          <c:orientation val="minMax"/>
          <c:max val="2014"/>
          <c:min val="1996"/>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10995712"/>
        <c:crosses val="autoZero"/>
        <c:auto val="0"/>
        <c:lblOffset val="100"/>
        <c:baseTimeUnit val="days"/>
        <c:majorUnit val="2"/>
        <c:majorTimeUnit val="days"/>
      </c:dateAx>
      <c:valAx>
        <c:axId val="1010995712"/>
        <c:scaling>
          <c:orientation val="minMax"/>
          <c:max val="25"/>
          <c:min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97344"/>
        <c:crosses val="autoZero"/>
        <c:crossBetween val="midCat"/>
        <c:majorUnit val="5"/>
      </c:valAx>
      <c:spPr>
        <a:noFill/>
        <a:ln w="3175">
          <a:solidFill>
            <a:sysClr val="windowText" lastClr="000000"/>
          </a:solidFill>
        </a:ln>
      </c:spPr>
    </c:plotArea>
    <c:legend>
      <c:legendPos val="r"/>
      <c:legendEntry>
        <c:idx val="3"/>
        <c:delete val="1"/>
      </c:legendEntry>
      <c:layout>
        <c:manualLayout>
          <c:xMode val="edge"/>
          <c:yMode val="edge"/>
          <c:x val="4.3101782138986702E-2"/>
          <c:y val="8.8305757058782602E-2"/>
          <c:w val="0.91993429832887097"/>
          <c:h val="0.18762222111472601"/>
        </c:manualLayout>
      </c:layout>
      <c:overlay val="0"/>
      <c:spPr>
        <a:solidFill>
          <a:sysClr val="window" lastClr="FFFFFF"/>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9.8 - State</a:t>
            </a:r>
            <a:r>
              <a:rPr lang="en-US" baseline="0"/>
              <a:t> elections and the transformation of Indian party systems</a:t>
            </a:r>
            <a:r>
              <a:rPr lang="en-US"/>
              <a:t>, 1963-2020</a:t>
            </a:r>
          </a:p>
        </c:rich>
      </c:tx>
      <c:layout/>
      <c:overlay val="0"/>
      <c:spPr>
        <a:noFill/>
        <a:ln w="25400">
          <a:noFill/>
        </a:ln>
      </c:spPr>
    </c:title>
    <c:autoTitleDeleted val="0"/>
    <c:plotArea>
      <c:layout>
        <c:manualLayout>
          <c:layoutTarget val="inner"/>
          <c:xMode val="edge"/>
          <c:yMode val="edge"/>
          <c:x val="4.15546771813292E-2"/>
          <c:y val="0.109141454578605"/>
          <c:w val="0.94341115479306403"/>
          <c:h val="0.62492204830626796"/>
        </c:manualLayout>
      </c:layout>
      <c:lineChart>
        <c:grouping val="standard"/>
        <c:varyColors val="0"/>
        <c:ser>
          <c:idx val="3"/>
          <c:order val="0"/>
          <c:tx>
            <c:v>Indian National Congress</c:v>
          </c:tx>
          <c:spPr>
            <a:ln w="38100" cap="rnd">
              <a:solidFill>
                <a:schemeClr val="accent6"/>
              </a:solidFill>
              <a:round/>
            </a:ln>
            <a:effectLst/>
          </c:spPr>
          <c:marker>
            <c:symbol val="circle"/>
            <c:size val="9"/>
            <c:spPr>
              <a:solidFill>
                <a:schemeClr val="accent6"/>
              </a:solidFill>
              <a:ln w="9525">
                <a:solidFill>
                  <a:schemeClr val="accent6"/>
                </a:solidFill>
              </a:ln>
              <a:effectLst/>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r_win1!$C$2:$C$59</c:f>
              <c:numCache>
                <c:formatCode>General</c:formatCode>
                <c:ptCount val="58"/>
                <c:pt idx="0">
                  <c:v>15</c:v>
                </c:pt>
                <c:pt idx="1">
                  <c:v>16</c:v>
                </c:pt>
                <c:pt idx="2">
                  <c:v>15</c:v>
                </c:pt>
                <c:pt idx="3">
                  <c:v>15</c:v>
                </c:pt>
                <c:pt idx="4">
                  <c:v>15</c:v>
                </c:pt>
                <c:pt idx="5">
                  <c:v>16</c:v>
                </c:pt>
                <c:pt idx="6">
                  <c:v>13</c:v>
                </c:pt>
                <c:pt idx="7">
                  <c:v>14</c:v>
                </c:pt>
                <c:pt idx="8">
                  <c:v>15</c:v>
                </c:pt>
                <c:pt idx="9">
                  <c:v>15</c:v>
                </c:pt>
                <c:pt idx="10">
                  <c:v>15</c:v>
                </c:pt>
                <c:pt idx="11">
                  <c:v>14</c:v>
                </c:pt>
                <c:pt idx="12">
                  <c:v>14</c:v>
                </c:pt>
                <c:pt idx="13">
                  <c:v>14</c:v>
                </c:pt>
                <c:pt idx="14">
                  <c:v>6</c:v>
                </c:pt>
                <c:pt idx="15">
                  <c:v>3</c:v>
                </c:pt>
                <c:pt idx="16">
                  <c:v>3</c:v>
                </c:pt>
                <c:pt idx="17">
                  <c:v>11</c:v>
                </c:pt>
                <c:pt idx="18">
                  <c:v>11</c:v>
                </c:pt>
                <c:pt idx="19">
                  <c:v>15</c:v>
                </c:pt>
                <c:pt idx="20">
                  <c:v>16</c:v>
                </c:pt>
                <c:pt idx="21">
                  <c:v>18</c:v>
                </c:pt>
                <c:pt idx="22">
                  <c:v>17</c:v>
                </c:pt>
                <c:pt idx="23">
                  <c:v>17</c:v>
                </c:pt>
                <c:pt idx="24">
                  <c:v>14</c:v>
                </c:pt>
                <c:pt idx="25">
                  <c:v>14</c:v>
                </c:pt>
                <c:pt idx="26">
                  <c:v>15</c:v>
                </c:pt>
                <c:pt idx="27">
                  <c:v>9</c:v>
                </c:pt>
                <c:pt idx="28">
                  <c:v>12</c:v>
                </c:pt>
                <c:pt idx="29">
                  <c:v>13</c:v>
                </c:pt>
                <c:pt idx="30">
                  <c:v>15</c:v>
                </c:pt>
                <c:pt idx="31">
                  <c:v>14</c:v>
                </c:pt>
                <c:pt idx="32">
                  <c:v>14</c:v>
                </c:pt>
                <c:pt idx="33">
                  <c:v>11</c:v>
                </c:pt>
                <c:pt idx="34">
                  <c:v>10</c:v>
                </c:pt>
                <c:pt idx="35">
                  <c:v>9</c:v>
                </c:pt>
                <c:pt idx="36">
                  <c:v>11</c:v>
                </c:pt>
                <c:pt idx="37">
                  <c:v>9</c:v>
                </c:pt>
                <c:pt idx="38">
                  <c:v>11</c:v>
                </c:pt>
                <c:pt idx="39">
                  <c:v>14</c:v>
                </c:pt>
                <c:pt idx="40">
                  <c:v>14</c:v>
                </c:pt>
                <c:pt idx="41">
                  <c:v>14</c:v>
                </c:pt>
                <c:pt idx="42">
                  <c:v>15</c:v>
                </c:pt>
                <c:pt idx="43">
                  <c:v>14</c:v>
                </c:pt>
                <c:pt idx="44">
                  <c:v>12</c:v>
                </c:pt>
                <c:pt idx="45">
                  <c:v>11</c:v>
                </c:pt>
                <c:pt idx="46">
                  <c:v>11</c:v>
                </c:pt>
                <c:pt idx="47">
                  <c:v>11</c:v>
                </c:pt>
                <c:pt idx="48">
                  <c:v>12</c:v>
                </c:pt>
                <c:pt idx="49">
                  <c:v>13</c:v>
                </c:pt>
                <c:pt idx="50">
                  <c:v>13</c:v>
                </c:pt>
                <c:pt idx="51">
                  <c:v>10</c:v>
                </c:pt>
                <c:pt idx="52">
                  <c:v>10</c:v>
                </c:pt>
                <c:pt idx="53">
                  <c:v>8</c:v>
                </c:pt>
                <c:pt idx="54">
                  <c:v>7</c:v>
                </c:pt>
                <c:pt idx="55">
                  <c:v>6</c:v>
                </c:pt>
                <c:pt idx="56">
                  <c:v>5</c:v>
                </c:pt>
                <c:pt idx="57">
                  <c:v>5</c:v>
                </c:pt>
              </c:numCache>
            </c:numRef>
          </c:val>
          <c:smooth val="0"/>
          <c:extLst xmlns:c16r2="http://schemas.microsoft.com/office/drawing/2015/06/chart">
            <c:ext xmlns:c16="http://schemas.microsoft.com/office/drawing/2014/chart" uri="{C3380CC4-5D6E-409C-BE32-E72D297353CC}">
              <c16:uniqueId val="{00000007-822B-484D-A3A8-C9394DD01B7A}"/>
            </c:ext>
          </c:extLst>
        </c:ser>
        <c:ser>
          <c:idx val="0"/>
          <c:order val="1"/>
          <c:tx>
            <c:v>Bharatiya Janata Party</c:v>
          </c:tx>
          <c:spPr>
            <a:ln w="38100" cap="rnd">
              <a:solidFill>
                <a:schemeClr val="accent5"/>
              </a:solidFill>
              <a:round/>
            </a:ln>
            <a:effectLst/>
          </c:spPr>
          <c:marker>
            <c:symbol val="diamond"/>
            <c:size val="12"/>
            <c:spPr>
              <a:solidFill>
                <a:schemeClr val="accent5"/>
              </a:solidFill>
              <a:ln w="9525">
                <a:solidFill>
                  <a:schemeClr val="accent5"/>
                </a:solidFill>
              </a:ln>
              <a:effectLst/>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r_win1!$B$2:$B$59</c:f>
              <c:numCache>
                <c:formatCode>General</c:formatCode>
                <c:ptCount val="58"/>
                <c:pt idx="27">
                  <c:v>3</c:v>
                </c:pt>
                <c:pt idx="28">
                  <c:v>4</c:v>
                </c:pt>
                <c:pt idx="29">
                  <c:v>4</c:v>
                </c:pt>
                <c:pt idx="30">
                  <c:v>2</c:v>
                </c:pt>
                <c:pt idx="31">
                  <c:v>2</c:v>
                </c:pt>
                <c:pt idx="32">
                  <c:v>4</c:v>
                </c:pt>
                <c:pt idx="33">
                  <c:v>4</c:v>
                </c:pt>
                <c:pt idx="34">
                  <c:v>4</c:v>
                </c:pt>
                <c:pt idx="35">
                  <c:v>3</c:v>
                </c:pt>
                <c:pt idx="36">
                  <c:v>2</c:v>
                </c:pt>
                <c:pt idx="37">
                  <c:v>2</c:v>
                </c:pt>
                <c:pt idx="38">
                  <c:v>2</c:v>
                </c:pt>
                <c:pt idx="39">
                  <c:v>3</c:v>
                </c:pt>
                <c:pt idx="40">
                  <c:v>5</c:v>
                </c:pt>
                <c:pt idx="41">
                  <c:v>6</c:v>
                </c:pt>
                <c:pt idx="42">
                  <c:v>7</c:v>
                </c:pt>
                <c:pt idx="43">
                  <c:v>7</c:v>
                </c:pt>
                <c:pt idx="44">
                  <c:v>8</c:v>
                </c:pt>
                <c:pt idx="45">
                  <c:v>7</c:v>
                </c:pt>
                <c:pt idx="46">
                  <c:v>7</c:v>
                </c:pt>
                <c:pt idx="47">
                  <c:v>7</c:v>
                </c:pt>
                <c:pt idx="48">
                  <c:v>7</c:v>
                </c:pt>
                <c:pt idx="49">
                  <c:v>6</c:v>
                </c:pt>
                <c:pt idx="50">
                  <c:v>6</c:v>
                </c:pt>
                <c:pt idx="51">
                  <c:v>8</c:v>
                </c:pt>
                <c:pt idx="52">
                  <c:v>8</c:v>
                </c:pt>
                <c:pt idx="53">
                  <c:v>9</c:v>
                </c:pt>
                <c:pt idx="54">
                  <c:v>12</c:v>
                </c:pt>
                <c:pt idx="55">
                  <c:v>12</c:v>
                </c:pt>
                <c:pt idx="56">
                  <c:v>11</c:v>
                </c:pt>
                <c:pt idx="57">
                  <c:v>11</c:v>
                </c:pt>
              </c:numCache>
            </c:numRef>
          </c:val>
          <c:smooth val="0"/>
          <c:extLst xmlns:c16r2="http://schemas.microsoft.com/office/drawing/2015/06/chart">
            <c:ext xmlns:c16="http://schemas.microsoft.com/office/drawing/2014/chart" uri="{C3380CC4-5D6E-409C-BE32-E72D297353CC}">
              <c16:uniqueId val="{00000005-822B-484D-A3A8-C9394DD01B7A}"/>
            </c:ext>
          </c:extLst>
        </c:ser>
        <c:ser>
          <c:idx val="1"/>
          <c:order val="2"/>
          <c:tx>
            <c:v>Left-wing parties</c:v>
          </c:tx>
          <c:spPr>
            <a:ln w="38100">
              <a:solidFill>
                <a:srgbClr val="FF0000"/>
              </a:solidFill>
              <a:prstDash val="solid"/>
            </a:ln>
          </c:spPr>
          <c:marker>
            <c:symbol val="triangle"/>
            <c:size val="11"/>
            <c:spPr>
              <a:solidFill>
                <a:srgbClr val="FF0000"/>
              </a:solidFill>
              <a:ln>
                <a:solidFill>
                  <a:srgbClr val="FF0000"/>
                </a:solidFill>
                <a:prstDash val="solid"/>
              </a:ln>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r_win1!$D$2:$D$59</c:f>
              <c:numCache>
                <c:formatCode>General</c:formatCode>
                <c:ptCount val="58"/>
                <c:pt idx="4">
                  <c:v>3</c:v>
                </c:pt>
                <c:pt idx="5">
                  <c:v>3</c:v>
                </c:pt>
                <c:pt idx="6">
                  <c:v>2</c:v>
                </c:pt>
                <c:pt idx="7">
                  <c:v>1</c:v>
                </c:pt>
                <c:pt idx="8">
                  <c:v>1</c:v>
                </c:pt>
                <c:pt idx="9">
                  <c:v>2</c:v>
                </c:pt>
                <c:pt idx="10">
                  <c:v>2</c:v>
                </c:pt>
                <c:pt idx="11">
                  <c:v>2</c:v>
                </c:pt>
                <c:pt idx="12">
                  <c:v>2</c:v>
                </c:pt>
                <c:pt idx="13">
                  <c:v>2</c:v>
                </c:pt>
                <c:pt idx="14">
                  <c:v>3</c:v>
                </c:pt>
                <c:pt idx="15">
                  <c:v>3</c:v>
                </c:pt>
                <c:pt idx="16">
                  <c:v>4</c:v>
                </c:pt>
                <c:pt idx="17">
                  <c:v>4</c:v>
                </c:pt>
                <c:pt idx="18">
                  <c:v>4</c:v>
                </c:pt>
                <c:pt idx="19">
                  <c:v>3</c:v>
                </c:pt>
                <c:pt idx="20">
                  <c:v>3</c:v>
                </c:pt>
                <c:pt idx="21">
                  <c:v>3</c:v>
                </c:pt>
                <c:pt idx="22">
                  <c:v>3</c:v>
                </c:pt>
                <c:pt idx="23">
                  <c:v>3</c:v>
                </c:pt>
                <c:pt idx="24">
                  <c:v>5</c:v>
                </c:pt>
                <c:pt idx="25">
                  <c:v>5</c:v>
                </c:pt>
                <c:pt idx="26">
                  <c:v>4</c:v>
                </c:pt>
                <c:pt idx="27">
                  <c:v>4</c:v>
                </c:pt>
                <c:pt idx="28">
                  <c:v>3</c:v>
                </c:pt>
                <c:pt idx="29">
                  <c:v>3</c:v>
                </c:pt>
                <c:pt idx="30">
                  <c:v>4</c:v>
                </c:pt>
                <c:pt idx="31">
                  <c:v>4</c:v>
                </c:pt>
                <c:pt idx="32">
                  <c:v>4</c:v>
                </c:pt>
                <c:pt idx="33">
                  <c:v>5</c:v>
                </c:pt>
                <c:pt idx="34">
                  <c:v>5</c:v>
                </c:pt>
                <c:pt idx="35">
                  <c:v>6</c:v>
                </c:pt>
                <c:pt idx="36">
                  <c:v>6</c:v>
                </c:pt>
                <c:pt idx="37">
                  <c:v>7</c:v>
                </c:pt>
                <c:pt idx="38">
                  <c:v>6</c:v>
                </c:pt>
                <c:pt idx="39">
                  <c:v>6</c:v>
                </c:pt>
                <c:pt idx="40">
                  <c:v>6</c:v>
                </c:pt>
                <c:pt idx="41">
                  <c:v>6</c:v>
                </c:pt>
                <c:pt idx="42">
                  <c:v>5</c:v>
                </c:pt>
                <c:pt idx="43">
                  <c:v>6</c:v>
                </c:pt>
                <c:pt idx="44">
                  <c:v>6</c:v>
                </c:pt>
                <c:pt idx="45">
                  <c:v>5</c:v>
                </c:pt>
                <c:pt idx="46">
                  <c:v>5</c:v>
                </c:pt>
                <c:pt idx="47">
                  <c:v>5</c:v>
                </c:pt>
                <c:pt idx="48">
                  <c:v>3</c:v>
                </c:pt>
                <c:pt idx="49">
                  <c:v>3</c:v>
                </c:pt>
                <c:pt idx="50">
                  <c:v>4</c:v>
                </c:pt>
                <c:pt idx="51">
                  <c:v>4</c:v>
                </c:pt>
                <c:pt idx="52">
                  <c:v>5</c:v>
                </c:pt>
                <c:pt idx="53">
                  <c:v>6</c:v>
                </c:pt>
                <c:pt idx="54">
                  <c:v>5</c:v>
                </c:pt>
                <c:pt idx="55">
                  <c:v>5</c:v>
                </c:pt>
                <c:pt idx="56">
                  <c:v>5</c:v>
                </c:pt>
                <c:pt idx="57">
                  <c:v>5</c:v>
                </c:pt>
              </c:numCache>
            </c:numRef>
          </c:val>
          <c:smooth val="0"/>
          <c:extLst xmlns:c16r2="http://schemas.microsoft.com/office/drawing/2015/06/chart">
            <c:ext xmlns:c16="http://schemas.microsoft.com/office/drawing/2014/chart" uri="{C3380CC4-5D6E-409C-BE32-E72D297353CC}">
              <c16:uniqueId val="{00000009-822B-484D-A3A8-C9394DD01B7A}"/>
            </c:ext>
          </c:extLst>
        </c:ser>
        <c:ser>
          <c:idx val="4"/>
          <c:order val="3"/>
          <c:tx>
            <c:v>Others</c:v>
          </c:tx>
          <c:spPr>
            <a:ln w="38100">
              <a:solidFill>
                <a:schemeClr val="accent3"/>
              </a:solidFill>
              <a:prstDash val="solid"/>
            </a:ln>
          </c:spPr>
          <c:marker>
            <c:symbol val="square"/>
            <c:size val="8"/>
            <c:spPr>
              <a:solidFill>
                <a:schemeClr val="accent3"/>
              </a:solidFill>
              <a:ln>
                <a:solidFill>
                  <a:schemeClr val="accent3"/>
                </a:solidFill>
              </a:ln>
            </c:spPr>
          </c:marker>
          <c:cat>
            <c:numRef>
              <c:f>r_win1!$A$2:$A$59</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r_win1!$E$2:$E$59</c:f>
              <c:numCache>
                <c:formatCode>General</c:formatCode>
                <c:ptCount val="58"/>
                <c:pt idx="0">
                  <c:v>1</c:v>
                </c:pt>
                <c:pt idx="1">
                  <c:v>2</c:v>
                </c:pt>
                <c:pt idx="2">
                  <c:v>3</c:v>
                </c:pt>
                <c:pt idx="3">
                  <c:v>3</c:v>
                </c:pt>
                <c:pt idx="4">
                  <c:v>4</c:v>
                </c:pt>
                <c:pt idx="5">
                  <c:v>3</c:v>
                </c:pt>
                <c:pt idx="6">
                  <c:v>7</c:v>
                </c:pt>
                <c:pt idx="7">
                  <c:v>7</c:v>
                </c:pt>
                <c:pt idx="8">
                  <c:v>6</c:v>
                </c:pt>
                <c:pt idx="9">
                  <c:v>7</c:v>
                </c:pt>
                <c:pt idx="10">
                  <c:v>7</c:v>
                </c:pt>
                <c:pt idx="11">
                  <c:v>8</c:v>
                </c:pt>
                <c:pt idx="12">
                  <c:v>8</c:v>
                </c:pt>
                <c:pt idx="13">
                  <c:v>8</c:v>
                </c:pt>
                <c:pt idx="14">
                  <c:v>15</c:v>
                </c:pt>
                <c:pt idx="15">
                  <c:v>19</c:v>
                </c:pt>
                <c:pt idx="16">
                  <c:v>19</c:v>
                </c:pt>
                <c:pt idx="17">
                  <c:v>11</c:v>
                </c:pt>
                <c:pt idx="18">
                  <c:v>11</c:v>
                </c:pt>
                <c:pt idx="19">
                  <c:v>8</c:v>
                </c:pt>
                <c:pt idx="20">
                  <c:v>7</c:v>
                </c:pt>
                <c:pt idx="21">
                  <c:v>5</c:v>
                </c:pt>
                <c:pt idx="22">
                  <c:v>6</c:v>
                </c:pt>
                <c:pt idx="23">
                  <c:v>6</c:v>
                </c:pt>
                <c:pt idx="24">
                  <c:v>7</c:v>
                </c:pt>
                <c:pt idx="25">
                  <c:v>7</c:v>
                </c:pt>
                <c:pt idx="26">
                  <c:v>7</c:v>
                </c:pt>
                <c:pt idx="27">
                  <c:v>10</c:v>
                </c:pt>
                <c:pt idx="28">
                  <c:v>7</c:v>
                </c:pt>
                <c:pt idx="29">
                  <c:v>6</c:v>
                </c:pt>
                <c:pt idx="30">
                  <c:v>6</c:v>
                </c:pt>
                <c:pt idx="31">
                  <c:v>7</c:v>
                </c:pt>
                <c:pt idx="32">
                  <c:v>5</c:v>
                </c:pt>
                <c:pt idx="33">
                  <c:v>7</c:v>
                </c:pt>
                <c:pt idx="34">
                  <c:v>8</c:v>
                </c:pt>
                <c:pt idx="35">
                  <c:v>9</c:v>
                </c:pt>
                <c:pt idx="36">
                  <c:v>8</c:v>
                </c:pt>
                <c:pt idx="37">
                  <c:v>9</c:v>
                </c:pt>
                <c:pt idx="38">
                  <c:v>8</c:v>
                </c:pt>
                <c:pt idx="39">
                  <c:v>5</c:v>
                </c:pt>
                <c:pt idx="40">
                  <c:v>4</c:v>
                </c:pt>
                <c:pt idx="41">
                  <c:v>3</c:v>
                </c:pt>
                <c:pt idx="42">
                  <c:v>3</c:v>
                </c:pt>
                <c:pt idx="43">
                  <c:v>3</c:v>
                </c:pt>
                <c:pt idx="44">
                  <c:v>4</c:v>
                </c:pt>
                <c:pt idx="45">
                  <c:v>7</c:v>
                </c:pt>
                <c:pt idx="46">
                  <c:v>7</c:v>
                </c:pt>
                <c:pt idx="47">
                  <c:v>7</c:v>
                </c:pt>
                <c:pt idx="48">
                  <c:v>8</c:v>
                </c:pt>
                <c:pt idx="49">
                  <c:v>8</c:v>
                </c:pt>
                <c:pt idx="50">
                  <c:v>7</c:v>
                </c:pt>
                <c:pt idx="51">
                  <c:v>8</c:v>
                </c:pt>
                <c:pt idx="52">
                  <c:v>7</c:v>
                </c:pt>
                <c:pt idx="53">
                  <c:v>7</c:v>
                </c:pt>
                <c:pt idx="54">
                  <c:v>6</c:v>
                </c:pt>
                <c:pt idx="55">
                  <c:v>7</c:v>
                </c:pt>
                <c:pt idx="56">
                  <c:v>9</c:v>
                </c:pt>
                <c:pt idx="57">
                  <c:v>9</c:v>
                </c:pt>
              </c:numCache>
            </c:numRef>
          </c:val>
          <c:smooth val="0"/>
          <c:extLst xmlns:c16r2="http://schemas.microsoft.com/office/drawing/2015/06/chart">
            <c:ext xmlns:c16="http://schemas.microsoft.com/office/drawing/2014/chart" uri="{C3380CC4-5D6E-409C-BE32-E72D297353CC}">
              <c16:uniqueId val="{0000000B-822B-484D-A3A8-C9394DD01B7A}"/>
            </c:ext>
          </c:extLst>
        </c:ser>
        <c:dLbls>
          <c:showLegendKey val="0"/>
          <c:showVal val="0"/>
          <c:showCatName val="0"/>
          <c:showSerName val="0"/>
          <c:showPercent val="0"/>
          <c:showBubbleSize val="0"/>
        </c:dLbls>
        <c:marker val="1"/>
        <c:smooth val="0"/>
        <c:axId val="1010977760"/>
        <c:axId val="1010979392"/>
        <c:extLst xmlns:c16r2="http://schemas.microsoft.com/office/drawing/2015/06/chart"/>
      </c:lineChart>
      <c:dateAx>
        <c:axId val="1010977760"/>
        <c:scaling>
          <c:orientation val="minMax"/>
          <c:max val="2020"/>
          <c:min val="1963"/>
        </c:scaling>
        <c:delete val="0"/>
        <c:axPos val="b"/>
        <c:majorGridlines>
          <c:spPr>
            <a:ln w="9525" cap="flat" cmpd="sng" algn="ctr">
              <a:solidFill>
                <a:schemeClr val="bg2"/>
              </a:solidFill>
              <a:round/>
            </a:ln>
            <a:effectLst/>
          </c:spPr>
        </c:majorGridlines>
        <c:numFmt formatCode="General" sourceLinked="0"/>
        <c:majorTickMark val="none"/>
        <c:minorTickMark val="none"/>
        <c:tickLblPos val="nextTo"/>
        <c:spPr>
          <a:noFill/>
          <a:ln w="9525" cap="flat" cmpd="sng" algn="ctr">
            <a:solidFill>
              <a:sysClr val="windowText" lastClr="000000"/>
            </a:solidFill>
            <a:round/>
          </a:ln>
          <a:effectLst/>
        </c:spPr>
        <c:txPr>
          <a:bodyPr rot="-60000000" vert="horz"/>
          <a:lstStyle/>
          <a:p>
            <a:pPr>
              <a:defRPr/>
            </a:pPr>
            <a:endParaRPr lang="fr-FR"/>
          </a:p>
        </c:txPr>
        <c:crossAx val="1010979392"/>
        <c:crosses val="autoZero"/>
        <c:auto val="0"/>
        <c:lblOffset val="100"/>
        <c:baseTimeUnit val="days"/>
        <c:majorUnit val="5"/>
        <c:majorTimeUnit val="days"/>
      </c:dateAx>
      <c:valAx>
        <c:axId val="1010979392"/>
        <c:scaling>
          <c:orientation val="minMax"/>
          <c:max val="24"/>
          <c:min val="0"/>
        </c:scaling>
        <c:delete val="0"/>
        <c:axPos val="l"/>
        <c:majorGridlines>
          <c:spPr>
            <a:ln w="9525" cap="flat" cmpd="sng" algn="ctr">
              <a:solidFill>
                <a:schemeClr val="bg2"/>
              </a:solidFill>
              <a:round/>
            </a:ln>
            <a:effectLst/>
          </c:spPr>
        </c:majorGridlines>
        <c:numFmt formatCode="General" sourceLinked="0"/>
        <c:majorTickMark val="none"/>
        <c:minorTickMark val="none"/>
        <c:tickLblPos val="nextTo"/>
        <c:spPr>
          <a:ln w="6350">
            <a:noFill/>
          </a:ln>
        </c:spPr>
        <c:txPr>
          <a:bodyPr rot="-60000000" vert="horz"/>
          <a:lstStyle/>
          <a:p>
            <a:pPr>
              <a:defRPr/>
            </a:pPr>
            <a:endParaRPr lang="fr-FR"/>
          </a:p>
        </c:txPr>
        <c:crossAx val="1010977760"/>
        <c:crosses val="autoZero"/>
        <c:crossBetween val="midCat"/>
        <c:majorUnit val="2"/>
      </c:valAx>
      <c:spPr>
        <a:noFill/>
        <a:ln>
          <a:solidFill>
            <a:sysClr val="windowText" lastClr="000000"/>
          </a:solidFill>
        </a:ln>
        <a:effectLst/>
      </c:spPr>
    </c:plotArea>
    <c:legend>
      <c:legendPos val="r"/>
      <c:layout>
        <c:manualLayout>
          <c:xMode val="edge"/>
          <c:yMode val="edge"/>
          <c:x val="0.14137069704546801"/>
          <c:y val="0.118970572923563"/>
          <c:w val="0.81905326667593104"/>
          <c:h val="6.8784327692503006E-2"/>
        </c:manualLayout>
      </c:layout>
      <c:overlay val="0"/>
      <c:spPr>
        <a:solidFill>
          <a:schemeClr val="bg1"/>
        </a:solidFill>
        <a:ln>
          <a:solidFill>
            <a:schemeClr val="tx1"/>
          </a:solidFill>
        </a:ln>
        <a:effectLst/>
      </c:spPr>
    </c:legend>
    <c:plotVisOnly val="1"/>
    <c:dispBlanksAs val="span"/>
    <c:showDLblsOverMax val="0"/>
  </c:chart>
  <c:spPr>
    <a:solidFill>
      <a:schemeClr val="bg1"/>
    </a:solidFill>
    <a:ln w="9525" cap="flat" cmpd="sng" algn="ctr">
      <a:solidFill>
        <a:schemeClr val="bg1"/>
      </a:solid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a:pPr>
            <a:r>
              <a:rPr lang="en-US" sz="1680"/>
              <a:t>Figure 9.9 - Caste and religious cleavages</a:t>
            </a:r>
            <a:r>
              <a:rPr lang="en-US" sz="1680" baseline="0"/>
              <a:t> in state elections in India</a:t>
            </a:r>
            <a:endParaRPr lang="en-US" sz="1680"/>
          </a:p>
        </c:rich>
      </c:tx>
      <c:layout>
        <c:manualLayout>
          <c:xMode val="edge"/>
          <c:yMode val="edge"/>
          <c:x val="0.13971953908581999"/>
          <c:y val="1.6769192962151201E-2"/>
        </c:manualLayout>
      </c:layout>
      <c:overlay val="0"/>
      <c:spPr>
        <a:noFill/>
        <a:ln w="25400">
          <a:noFill/>
        </a:ln>
      </c:spPr>
    </c:title>
    <c:autoTitleDeleted val="0"/>
    <c:plotArea>
      <c:layout>
        <c:manualLayout>
          <c:layoutTarget val="inner"/>
          <c:xMode val="edge"/>
          <c:yMode val="edge"/>
          <c:x val="4.4000106139287599E-2"/>
          <c:y val="8.9836446426759101E-2"/>
          <c:w val="0.93675173451722904"/>
          <c:h val="0.63258353391055899"/>
        </c:manualLayout>
      </c:layout>
      <c:barChart>
        <c:barDir val="col"/>
        <c:grouping val="clustered"/>
        <c:varyColors val="0"/>
        <c:ser>
          <c:idx val="0"/>
          <c:order val="0"/>
          <c:tx>
            <c:v>Muslim</c:v>
          </c:tx>
          <c:spPr>
            <a:solidFill>
              <a:schemeClr val="accent6">
                <a:lumMod val="75000"/>
              </a:schemeClr>
            </a:solidFill>
            <a:ln>
              <a:solidFill>
                <a:schemeClr val="accent6">
                  <a:lumMod val="75000"/>
                </a:schemeClr>
              </a:solid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t_states_caste2_new!$B$2:$B$10</c:f>
              <c:numCache>
                <c:formatCode>0%</c:formatCode>
                <c:ptCount val="9"/>
                <c:pt idx="0">
                  <c:v>3.3438477665185928E-2</c:v>
                </c:pt>
                <c:pt idx="1">
                  <c:v>0.12980692088603973</c:v>
                </c:pt>
                <c:pt idx="2">
                  <c:v>8.3666309714317322E-2</c:v>
                </c:pt>
                <c:pt idx="3">
                  <c:v>0.13879664242267609</c:v>
                </c:pt>
                <c:pt idx="4">
                  <c:v>0.10223884880542755</c:v>
                </c:pt>
                <c:pt idx="5">
                  <c:v>2.8955858200788498E-2</c:v>
                </c:pt>
                <c:pt idx="6">
                  <c:v>4.9645848572254181E-2</c:v>
                </c:pt>
                <c:pt idx="7">
                  <c:v>0.29226931929588318</c:v>
                </c:pt>
                <c:pt idx="8">
                  <c:v>0.21890828013420105</c:v>
                </c:pt>
              </c:numCache>
            </c:numRef>
          </c:val>
          <c:extLst xmlns:c16r2="http://schemas.microsoft.com/office/drawing/2015/06/chart">
            <c:ext xmlns:c16="http://schemas.microsoft.com/office/drawing/2014/chart" uri="{C3380CC4-5D6E-409C-BE32-E72D297353CC}">
              <c16:uniqueId val="{00000015-6D5E-4D58-9223-42F24BE1422F}"/>
            </c:ext>
          </c:extLst>
        </c:ser>
        <c:ser>
          <c:idx val="1"/>
          <c:order val="1"/>
          <c:tx>
            <c:v>SC/ST</c:v>
          </c:tx>
          <c:spPr>
            <a:solidFill>
              <a:schemeClr val="accent6">
                <a:lumMod val="60000"/>
                <a:lumOff val="40000"/>
              </a:schemeClr>
            </a:solidFill>
            <a:ln>
              <a:solidFill>
                <a:schemeClr val="accent6">
                  <a:lumMod val="60000"/>
                  <a:lumOff val="40000"/>
                </a:schemeClr>
              </a:solid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t_states_caste2_new!$C$2:$C$10</c:f>
              <c:numCache>
                <c:formatCode>0%</c:formatCode>
                <c:ptCount val="9"/>
                <c:pt idx="0">
                  <c:v>0.1382012665271759</c:v>
                </c:pt>
                <c:pt idx="1">
                  <c:v>0.22552220523357391</c:v>
                </c:pt>
                <c:pt idx="2">
                  <c:v>0.1799856424331665</c:v>
                </c:pt>
                <c:pt idx="3">
                  <c:v>0.17651037871837616</c:v>
                </c:pt>
                <c:pt idx="4">
                  <c:v>0.22174358367919922</c:v>
                </c:pt>
                <c:pt idx="5">
                  <c:v>7.318057119846344E-2</c:v>
                </c:pt>
                <c:pt idx="6">
                  <c:v>6.9937221705913544E-2</c:v>
                </c:pt>
                <c:pt idx="7">
                  <c:v>0.35331606864929199</c:v>
                </c:pt>
                <c:pt idx="8">
                  <c:v>0.24027484655380249</c:v>
                </c:pt>
              </c:numCache>
            </c:numRef>
          </c:val>
          <c:extLst xmlns:c16r2="http://schemas.microsoft.com/office/drawing/2015/06/chart">
            <c:ext xmlns:c16="http://schemas.microsoft.com/office/drawing/2014/chart" uri="{C3380CC4-5D6E-409C-BE32-E72D297353CC}">
              <c16:uniqueId val="{00000017-6D5E-4D58-9223-42F24BE1422F}"/>
            </c:ext>
          </c:extLst>
        </c:ser>
        <c:ser>
          <c:idx val="2"/>
          <c:order val="2"/>
          <c:tx>
            <c:v>OBC</c:v>
          </c:tx>
          <c:spPr>
            <a:solidFill>
              <a:schemeClr val="accent2">
                <a:lumMod val="75000"/>
              </a:schemeClr>
            </a:solidFill>
            <a:ln>
              <a:solidFill>
                <a:schemeClr val="accent2">
                  <a:lumMod val="75000"/>
                </a:schemeClr>
              </a:solid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t_states_caste2_new!$D$2:$D$10</c:f>
              <c:numCache>
                <c:formatCode>0%</c:formatCode>
                <c:ptCount val="9"/>
                <c:pt idx="0">
                  <c:v>0.13532103598117828</c:v>
                </c:pt>
                <c:pt idx="1">
                  <c:v>0.38886353373527527</c:v>
                </c:pt>
                <c:pt idx="2">
                  <c:v>0.28265860676765442</c:v>
                </c:pt>
                <c:pt idx="3">
                  <c:v>0.38227137923240662</c:v>
                </c:pt>
                <c:pt idx="4">
                  <c:v>0.29134276509284973</c:v>
                </c:pt>
                <c:pt idx="5">
                  <c:v>0.19153875112533569</c:v>
                </c:pt>
                <c:pt idx="6">
                  <c:v>0.25298941135406494</c:v>
                </c:pt>
                <c:pt idx="7">
                  <c:v>0.36631947755813599</c:v>
                </c:pt>
                <c:pt idx="8">
                  <c:v>0.28656148910522461</c:v>
                </c:pt>
              </c:numCache>
            </c:numRef>
          </c:val>
          <c:extLst xmlns:c16r2="http://schemas.microsoft.com/office/drawing/2015/06/chart">
            <c:ext xmlns:c16="http://schemas.microsoft.com/office/drawing/2014/chart" uri="{C3380CC4-5D6E-409C-BE32-E72D297353CC}">
              <c16:uniqueId val="{00000019-6D5E-4D58-9223-42F24BE1422F}"/>
            </c:ext>
          </c:extLst>
        </c:ser>
        <c:ser>
          <c:idx val="3"/>
          <c:order val="3"/>
          <c:tx>
            <c:v>Upper caste</c:v>
          </c:tx>
          <c:spPr>
            <a:solidFill>
              <a:schemeClr val="accent2">
                <a:lumMod val="50000"/>
              </a:schemeClr>
            </a:solidFill>
            <a:ln>
              <a:solidFill>
                <a:schemeClr val="accent2">
                  <a:lumMod val="50000"/>
                </a:schemeClr>
              </a:solidFill>
            </a:ln>
            <a:effectLst/>
          </c:spPr>
          <c:invertIfNegative val="0"/>
          <c:cat>
            <c:strRef>
              <c:f>t_states_caste2_new!$A$2:$A$10</c:f>
              <c:strCache>
                <c:ptCount val="9"/>
                <c:pt idx="0">
                  <c:v>Bihar
(BJP)</c:v>
                </c:pt>
                <c:pt idx="1">
                  <c:v>Gujarat
(BJP)</c:v>
                </c:pt>
                <c:pt idx="2">
                  <c:v>Jharkhand
(BJP)</c:v>
                </c:pt>
                <c:pt idx="3">
                  <c:v>Maharashtra
(BJP / SHS)</c:v>
                </c:pt>
                <c:pt idx="4">
                  <c:v>Rajasthan
(BJP)</c:v>
                </c:pt>
                <c:pt idx="5">
                  <c:v>Uttar Pradesh
(BJP)</c:v>
                </c:pt>
                <c:pt idx="6">
                  <c:v>Uttarakhand
(BJP)</c:v>
                </c:pt>
                <c:pt idx="7">
                  <c:v>Tamil Nadu
(AIADMK)</c:v>
                </c:pt>
                <c:pt idx="8">
                  <c:v>West Bengal
(AITC)</c:v>
                </c:pt>
              </c:strCache>
            </c:strRef>
          </c:cat>
          <c:val>
            <c:numRef>
              <c:f>t_states_caste2_new!$E$2:$E$10</c:f>
              <c:numCache>
                <c:formatCode>0%</c:formatCode>
                <c:ptCount val="9"/>
                <c:pt idx="0">
                  <c:v>0.27156111598014832</c:v>
                </c:pt>
                <c:pt idx="1">
                  <c:v>0.45583778619766235</c:v>
                </c:pt>
                <c:pt idx="2">
                  <c:v>0.44463253021240234</c:v>
                </c:pt>
                <c:pt idx="3">
                  <c:v>0.29633119702339172</c:v>
                </c:pt>
                <c:pt idx="4">
                  <c:v>0.44822108745574951</c:v>
                </c:pt>
                <c:pt idx="5">
                  <c:v>0.44078904390335083</c:v>
                </c:pt>
                <c:pt idx="6">
                  <c:v>0.31024295091629028</c:v>
                </c:pt>
                <c:pt idx="7">
                  <c:v>0.39059248566627502</c:v>
                </c:pt>
                <c:pt idx="8">
                  <c:v>0.36421972513198853</c:v>
                </c:pt>
              </c:numCache>
            </c:numRef>
          </c:val>
          <c:extLst xmlns:c16r2="http://schemas.microsoft.com/office/drawing/2015/06/chart">
            <c:ext xmlns:c16="http://schemas.microsoft.com/office/drawing/2014/chart" uri="{C3380CC4-5D6E-409C-BE32-E72D297353CC}">
              <c16:uniqueId val="{0000001B-6D5E-4D58-9223-42F24BE1422F}"/>
            </c:ext>
          </c:extLst>
        </c:ser>
        <c:dLbls>
          <c:showLegendKey val="0"/>
          <c:showVal val="0"/>
          <c:showCatName val="0"/>
          <c:showSerName val="0"/>
          <c:showPercent val="0"/>
          <c:showBubbleSize val="0"/>
        </c:dLbls>
        <c:gapWidth val="219"/>
        <c:overlap val="-27"/>
        <c:axId val="1010976672"/>
        <c:axId val="1010976128"/>
      </c:barChart>
      <c:catAx>
        <c:axId val="10109766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vert="horz"/>
          <a:lstStyle/>
          <a:p>
            <a:pPr>
              <a:defRPr sz="1200"/>
            </a:pPr>
            <a:endParaRPr lang="fr-FR"/>
          </a:p>
        </c:txPr>
        <c:crossAx val="1010976128"/>
        <c:crosses val="autoZero"/>
        <c:auto val="1"/>
        <c:lblAlgn val="ctr"/>
        <c:lblOffset val="100"/>
        <c:noMultiLvlLbl val="0"/>
      </c:catAx>
      <c:valAx>
        <c:axId val="1010976128"/>
        <c:scaling>
          <c:orientation val="minMax"/>
          <c:max val="0.55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vert="horz"/>
          <a:lstStyle/>
          <a:p>
            <a:pPr>
              <a:defRPr/>
            </a:pPr>
            <a:endParaRPr lang="fr-FR"/>
          </a:p>
        </c:txPr>
        <c:crossAx val="1010976672"/>
        <c:crosses val="autoZero"/>
        <c:crossBetween val="between"/>
        <c:majorUnit val="0.05"/>
      </c:valAx>
      <c:spPr>
        <a:noFill/>
        <a:ln w="3175">
          <a:solidFill>
            <a:sysClr val="windowText" lastClr="000000"/>
          </a:solidFill>
        </a:ln>
      </c:spPr>
    </c:plotArea>
    <c:legend>
      <c:legendPos val="r"/>
      <c:layout>
        <c:manualLayout>
          <c:xMode val="edge"/>
          <c:yMode val="edge"/>
          <c:x val="0.42595392994776998"/>
          <c:y val="0.102731342863774"/>
          <c:w val="0.55969853752996701"/>
          <c:h val="6.5899581589958095E-2"/>
        </c:manualLayout>
      </c:layout>
      <c:overlay val="0"/>
      <c:spPr>
        <a:solidFill>
          <a:sysClr val="window" lastClr="FFFFFF"/>
        </a:solidFill>
        <a:ln>
          <a:solidFill>
            <a:sysClr val="windowText" lastClr="000000"/>
          </a:solid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Graphique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2">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3">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4">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5">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9">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6">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7">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8">
    <tabColor theme="9"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86">
    <tabColor theme="1"/>
  </sheetPr>
  <sheetViews>
    <sheetView zoomScale="66"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7">
    <tabColor theme="8" tint="0.79998168889431442"/>
  </sheetPr>
  <sheetViews>
    <sheetView zoomScale="85"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8">
    <tabColor theme="8"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10">
    <tabColor theme="8"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11">
    <tabColor theme="8" tint="0.79998168889431442"/>
  </sheetPr>
  <sheetViews>
    <sheetView zoomScale="85"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1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3">
    <tabColor theme="8" tint="0.79998168889431442"/>
  </sheetPr>
  <sheetViews>
    <sheetView zoomScale="85"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4">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5">
    <tabColor theme="8" tint="0.79998168889431442"/>
  </sheetPr>
  <sheetViews>
    <sheetView zoomScale="107"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0.01062</cdr:x>
      <cdr:y>0.82718</cdr:y>
    </cdr:from>
    <cdr:to>
      <cdr:x>0.97461</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98633" y="5020235"/>
          <a:ext cx="8952994" cy="9913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non-Muslims and the share of Muslims voting for the Bharatiya Janata Party (BJP) and affiliated parties, before and after controls. Muslim voters have always been much</a:t>
          </a:r>
          <a:r>
            <a:rPr lang="fr-FR" sz="1200" b="0" baseline="0">
              <a:latin typeface="Arial"/>
              <a:ea typeface="+mn-ea"/>
              <a:cs typeface="Arial"/>
            </a:rPr>
            <a:t> less likely than non-Muslims to vote for the BJP (as well as for its predecessor the BJS) and other affiliated parties since the 1960s, but this gap has grown dramatically, from 9 percentage points in 1962 to 32 points in 2014.</a:t>
          </a:r>
          <a:endParaRPr lang="en-US" sz="12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0.01255</cdr:x>
      <cdr:y>0.83604</cdr:y>
    </cdr:from>
    <cdr:to>
      <cdr:x>0.97461</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116542" y="5074024"/>
          <a:ext cx="8935086" cy="937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top</a:t>
          </a:r>
          <a:r>
            <a:rPr lang="fr-FR" sz="1200" b="0" baseline="0">
              <a:latin typeface="Arial"/>
              <a:ea typeface="+mn-ea"/>
              <a:cs typeface="Arial"/>
            </a:rPr>
            <a:t> 10% educated voters </a:t>
          </a:r>
          <a:r>
            <a:rPr lang="fr-FR" sz="1200" b="0">
              <a:latin typeface="Arial"/>
              <a:ea typeface="+mn-ea"/>
              <a:cs typeface="Arial"/>
            </a:rPr>
            <a:t>and the share of bottom 90% educated voters voting for the Bharatiya Janata Party (BJP) and affiliated parties, before and after controls.</a:t>
          </a:r>
          <a:r>
            <a:rPr lang="fr-FR" sz="1200" b="0" baseline="0">
              <a:latin typeface="Arial"/>
              <a:ea typeface="+mn-ea"/>
              <a:cs typeface="Arial"/>
            </a:rPr>
            <a:t> Higher-educated voters have always been more likely than other voters to vote for the BJP (as well as for its predecessor the BJS) and other affiliated parties since the 1960s, but this gap has gradually decreased since the 1990s.</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0.02799</cdr:x>
      <cdr:y>0.82127</cdr:y>
    </cdr:from>
    <cdr:to>
      <cdr:x>0.97973</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259955" y="4984376"/>
          <a:ext cx="8839224" cy="1027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upper-class voters and the share of middle- and lower-class</a:t>
          </a:r>
          <a:r>
            <a:rPr lang="fr-FR" sz="1200" b="0" baseline="0">
              <a:latin typeface="Arial"/>
              <a:ea typeface="+mn-ea"/>
              <a:cs typeface="Arial"/>
            </a:rPr>
            <a:t> voters</a:t>
          </a:r>
          <a:r>
            <a:rPr lang="fr-FR" sz="1200" b="0">
              <a:latin typeface="Arial"/>
              <a:ea typeface="+mn-ea"/>
              <a:cs typeface="Arial"/>
            </a:rPr>
            <a:t> voting for the Bharatiya Janata Party (BJP) and affiliated parties, before and after controls. Upper-class voters have always been more likely than other voters to vote for the BJP since 1996, but this gap becomes</a:t>
          </a:r>
          <a:r>
            <a:rPr lang="fr-FR" sz="1200" b="0" baseline="0">
              <a:latin typeface="Arial"/>
              <a:ea typeface="+mn-ea"/>
              <a:cs typeface="Arial"/>
            </a:rPr>
            <a:t> </a:t>
          </a:r>
          <a:r>
            <a:rPr lang="fr-FR" sz="1200" b="0">
              <a:latin typeface="Arial"/>
              <a:ea typeface="+mn-ea"/>
              <a:cs typeface="Arial"/>
            </a:rPr>
            <a:t>statistically non-significant after</a:t>
          </a:r>
          <a:r>
            <a:rPr lang="fr-FR" sz="1200" b="0" baseline="0">
              <a:latin typeface="Arial"/>
              <a:ea typeface="+mn-ea"/>
              <a:cs typeface="Arial"/>
            </a:rPr>
            <a:t> controls, so that upper classes are not more or less likely to vote BJP at a given caste and other characteristics.</a:t>
          </a: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0.01147</cdr:x>
      <cdr:y>0.8092</cdr:y>
    </cdr:from>
    <cdr:to>
      <cdr:x>0.99382</cdr:x>
      <cdr:y>0.98917</cdr:y>
    </cdr:to>
    <cdr:sp macro="" textlink="">
      <cdr:nvSpPr>
        <cdr:cNvPr id="2" name="Text Box 1"/>
        <cdr:cNvSpPr txBox="1">
          <a:spLocks xmlns:a="http://schemas.openxmlformats.org/drawingml/2006/main" noChangeArrowheads="1"/>
        </cdr:cNvSpPr>
      </cdr:nvSpPr>
      <cdr:spPr bwMode="auto">
        <a:xfrm xmlns:a="http://schemas.openxmlformats.org/drawingml/2006/main">
          <a:off x="106515" y="4899742"/>
          <a:ext cx="9119420" cy="10897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combining </a:t>
          </a:r>
          <a:r>
            <a:rPr lang="fr-FR" sz="1200" b="0" baseline="0">
              <a:latin typeface="Arial"/>
              <a:ea typeface="+mn-ea"/>
              <a:cs typeface="Arial"/>
            </a:rPr>
            <a:t>data from</a:t>
          </a:r>
          <a:r>
            <a:rPr lang="fr-FR" sz="1200" b="0">
              <a:latin typeface="Arial"/>
              <a:ea typeface="+mn-ea"/>
              <a:cs typeface="Arial"/>
            </a:rPr>
            <a:t> F. R. Jensenius, “Competing Inequalities? On the Intersection of Gender and Ethnicity in Candidate Nominations in Indian Elections," </a:t>
          </a:r>
          <a:r>
            <a:rPr lang="fr-FR" sz="1200" b="0" i="1">
              <a:latin typeface="Arial"/>
              <a:ea typeface="+mn-ea"/>
              <a:cs typeface="Arial"/>
            </a:rPr>
            <a:t>Government and Opposition</a:t>
          </a:r>
          <a:r>
            <a:rPr lang="fr-FR" sz="1200" b="0" i="0" baseline="0">
              <a:latin typeface="Arial"/>
              <a:ea typeface="+mn-ea"/>
              <a:cs typeface="Arial"/>
            </a:rPr>
            <a:t> </a:t>
          </a:r>
          <a:r>
            <a:rPr lang="fr-FR" sz="1200" b="0">
              <a:latin typeface="Arial"/>
              <a:ea typeface="+mn-ea"/>
              <a:cs typeface="Arial"/>
            </a:rPr>
            <a:t>51, no. 3</a:t>
          </a:r>
          <a:r>
            <a:rPr lang="fr-FR" sz="1200" b="0" baseline="0">
              <a:latin typeface="Arial"/>
              <a:ea typeface="+mn-ea"/>
              <a:cs typeface="Arial"/>
            </a:rPr>
            <a:t> (</a:t>
          </a:r>
          <a:r>
            <a:rPr lang="fr-FR" sz="1200" b="0">
              <a:latin typeface="Arial"/>
              <a:ea typeface="+mn-ea"/>
              <a:cs typeface="Arial"/>
            </a:rPr>
            <a:t>2016): 440–463 before 2015 and hand</a:t>
          </a:r>
          <a:r>
            <a:rPr lang="fr-FR" sz="1200" b="0" baseline="0">
              <a:latin typeface="Arial"/>
              <a:ea typeface="+mn-ea"/>
              <a:cs typeface="Arial"/>
            </a:rPr>
            <a:t> coded data after 2015 (see</a:t>
          </a:r>
          <a:r>
            <a:rPr lang="fr-FR" sz="1200" b="0">
              <a:latin typeface="Arial"/>
              <a:ea typeface="+mn-ea"/>
              <a:cs typeface="Arial"/>
            </a:rPr>
            <a:t> wpid.world).
</a:t>
          </a:r>
          <a:r>
            <a:rPr lang="fr-FR" sz="1200" b="1">
              <a:latin typeface="Arial"/>
              <a:ea typeface="+mn-ea"/>
              <a:cs typeface="Arial"/>
            </a:rPr>
            <a:t>Note</a:t>
          </a:r>
          <a:r>
            <a:rPr lang="fr-FR" sz="1200" b="0">
              <a:latin typeface="Arial"/>
              <a:ea typeface="+mn-ea"/>
              <a:cs typeface="Arial"/>
            </a:rPr>
            <a:t>: the figure shows the number of Indian</a:t>
          </a:r>
          <a:r>
            <a:rPr lang="fr-FR" sz="1200" b="0" baseline="0">
              <a:latin typeface="Arial"/>
              <a:ea typeface="+mn-ea"/>
              <a:cs typeface="Arial"/>
            </a:rPr>
            <a:t> states ruled by selected parties or groups of parties between 1963 and 2020. Excludes union territories and states where no elections have been held. The number of states ruled by the Bharatiya Janata Party grew from 3 states in 1990 to 11 states in 2020 (october).</a:t>
          </a: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a:extLst>
            <a:ext uri="{FF2B5EF4-FFF2-40B4-BE49-F238E27FC236}">
              <a16:creationId xmlns=""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0.00883</cdr:x>
      <cdr:y>0.8092</cdr:y>
    </cdr:from>
    <cdr:to>
      <cdr:x>0.99117</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81971" y="4899732"/>
          <a:ext cx="9119384" cy="1155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by caste and religion in state elections for selected Indian states. The BJP has</a:t>
          </a:r>
          <a:r>
            <a:rPr lang="fr-FR" sz="1200" b="0" baseline="0">
              <a:latin typeface="Arial"/>
              <a:ea typeface="+mn-ea"/>
              <a:cs typeface="Arial"/>
            </a:rPr>
            <a:t> systematically received greater support from upper castes than from lower castes and Muslims. Caste and religious cleavages are lower in Tamil Nadu and West Bengal.</a:t>
          </a:r>
          <a:r>
            <a:rPr lang="fr-FR" sz="1200" b="0">
              <a:latin typeface="Arial"/>
              <a:ea typeface="+mn-ea"/>
              <a:cs typeface="Arial"/>
            </a:rPr>
            <a:t> Figures are aggregated over the period available for each state (see appendix Table A3). BJP: Bharatiya Janata Party; SHS: Shiv Sena; AIADMK: All India Anna Dravida Munnetra Kazhagam; AlTC: All India Trinamool Congress.</a:t>
          </a: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0.01737</cdr:x>
      <cdr:y>0.89069</cdr:y>
    </cdr:from>
    <cdr:to>
      <cdr:x>0.96718</cdr:x>
      <cdr:y>0.99114</cdr:y>
    </cdr:to>
    <cdr:sp macro="" textlink="">
      <cdr:nvSpPr>
        <cdr:cNvPr id="2" name="Text Box 1"/>
        <cdr:cNvSpPr txBox="1">
          <a:spLocks xmlns:a="http://schemas.openxmlformats.org/drawingml/2006/main" noChangeArrowheads="1"/>
        </cdr:cNvSpPr>
      </cdr:nvSpPr>
      <cdr:spPr bwMode="auto">
        <a:xfrm xmlns:a="http://schemas.openxmlformats.org/drawingml/2006/main">
          <a:off x="161366" y="5405718"/>
          <a:ext cx="8821270" cy="609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a:t>
          </a:r>
          <a:r>
            <a:rPr lang="fr-FR" sz="1200" b="0" baseline="0">
              <a:latin typeface="Arial"/>
              <a:ea typeface="+mn-ea"/>
              <a:cs typeface="Arial"/>
            </a:rPr>
            <a:t> share of votes received by the main Indian political parties or groups of parties in Lok Sabha elections between 1952 and 2019.</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0.01737</cdr:x>
      <cdr:y>0.89069</cdr:y>
    </cdr:from>
    <cdr:to>
      <cdr:x>0.96718</cdr:x>
      <cdr:y>0.99114</cdr:y>
    </cdr:to>
    <cdr:sp macro="" textlink="">
      <cdr:nvSpPr>
        <cdr:cNvPr id="2" name="Text Box 1"/>
        <cdr:cNvSpPr txBox="1">
          <a:spLocks xmlns:a="http://schemas.openxmlformats.org/drawingml/2006/main" noChangeArrowheads="1"/>
        </cdr:cNvSpPr>
      </cdr:nvSpPr>
      <cdr:spPr bwMode="auto">
        <a:xfrm xmlns:a="http://schemas.openxmlformats.org/drawingml/2006/main">
          <a:off x="161366" y="5405718"/>
          <a:ext cx="8821270" cy="609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the main Indian political parties or groups of parties in Lok Sabha elections between 1952 and 2019.</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0.00965</cdr:x>
      <cdr:y>0.83456</cdr:y>
    </cdr:from>
    <cdr:to>
      <cdr:x>0.98359</cdr:x>
      <cdr:y>0.99395</cdr:y>
    </cdr:to>
    <cdr:sp macro="" textlink="">
      <cdr:nvSpPr>
        <cdr:cNvPr id="2" name="Text Box 1"/>
        <cdr:cNvSpPr txBox="1">
          <a:spLocks xmlns:a="http://schemas.openxmlformats.org/drawingml/2006/main" noChangeArrowheads="1"/>
        </cdr:cNvSpPr>
      </cdr:nvSpPr>
      <cdr:spPr bwMode="auto">
        <a:xfrm xmlns:a="http://schemas.openxmlformats.org/drawingml/2006/main">
          <a:off x="89648" y="5065058"/>
          <a:ext cx="9045388" cy="9673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share of votes received by the Indian National Congress and other centrist parties by caste and religion. In 2014, 45% of Muslim voters voted Congress / center, compared to 37% of Scheduled Castes and Scheduled Tribes (SC/ST), 34% of Other Backward Classes (OBC), 28% of upper castes (excluding Brahmins), and 19% of Brahmins.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0.01834</cdr:x>
      <cdr:y>0.8449</cdr:y>
    </cdr:from>
    <cdr:to>
      <cdr:x>0.98166</cdr:x>
      <cdr:y>0.99395</cdr:y>
    </cdr:to>
    <cdr:sp macro="" textlink="">
      <cdr:nvSpPr>
        <cdr:cNvPr id="2" name="Text Box 1"/>
        <cdr:cNvSpPr txBox="1">
          <a:spLocks xmlns:a="http://schemas.openxmlformats.org/drawingml/2006/main" noChangeArrowheads="1"/>
        </cdr:cNvSpPr>
      </cdr:nvSpPr>
      <cdr:spPr bwMode="auto">
        <a:xfrm xmlns:a="http://schemas.openxmlformats.org/drawingml/2006/main">
          <a:off x="170332" y="5127812"/>
          <a:ext cx="8946771" cy="9045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share of votes received by the Bharatiya Janata Party (BJP) and affiliated parties by caste and religion. In 2014, 10% of Muslim voters voted BJP and affiliated, compared to 31% of Scheduled Castes and Scheduled Tribes (SC/ST), 42% of Other Backward Classes (OBC), 52% of upper castes (excluding Brahmins), and 61% of Brahmins.</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0.0222</cdr:x>
      <cdr:y>0.85968</cdr:y>
    </cdr:from>
    <cdr:to>
      <cdr:x>0.97461</cdr:x>
      <cdr:y>0.99052</cdr:y>
    </cdr:to>
    <cdr:sp macro="" textlink="">
      <cdr:nvSpPr>
        <cdr:cNvPr id="2" name="Text Box 1"/>
        <cdr:cNvSpPr txBox="1">
          <a:spLocks xmlns:a="http://schemas.openxmlformats.org/drawingml/2006/main" noChangeArrowheads="1"/>
        </cdr:cNvSpPr>
      </cdr:nvSpPr>
      <cdr:spPr bwMode="auto">
        <a:xfrm xmlns:a="http://schemas.openxmlformats.org/drawingml/2006/main">
          <a:off x="206181" y="5217459"/>
          <a:ext cx="8845446" cy="794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upper castes and the share of other voters voting for the Bharatiya Janata Party (BJP) and affiliated parties, before and after controls. Upper castes have always been more likely than other voters to vote for the BJP (as well as for its predecessor the BJS) and other affiliated parties since the 1960s.</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0.01062</cdr:x>
      <cdr:y>0.83309</cdr:y>
    </cdr:from>
    <cdr:to>
      <cdr:x>0.97461</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98633" y="5056094"/>
          <a:ext cx="8952994" cy="955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non-Muslims and the share of Muslims voting for the Bharatiya Janata Party (BJP) and affiliated parties, before and after controls. Muslim voters have always been much less likely than non-Muslims to vote for the BJP (as well as for its predecessor the BJS) and other affiliated parties since the 1960s, but this gap has grown dramatically, from 9 percentage points in 1962 to 32 points in 2014.</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0.01255</cdr:x>
      <cdr:y>0.83604</cdr:y>
    </cdr:from>
    <cdr:to>
      <cdr:x>0.97461</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116542" y="5074024"/>
          <a:ext cx="8935086" cy="937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top 10% educated voters and the share of bottom 90% educated voters voting for the Bharatiya Janata Party (BJP) and affiliated parties, before and after controls. Higher-educated voters have always been more likely than other voters to vote for the BJP (as well as for its predecessor the BJS) and other affiliated parties since the 1960s, but this gap has gradually decreased since the 1990s.</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0.02799</cdr:x>
      <cdr:y>0.8257</cdr:y>
    </cdr:from>
    <cdr:to>
      <cdr:x>0.97973</cdr:x>
      <cdr:y>0.99052</cdr:y>
    </cdr:to>
    <cdr:sp macro="" textlink="">
      <cdr:nvSpPr>
        <cdr:cNvPr id="3" name="Text Box 1"/>
        <cdr:cNvSpPr txBox="1">
          <a:spLocks xmlns:a="http://schemas.openxmlformats.org/drawingml/2006/main" noChangeArrowheads="1"/>
        </cdr:cNvSpPr>
      </cdr:nvSpPr>
      <cdr:spPr bwMode="auto">
        <a:xfrm xmlns:a="http://schemas.openxmlformats.org/drawingml/2006/main">
          <a:off x="259955" y="5011271"/>
          <a:ext cx="8839224" cy="1000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 between the share of upper-class voters and the share of middle- and lower-class voters voting for the Bharatiya Janata Party (BJP) and affiliated parties, before and after controls. Upper-class voters have always been more likely than other voters to vote for the BJP since 1996, but this gap becomes statistically non-significant after controls, so that upper classes are not more or less likely to vote BJP at a given caste and other characteristics.</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0.01147</cdr:x>
      <cdr:y>0.8092</cdr:y>
    </cdr:from>
    <cdr:to>
      <cdr:x>0.99382</cdr:x>
      <cdr:y>0.98917</cdr:y>
    </cdr:to>
    <cdr:sp macro="" textlink="">
      <cdr:nvSpPr>
        <cdr:cNvPr id="2" name="Text Box 1"/>
        <cdr:cNvSpPr txBox="1">
          <a:spLocks xmlns:a="http://schemas.openxmlformats.org/drawingml/2006/main" noChangeArrowheads="1"/>
        </cdr:cNvSpPr>
      </cdr:nvSpPr>
      <cdr:spPr bwMode="auto">
        <a:xfrm xmlns:a="http://schemas.openxmlformats.org/drawingml/2006/main">
          <a:off x="106515" y="4899742"/>
          <a:ext cx="9119420" cy="10897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combining data from F. R. Jensenius, “Competing Inequalities? On the Intersection of Gender and Ethnicity in Candidate Nominations in Indian Elections," </a:t>
          </a:r>
          <a:r>
            <a:rPr lang="fr-FR" sz="1200" b="0" i="1">
              <a:latin typeface="Arial"/>
              <a:ea typeface="+mn-ea"/>
              <a:cs typeface="Arial"/>
            </a:rPr>
            <a:t>Government and Opposition </a:t>
          </a:r>
          <a:r>
            <a:rPr lang="fr-FR" sz="1200" b="0">
              <a:latin typeface="Arial"/>
              <a:ea typeface="+mn-ea"/>
              <a:cs typeface="Arial"/>
            </a:rPr>
            <a:t>51, no. 3 (2016): 440–463 before 2015 and hand coded data after 2015 (see wpid.world).
</a:t>
          </a:r>
          <a:r>
            <a:rPr lang="fr-FR" sz="1200" b="1">
              <a:latin typeface="Arial"/>
              <a:ea typeface="+mn-ea"/>
              <a:cs typeface="Arial"/>
            </a:rPr>
            <a:t>Note</a:t>
          </a:r>
          <a:r>
            <a:rPr lang="fr-FR" sz="1200" b="0">
              <a:latin typeface="Arial"/>
              <a:ea typeface="+mn-ea"/>
              <a:cs typeface="Arial"/>
            </a:rPr>
            <a:t>: the figure shows the number of Indian states ruled by selected parties or groups of parties between 1963 and 2020. Excludes union territories and states where no elections have been held. The number of states ruled by the Bharatiya Janata Party grew from 3 states in 1990 to 11 states in 2020 (october).</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0.00883</cdr:x>
      <cdr:y>0.8092</cdr:y>
    </cdr:from>
    <cdr:to>
      <cdr:x>0.99206</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81971" y="4899732"/>
          <a:ext cx="9127577" cy="11553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by caste and religion in state elections for selected Indian states. The BJP has systematically received greater support from upper castes than from lower castes and Muslims. Caste and religious cleavages are lower in Tamil Nadu and West Bengal. Figures are aggregated over the period available for each state (see appendix Table A3). BJP: Bharatiya Janata Party; SHS: Shiv Sena; AIADMK: All India Anna Dravida Munnetra Kazhagam; AlTC: All India Trinamool Congress.</a:t>
          </a:r>
        </a:p>
      </cdr:txBody>
    </cdr:sp>
  </cdr:relSizeAnchor>
</c:userShapes>
</file>

<file path=xl/drawings/drawing37.xml><?xml version="1.0" encoding="utf-8"?>
<xdr:wsDr xmlns:xdr="http://schemas.openxmlformats.org/drawingml/2006/spreadsheetDrawing" xmlns:a="http://schemas.openxmlformats.org/drawingml/2006/main">
  <xdr:twoCellAnchor>
    <xdr:from>
      <xdr:col>13</xdr:col>
      <xdr:colOff>281940</xdr:colOff>
      <xdr:row>2</xdr:row>
      <xdr:rowOff>83820</xdr:rowOff>
    </xdr:from>
    <xdr:to>
      <xdr:col>21</xdr:col>
      <xdr:colOff>38100</xdr:colOff>
      <xdr:row>17</xdr:row>
      <xdr:rowOff>83820</xdr:rowOff>
    </xdr:to>
    <xdr:graphicFrame macro="">
      <xdr:nvGraphicFramePr>
        <xdr:cNvPr id="2" name="Graphique 1">
          <a:extLst>
            <a:ext uri="{FF2B5EF4-FFF2-40B4-BE49-F238E27FC236}">
              <a16:creationId xmlns="" xmlns:a16="http://schemas.microsoft.com/office/drawing/2014/main" id="{793DF07F-5A67-4B0C-B32D-555092082D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absoluteAnchor>
    <xdr:pos x="0" y="0"/>
    <xdr:ext cx="9303712" cy="6080606"/>
    <xdr:graphicFrame macro="">
      <xdr:nvGraphicFramePr>
        <xdr:cNvPr id="2" name="Graphique 1">
          <a:extLst>
            <a:ext uri="{FF2B5EF4-FFF2-40B4-BE49-F238E27FC236}">
              <a16:creationId xmlns="" xmlns:a16="http://schemas.microsoft.com/office/drawing/2014/main" id="{00000000-0008-0000-B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0.04889</cdr:x>
      <cdr:y>0.87442</cdr:y>
    </cdr:from>
    <cdr:to>
      <cdr:x>0.9889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54891" y="5316977"/>
          <a:ext cx="8745574" cy="763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indiennes.
Note : le graphique montre la part des voix obtenue par le BJP et autres partis de droite par caste et appartenance religieuse aux élections locales dans des États spécifiques.</a:t>
          </a:r>
          <a:endParaRPr lang="en-US" sz="1400" b="0" i="0" u="none" strike="noStrike" baseline="0">
            <a:solidFill>
              <a:srgbClr val="000000"/>
            </a:solidFill>
            <a:latin typeface="Arial"/>
            <a:ea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0.00965</cdr:x>
      <cdr:y>0.83456</cdr:y>
    </cdr:from>
    <cdr:to>
      <cdr:x>0.98359</cdr:x>
      <cdr:y>0.99395</cdr:y>
    </cdr:to>
    <cdr:sp macro="" textlink="">
      <cdr:nvSpPr>
        <cdr:cNvPr id="2" name="Text Box 1"/>
        <cdr:cNvSpPr txBox="1">
          <a:spLocks xmlns:a="http://schemas.openxmlformats.org/drawingml/2006/main" noChangeArrowheads="1"/>
        </cdr:cNvSpPr>
      </cdr:nvSpPr>
      <cdr:spPr bwMode="auto">
        <a:xfrm xmlns:a="http://schemas.openxmlformats.org/drawingml/2006/main">
          <a:off x="89648" y="5065058"/>
          <a:ext cx="9045388" cy="9673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a:t>
          </a:r>
          <a:r>
            <a:rPr lang="fr-FR" sz="1200" b="0" baseline="0">
              <a:latin typeface="Arial"/>
              <a:ea typeface="+mn-ea"/>
              <a:cs typeface="Arial"/>
            </a:rPr>
            <a:t> computations using Indian electoral surveys (see wpid.world).</a:t>
          </a:r>
          <a:r>
            <a:rPr lang="fr-FR" sz="1200" b="0">
              <a:latin typeface="Arial"/>
              <a:ea typeface="+mn-ea"/>
              <a:cs typeface="Arial"/>
            </a:rPr>
            <a:t>
</a:t>
          </a:r>
          <a:r>
            <a:rPr lang="fr-FR" sz="1200" b="1">
              <a:latin typeface="Arial"/>
              <a:ea typeface="+mn-ea"/>
              <a:cs typeface="Arial"/>
            </a:rPr>
            <a:t>Note</a:t>
          </a:r>
          <a:r>
            <a:rPr lang="fr-FR" sz="1200" b="0">
              <a:latin typeface="Arial"/>
              <a:ea typeface="+mn-ea"/>
              <a:cs typeface="Arial"/>
            </a:rPr>
            <a:t>: the figure shows the share of votes received by the Indian National Congress and other centrist parties by caste and religion</a:t>
          </a:r>
          <a:r>
            <a:rPr lang="fr-FR" sz="1200" b="0" baseline="0">
              <a:latin typeface="Arial"/>
              <a:ea typeface="+mn-ea"/>
              <a:cs typeface="Arial"/>
            </a:rPr>
            <a:t>.</a:t>
          </a:r>
          <a:r>
            <a:rPr lang="fr-FR" sz="1200" b="0">
              <a:latin typeface="Arial"/>
              <a:ea typeface="+mn-ea"/>
              <a:cs typeface="Arial"/>
            </a:rPr>
            <a:t> In</a:t>
          </a:r>
          <a:r>
            <a:rPr lang="fr-FR" sz="1200" b="0" baseline="0">
              <a:latin typeface="Arial"/>
              <a:ea typeface="+mn-ea"/>
              <a:cs typeface="Arial"/>
            </a:rPr>
            <a:t> 2014, 45% of Muslim voters voted Congress / center, compared to 37% of Scheduled Castes and Scheduled Tribes (SC/ST)</a:t>
          </a:r>
          <a:r>
            <a:rPr lang="fr-FR" sz="1200" b="0">
              <a:latin typeface="Arial"/>
              <a:ea typeface="+mn-ea"/>
              <a:cs typeface="Arial"/>
            </a:rPr>
            <a:t>, 34% of Other Backward Classes (OBC), 28% of upper castes</a:t>
          </a:r>
          <a:r>
            <a:rPr lang="fr-FR" sz="1200" b="0" baseline="0">
              <a:latin typeface="Arial"/>
              <a:ea typeface="+mn-ea"/>
              <a:cs typeface="Arial"/>
            </a:rPr>
            <a:t> (excluding Brahmins), and</a:t>
          </a:r>
          <a:r>
            <a:rPr lang="fr-FR" sz="1200" b="0">
              <a:latin typeface="Arial"/>
              <a:ea typeface="+mn-ea"/>
              <a:cs typeface="Arial"/>
            </a:rPr>
            <a:t> 19% of Brahmins.</a:t>
          </a:r>
          <a:endParaRPr lang="en-US" sz="1200" b="0" i="0" u="none" strike="noStrike" baseline="0">
            <a:solidFill>
              <a:srgbClr val="000000"/>
            </a:solidFill>
            <a:latin typeface="Arial"/>
            <a:ea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0.01834</cdr:x>
      <cdr:y>0.8449</cdr:y>
    </cdr:from>
    <cdr:to>
      <cdr:x>0.98166</cdr:x>
      <cdr:y>0.99395</cdr:y>
    </cdr:to>
    <cdr:sp macro="" textlink="">
      <cdr:nvSpPr>
        <cdr:cNvPr id="2" name="Text Box 1"/>
        <cdr:cNvSpPr txBox="1">
          <a:spLocks xmlns:a="http://schemas.openxmlformats.org/drawingml/2006/main" noChangeArrowheads="1"/>
        </cdr:cNvSpPr>
      </cdr:nvSpPr>
      <cdr:spPr bwMode="auto">
        <a:xfrm xmlns:a="http://schemas.openxmlformats.org/drawingml/2006/main">
          <a:off x="170332" y="5127812"/>
          <a:ext cx="8946771" cy="9045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share of votes received by the Bharatiya Janata Party (BJP) and affiliated</a:t>
          </a:r>
          <a:r>
            <a:rPr lang="fr-FR" sz="1200" b="0" baseline="0">
              <a:latin typeface="Arial"/>
              <a:ea typeface="+mn-ea"/>
              <a:cs typeface="Arial"/>
            </a:rPr>
            <a:t> parties</a:t>
          </a:r>
          <a:r>
            <a:rPr lang="fr-FR" sz="1200" b="0">
              <a:latin typeface="Arial"/>
              <a:ea typeface="+mn-ea"/>
              <a:cs typeface="Arial"/>
            </a:rPr>
            <a:t> by caste and religion. In 2014, 10% of Muslim voters voted BJP and</a:t>
          </a:r>
          <a:r>
            <a:rPr lang="fr-FR" sz="1200" b="0" baseline="0">
              <a:latin typeface="Arial"/>
              <a:ea typeface="+mn-ea"/>
              <a:cs typeface="Arial"/>
            </a:rPr>
            <a:t> affiliated, compared to 31% of Scheduled Castes and Scheduled Tribes (SC/ST), 42% of Other Backward Classes (OBC), 52% of upper castes (excluding Brahmins), and 61% of Brahmins.</a:t>
          </a:r>
          <a:endParaRPr lang="en-US" sz="12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0.0222</cdr:x>
      <cdr:y>0.86115</cdr:y>
    </cdr:from>
    <cdr:to>
      <cdr:x>0.97461</cdr:x>
      <cdr:y>0.99052</cdr:y>
    </cdr:to>
    <cdr:sp macro="" textlink="">
      <cdr:nvSpPr>
        <cdr:cNvPr id="2" name="Text Box 1"/>
        <cdr:cNvSpPr txBox="1">
          <a:spLocks xmlns:a="http://schemas.openxmlformats.org/drawingml/2006/main" noChangeArrowheads="1"/>
        </cdr:cNvSpPr>
      </cdr:nvSpPr>
      <cdr:spPr bwMode="auto">
        <a:xfrm xmlns:a="http://schemas.openxmlformats.org/drawingml/2006/main">
          <a:off x="206181" y="5226424"/>
          <a:ext cx="8845446" cy="785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Indian electoral surveys (see wpid.world).
</a:t>
          </a:r>
          <a:r>
            <a:rPr lang="fr-FR" sz="1200" b="1">
              <a:latin typeface="Arial"/>
              <a:ea typeface="+mn-ea"/>
              <a:cs typeface="Arial"/>
            </a:rPr>
            <a:t>Note</a:t>
          </a:r>
          <a:r>
            <a:rPr lang="fr-FR" sz="1200" b="0">
              <a:latin typeface="Arial"/>
              <a:ea typeface="+mn-ea"/>
              <a:cs typeface="Arial"/>
            </a:rPr>
            <a:t>: the figure shows the difference</a:t>
          </a:r>
          <a:r>
            <a:rPr lang="fr-FR" sz="1200" b="0" baseline="0">
              <a:latin typeface="Arial"/>
              <a:ea typeface="+mn-ea"/>
              <a:cs typeface="Arial"/>
            </a:rPr>
            <a:t> between the share of upper castes and the share of other voters voting for the Bharatiya Janata Party (BJP) and affiliated parties, before and after controls. Upper castes have always been more likely than other voters to vote for the BJP (as well as for its predecessor the BJS) and other affiliated parties since the 1960s.</a:t>
          </a: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11"/>
  <sheetViews>
    <sheetView tabSelected="1" workbookViewId="0">
      <selection sqref="A1:B1"/>
    </sheetView>
  </sheetViews>
  <sheetFormatPr baseColWidth="10" defaultColWidth="10.6640625" defaultRowHeight="13.8"/>
  <cols>
    <col min="1" max="1" width="29.6640625" style="2" customWidth="1"/>
    <col min="2" max="2" width="97.44140625" style="1" customWidth="1"/>
    <col min="3" max="16384" width="10.6640625" style="1"/>
  </cols>
  <sheetData>
    <row r="1" spans="1:2" ht="63" customHeight="1" thickBot="1">
      <c r="A1" s="11" t="s">
        <v>1954</v>
      </c>
      <c r="B1" s="12"/>
    </row>
    <row r="2" spans="1:2" ht="16.95" customHeight="1" thickBot="1">
      <c r="A2" s="13" t="s">
        <v>1955</v>
      </c>
      <c r="B2" s="14"/>
    </row>
    <row r="3" spans="1:2">
      <c r="A3" s="5" t="s">
        <v>1956</v>
      </c>
      <c r="B3" s="6" t="s">
        <v>1965</v>
      </c>
    </row>
    <row r="4" spans="1:2">
      <c r="A4" s="5" t="s">
        <v>1957</v>
      </c>
      <c r="B4" s="6" t="s">
        <v>1966</v>
      </c>
    </row>
    <row r="5" spans="1:2">
      <c r="A5" s="5" t="s">
        <v>1958</v>
      </c>
      <c r="B5" s="6" t="s">
        <v>1967</v>
      </c>
    </row>
    <row r="6" spans="1:2">
      <c r="A6" s="5" t="s">
        <v>1959</v>
      </c>
      <c r="B6" s="6" t="s">
        <v>1968</v>
      </c>
    </row>
    <row r="7" spans="1:2">
      <c r="A7" s="5" t="s">
        <v>1960</v>
      </c>
      <c r="B7" s="6" t="s">
        <v>1969</v>
      </c>
    </row>
    <row r="8" spans="1:2">
      <c r="A8" s="5" t="s">
        <v>1961</v>
      </c>
      <c r="B8" s="6" t="s">
        <v>1970</v>
      </c>
    </row>
    <row r="9" spans="1:2">
      <c r="A9" s="5" t="s">
        <v>1962</v>
      </c>
      <c r="B9" s="6" t="s">
        <v>1971</v>
      </c>
    </row>
    <row r="10" spans="1:2">
      <c r="A10" s="5" t="s">
        <v>1963</v>
      </c>
      <c r="B10" s="6" t="s">
        <v>1972</v>
      </c>
    </row>
    <row r="11" spans="1:2" ht="14.4" thickBot="1">
      <c r="A11" s="9" t="s">
        <v>1964</v>
      </c>
      <c r="B11" s="10" t="s">
        <v>1973</v>
      </c>
    </row>
  </sheetData>
  <mergeCells count="2">
    <mergeCell ref="A1:B1"/>
    <mergeCell ref="A2:B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4">
    <tabColor theme="1"/>
  </sheetPr>
  <dimension ref="A1:W41"/>
  <sheetViews>
    <sheetView workbookViewId="0">
      <selection activeCell="A5" sqref="A5"/>
    </sheetView>
  </sheetViews>
  <sheetFormatPr baseColWidth="10" defaultColWidth="8.6640625" defaultRowHeight="14.4"/>
  <sheetData>
    <row r="1" spans="1:23">
      <c r="A1" t="s">
        <v>1368</v>
      </c>
      <c r="B1" t="s">
        <v>1377</v>
      </c>
      <c r="C1" t="s">
        <v>177</v>
      </c>
      <c r="D1" t="s">
        <v>178</v>
      </c>
      <c r="E1" t="s">
        <v>179</v>
      </c>
      <c r="F1" t="s">
        <v>180</v>
      </c>
      <c r="G1" t="s">
        <v>181</v>
      </c>
      <c r="H1" t="s">
        <v>182</v>
      </c>
      <c r="I1" t="s">
        <v>183</v>
      </c>
      <c r="J1" t="s">
        <v>184</v>
      </c>
      <c r="K1" t="s">
        <v>185</v>
      </c>
      <c r="L1" t="s">
        <v>186</v>
      </c>
      <c r="N1" t="s">
        <v>177</v>
      </c>
      <c r="O1" t="s">
        <v>178</v>
      </c>
      <c r="P1" t="s">
        <v>179</v>
      </c>
      <c r="Q1" t="s">
        <v>180</v>
      </c>
      <c r="R1" t="s">
        <v>181</v>
      </c>
      <c r="S1" t="s">
        <v>182</v>
      </c>
      <c r="T1" t="s">
        <v>183</v>
      </c>
      <c r="U1" t="s">
        <v>184</v>
      </c>
      <c r="V1" t="s">
        <v>185</v>
      </c>
      <c r="W1" t="s">
        <v>186</v>
      </c>
    </row>
    <row r="2" spans="1:23">
      <c r="A2" t="s">
        <v>1352</v>
      </c>
      <c r="B2" t="s">
        <v>1819</v>
      </c>
      <c r="C2">
        <v>0.54631054401397705</v>
      </c>
      <c r="D2">
        <v>0.47275498509407043</v>
      </c>
      <c r="E2">
        <v>0.63092386722564697</v>
      </c>
      <c r="F2">
        <v>0.49262398481369019</v>
      </c>
      <c r="G2">
        <v>0.5283469557762146</v>
      </c>
      <c r="H2">
        <v>0.4127238392829895</v>
      </c>
      <c r="I2">
        <v>0.51195120811462402</v>
      </c>
      <c r="J2">
        <v>0.48744514584541321</v>
      </c>
      <c r="K2">
        <v>0.46100598573684692</v>
      </c>
      <c r="L2">
        <v>0.45467901229858398</v>
      </c>
      <c r="N2">
        <f>(C2+C3)/2-(C5+C6)/3</f>
        <v>0.22816510995229083</v>
      </c>
      <c r="O2">
        <f t="shared" ref="O2:W2" si="0">(D2+D3)/2-(D5+D6)/3</f>
        <v>0.24750996132691699</v>
      </c>
      <c r="P2">
        <f t="shared" si="0"/>
        <v>0.29541103045145672</v>
      </c>
      <c r="Q2">
        <f t="shared" si="0"/>
        <v>0.25492090483506524</v>
      </c>
      <c r="R2">
        <f t="shared" si="0"/>
        <v>0.26640657087167108</v>
      </c>
      <c r="S2">
        <f t="shared" si="0"/>
        <v>0.19497490922609964</v>
      </c>
      <c r="T2">
        <f t="shared" si="0"/>
        <v>0.25406587620576226</v>
      </c>
      <c r="U2">
        <f t="shared" si="0"/>
        <v>0.18610391517480213</v>
      </c>
      <c r="V2">
        <f t="shared" si="0"/>
        <v>0.19075076778729755</v>
      </c>
      <c r="W2">
        <f t="shared" si="0"/>
        <v>0.26029252012570703</v>
      </c>
    </row>
    <row r="3" spans="1:23">
      <c r="A3" t="s">
        <v>1352</v>
      </c>
      <c r="B3" t="s">
        <v>175</v>
      </c>
      <c r="C3">
        <v>0.52579635381698608</v>
      </c>
      <c r="D3">
        <v>0.52765095233917236</v>
      </c>
      <c r="E3">
        <v>0.54431933164596558</v>
      </c>
      <c r="F3">
        <v>0.42897501587867737</v>
      </c>
      <c r="G3">
        <v>0.45943465828895569</v>
      </c>
      <c r="H3">
        <v>0.38421088457107544</v>
      </c>
      <c r="I3">
        <v>0.46791532635688782</v>
      </c>
      <c r="J3">
        <v>0.38612544536590576</v>
      </c>
      <c r="K3">
        <v>0.44213908910751343</v>
      </c>
      <c r="L3">
        <v>0.37495827674865723</v>
      </c>
    </row>
    <row r="4" spans="1:23">
      <c r="A4" t="s">
        <v>1352</v>
      </c>
      <c r="B4" t="s">
        <v>176</v>
      </c>
      <c r="C4">
        <v>0.43298456072807312</v>
      </c>
      <c r="D4">
        <v>0.45779290795326233</v>
      </c>
      <c r="E4">
        <v>0.43738842010498047</v>
      </c>
      <c r="F4">
        <v>0.40786883234977722</v>
      </c>
      <c r="G4">
        <v>0.44071400165557861</v>
      </c>
      <c r="H4">
        <v>0.29811364412307739</v>
      </c>
      <c r="I4">
        <v>0.40773099660873413</v>
      </c>
      <c r="J4">
        <v>0.40865463018417358</v>
      </c>
      <c r="K4">
        <v>0.44633644819259644</v>
      </c>
      <c r="L4">
        <v>0.34018874168395996</v>
      </c>
    </row>
    <row r="5" spans="1:23">
      <c r="A5" t="s">
        <v>1352</v>
      </c>
      <c r="B5" t="s">
        <v>1824</v>
      </c>
      <c r="C5">
        <v>0.42326441407203674</v>
      </c>
      <c r="D5">
        <v>0.34363320469856262</v>
      </c>
      <c r="E5">
        <v>0.45196107029914856</v>
      </c>
      <c r="F5">
        <v>0.26769259572029114</v>
      </c>
      <c r="G5">
        <v>0.33309060335159302</v>
      </c>
      <c r="H5">
        <v>0.33847621083259583</v>
      </c>
      <c r="I5">
        <v>0.37429964542388916</v>
      </c>
      <c r="J5">
        <v>0.39915657043457031</v>
      </c>
      <c r="K5">
        <v>0.42576631903648376</v>
      </c>
      <c r="L5">
        <v>0.27625024318695068</v>
      </c>
    </row>
    <row r="6" spans="1:23">
      <c r="A6" t="s">
        <v>1352</v>
      </c>
      <c r="B6" t="s">
        <v>1826</v>
      </c>
      <c r="C6">
        <v>0.5004006028175354</v>
      </c>
      <c r="D6">
        <v>0.41444581747055054</v>
      </c>
      <c r="E6">
        <v>0.42467063665390015</v>
      </c>
      <c r="F6">
        <v>0.34994319081306458</v>
      </c>
      <c r="G6">
        <v>0.34936210513114929</v>
      </c>
      <c r="H6">
        <v>0.27200114727020264</v>
      </c>
      <c r="I6">
        <v>0.33330252766609192</v>
      </c>
      <c r="J6">
        <v>0.35288757085800171</v>
      </c>
      <c r="K6">
        <v>0.35669898986816406</v>
      </c>
      <c r="L6">
        <v>0.18732813000679016</v>
      </c>
    </row>
    <row r="7" spans="1:23">
      <c r="A7" t="s">
        <v>1369</v>
      </c>
      <c r="B7" t="s">
        <v>1378</v>
      </c>
      <c r="C7">
        <v>0.44953504204750061</v>
      </c>
      <c r="D7">
        <v>0.43550401926040649</v>
      </c>
      <c r="E7">
        <v>0.47590047121047974</v>
      </c>
      <c r="F7">
        <v>0.39357969164848328</v>
      </c>
      <c r="G7">
        <v>0.4110492467880249</v>
      </c>
      <c r="H7">
        <v>0.32408368587493896</v>
      </c>
      <c r="I7">
        <v>0.4093993604183197</v>
      </c>
      <c r="J7">
        <v>0.40610674023628235</v>
      </c>
      <c r="K7">
        <v>0.42803102731704712</v>
      </c>
      <c r="L7">
        <v>0.33030450344085693</v>
      </c>
    </row>
    <row r="8" spans="1:23">
      <c r="A8" t="s">
        <v>1369</v>
      </c>
      <c r="B8" t="s">
        <v>1819</v>
      </c>
      <c r="C8">
        <v>0.54631054401397705</v>
      </c>
      <c r="D8">
        <v>0.47275498509407043</v>
      </c>
      <c r="E8">
        <v>0.63092386722564697</v>
      </c>
      <c r="F8">
        <v>0.49262398481369019</v>
      </c>
      <c r="G8">
        <v>0.5283469557762146</v>
      </c>
      <c r="H8">
        <v>0.4127238392829895</v>
      </c>
      <c r="I8">
        <v>0.51195120811462402</v>
      </c>
      <c r="J8">
        <v>0.48744514584541321</v>
      </c>
      <c r="K8">
        <v>0.46100598573684692</v>
      </c>
      <c r="L8">
        <v>0.45467901229858398</v>
      </c>
    </row>
    <row r="9" spans="1:23">
      <c r="A9" t="s">
        <v>1369</v>
      </c>
      <c r="B9" t="s">
        <v>1379</v>
      </c>
      <c r="C9">
        <v>0.75384950637817383</v>
      </c>
      <c r="D9">
        <v>0.84138131141662598</v>
      </c>
      <c r="E9">
        <v>0.32522565126419067</v>
      </c>
      <c r="F9">
        <v>0.69337558746337891</v>
      </c>
      <c r="G9">
        <v>0.41363337635993958</v>
      </c>
      <c r="H9">
        <v>0.49394246935844421</v>
      </c>
      <c r="I9">
        <v>0.5396120548248291</v>
      </c>
      <c r="J9">
        <v>0.37742605805397034</v>
      </c>
      <c r="K9">
        <v>0.48929208517074585</v>
      </c>
      <c r="L9">
        <v>0.35128447413444519</v>
      </c>
    </row>
    <row r="10" spans="1:23">
      <c r="A10" t="s">
        <v>1369</v>
      </c>
      <c r="B10" t="s">
        <v>1380</v>
      </c>
      <c r="C10">
        <v>0.42667141556739807</v>
      </c>
      <c r="D10">
        <v>0.51543790102005005</v>
      </c>
      <c r="E10">
        <v>0.36314284801483154</v>
      </c>
      <c r="F10">
        <v>0.17798636853694916</v>
      </c>
      <c r="G10">
        <v>0.3891187310218811</v>
      </c>
      <c r="H10">
        <v>0.41303586959838867</v>
      </c>
      <c r="I10">
        <v>0.25156959891319275</v>
      </c>
      <c r="J10">
        <v>0.30797100067138672</v>
      </c>
      <c r="K10">
        <v>0.44745349884033203</v>
      </c>
      <c r="L10">
        <v>0.25115951895713806</v>
      </c>
    </row>
    <row r="11" spans="1:23">
      <c r="A11" t="s">
        <v>1369</v>
      </c>
      <c r="B11" t="s">
        <v>57</v>
      </c>
      <c r="C11">
        <v>0.458762526512146</v>
      </c>
      <c r="D11">
        <v>0.50498557090759277</v>
      </c>
      <c r="E11">
        <v>0.23346000909805298</v>
      </c>
      <c r="F11">
        <v>0.20560936629772186</v>
      </c>
      <c r="G11">
        <v>0.33384999632835388</v>
      </c>
      <c r="H11">
        <v>0.37491899728775024</v>
      </c>
      <c r="I11">
        <v>0.48630961775779724</v>
      </c>
      <c r="J11">
        <v>0.31311240792274475</v>
      </c>
      <c r="K11">
        <v>0.44748318195343018</v>
      </c>
      <c r="L11">
        <v>0.31905075907707214</v>
      </c>
    </row>
    <row r="12" spans="1:23">
      <c r="A12" t="s">
        <v>1370</v>
      </c>
      <c r="B12" t="s">
        <v>1946</v>
      </c>
      <c r="C12">
        <v>0.46909055113792419</v>
      </c>
      <c r="D12">
        <v>0.47006258368492126</v>
      </c>
      <c r="E12">
        <v>0.50848877429962158</v>
      </c>
      <c r="F12">
        <v>0.39215525984764099</v>
      </c>
      <c r="G12">
        <v>0.43393588066101074</v>
      </c>
      <c r="H12">
        <v>0.34972861409187317</v>
      </c>
      <c r="I12">
        <v>0.46653071045875549</v>
      </c>
      <c r="J12">
        <v>0.42667463421821594</v>
      </c>
      <c r="K12">
        <v>0.44317856431007385</v>
      </c>
      <c r="L12">
        <v>0.39832872152328491</v>
      </c>
    </row>
    <row r="13" spans="1:23">
      <c r="A13" t="s">
        <v>1370</v>
      </c>
      <c r="B13" t="s">
        <v>1937</v>
      </c>
      <c r="C13">
        <v>0.48591530323028564</v>
      </c>
      <c r="D13">
        <v>0.43931946158409119</v>
      </c>
      <c r="E13">
        <v>0.44970574975013733</v>
      </c>
      <c r="F13">
        <v>0.42783179879188538</v>
      </c>
      <c r="G13">
        <v>0.42750251293182373</v>
      </c>
      <c r="H13">
        <v>0.33368003368377686</v>
      </c>
      <c r="I13">
        <v>0.39328694343566895</v>
      </c>
      <c r="J13">
        <v>0.41311046481132507</v>
      </c>
      <c r="K13">
        <v>0.4347706139087677</v>
      </c>
      <c r="L13">
        <v>0.36722767353057861</v>
      </c>
    </row>
    <row r="14" spans="1:23">
      <c r="A14" t="s">
        <v>1370</v>
      </c>
      <c r="B14" t="s">
        <v>1939</v>
      </c>
      <c r="C14">
        <v>0.48739773035049438</v>
      </c>
      <c r="D14">
        <v>0.38397669792175293</v>
      </c>
      <c r="E14">
        <v>0.39150843024253845</v>
      </c>
      <c r="F14">
        <v>0.37741222977638245</v>
      </c>
      <c r="G14">
        <v>0.40340721607208252</v>
      </c>
      <c r="H14">
        <v>0.33302530646324158</v>
      </c>
      <c r="I14">
        <v>0.37601464986801147</v>
      </c>
      <c r="J14">
        <v>0.38199213147163391</v>
      </c>
      <c r="K14">
        <v>0.43890261650085449</v>
      </c>
      <c r="L14">
        <v>0.30097305774688721</v>
      </c>
    </row>
    <row r="15" spans="1:23">
      <c r="A15" t="s">
        <v>1370</v>
      </c>
      <c r="B15" t="s">
        <v>1941</v>
      </c>
      <c r="C15">
        <v>0.34223946928977966</v>
      </c>
      <c r="D15">
        <v>0.31274312734603882</v>
      </c>
      <c r="E15">
        <v>0.37057441473007202</v>
      </c>
      <c r="F15">
        <v>0.20480480790138245</v>
      </c>
      <c r="G15">
        <v>0.34055343270301819</v>
      </c>
      <c r="H15">
        <v>0.29584375023841858</v>
      </c>
      <c r="I15">
        <v>0.34422102570533752</v>
      </c>
      <c r="J15">
        <v>0.34342905879020691</v>
      </c>
      <c r="K15">
        <v>0.4293893575668335</v>
      </c>
      <c r="L15">
        <v>0.25493279099464417</v>
      </c>
    </row>
    <row r="16" spans="1:23">
      <c r="A16" t="s">
        <v>1371</v>
      </c>
      <c r="B16" t="s">
        <v>1381</v>
      </c>
      <c r="C16">
        <v>0.46909055113792419</v>
      </c>
      <c r="D16">
        <v>0.46863469481468201</v>
      </c>
      <c r="E16">
        <v>0.50848877429962158</v>
      </c>
      <c r="F16">
        <v>0.39215525984764099</v>
      </c>
      <c r="G16">
        <v>0.43369990587234497</v>
      </c>
      <c r="H16">
        <v>0.34892940521240234</v>
      </c>
      <c r="I16">
        <v>0.46653071045875549</v>
      </c>
      <c r="J16">
        <v>0.42405062913894653</v>
      </c>
      <c r="K16">
        <v>0.44100937247276306</v>
      </c>
      <c r="L16">
        <v>0.38751214742660522</v>
      </c>
    </row>
    <row r="17" spans="1:12">
      <c r="A17" t="s">
        <v>1371</v>
      </c>
      <c r="B17" t="s">
        <v>1382</v>
      </c>
      <c r="C17">
        <v>0.47827133536338806</v>
      </c>
      <c r="D17">
        <v>0.45607537031173706</v>
      </c>
      <c r="E17">
        <v>0.47655731439590454</v>
      </c>
      <c r="F17">
        <v>0.42357632517814636</v>
      </c>
      <c r="G17">
        <v>0.41819566488265991</v>
      </c>
      <c r="H17">
        <v>0.33343547582626343</v>
      </c>
      <c r="I17">
        <v>0.39070382714271545</v>
      </c>
      <c r="J17">
        <v>0.39407387375831604</v>
      </c>
      <c r="K17">
        <v>0.43711185455322266</v>
      </c>
      <c r="L17">
        <v>0.31211617588996887</v>
      </c>
    </row>
    <row r="18" spans="1:12">
      <c r="A18" t="s">
        <v>1371</v>
      </c>
      <c r="B18" t="s">
        <v>1383</v>
      </c>
      <c r="C18">
        <v>0.41462308168411255</v>
      </c>
      <c r="D18">
        <v>0.34189647436141968</v>
      </c>
      <c r="E18">
        <v>0.37977728247642517</v>
      </c>
      <c r="F18">
        <v>0.32198914885520935</v>
      </c>
      <c r="G18">
        <v>0.36837893724441528</v>
      </c>
      <c r="H18">
        <v>0.31010189652442932</v>
      </c>
      <c r="I18">
        <v>0.35487410426139832</v>
      </c>
      <c r="J18">
        <v>0.34342905879020691</v>
      </c>
      <c r="K18">
        <v>0.4293893575668335</v>
      </c>
      <c r="L18">
        <v>0.25493279099464417</v>
      </c>
    </row>
    <row r="19" spans="1:12">
      <c r="A19" t="s">
        <v>1372</v>
      </c>
      <c r="B19" t="s">
        <v>1384</v>
      </c>
      <c r="C19">
        <v>0.52401566505432129</v>
      </c>
      <c r="D19">
        <v>0.45665407180786133</v>
      </c>
      <c r="E19">
        <v>0.43132811784744263</v>
      </c>
      <c r="F19">
        <v>0.47604507207870483</v>
      </c>
      <c r="J19">
        <v>0.41886919736862183</v>
      </c>
      <c r="K19">
        <v>0.40269556641578674</v>
      </c>
      <c r="L19">
        <v>0.36405271291732788</v>
      </c>
    </row>
    <row r="20" spans="1:12">
      <c r="A20" t="s">
        <v>1372</v>
      </c>
      <c r="B20" t="s">
        <v>1385</v>
      </c>
      <c r="C20">
        <v>0.41526612639427185</v>
      </c>
      <c r="D20">
        <v>0.43866166472434998</v>
      </c>
      <c r="E20">
        <v>0.50800985097885132</v>
      </c>
      <c r="F20">
        <v>0.47604507207870483</v>
      </c>
      <c r="J20">
        <v>0.41886919736862183</v>
      </c>
      <c r="K20">
        <v>0.4130898118019104</v>
      </c>
      <c r="L20">
        <v>0.38575401902198792</v>
      </c>
    </row>
    <row r="21" spans="1:12">
      <c r="A21" t="s">
        <v>1372</v>
      </c>
      <c r="B21" t="s">
        <v>1386</v>
      </c>
      <c r="C21">
        <v>0.5129508376121521</v>
      </c>
      <c r="D21">
        <v>0.48668438196182251</v>
      </c>
      <c r="E21">
        <v>0.50091755390167236</v>
      </c>
      <c r="F21">
        <v>0.47604507207870483</v>
      </c>
      <c r="J21">
        <v>0.41886919736862183</v>
      </c>
      <c r="K21">
        <v>0.42745617032051086</v>
      </c>
      <c r="L21">
        <v>0.35389098525047302</v>
      </c>
    </row>
    <row r="22" spans="1:12">
      <c r="A22" t="s">
        <v>1372</v>
      </c>
      <c r="B22" t="s">
        <v>1387</v>
      </c>
      <c r="C22">
        <v>0.5104372501373291</v>
      </c>
      <c r="D22">
        <v>0.47867226600646973</v>
      </c>
      <c r="E22">
        <v>0.49966323375701904</v>
      </c>
      <c r="F22">
        <v>0.39850321412086487</v>
      </c>
      <c r="J22">
        <v>0.42498284578323364</v>
      </c>
      <c r="K22">
        <v>0.43861645460128784</v>
      </c>
      <c r="L22">
        <v>0.37297800183296204</v>
      </c>
    </row>
    <row r="23" spans="1:12">
      <c r="A23" t="s">
        <v>1372</v>
      </c>
      <c r="B23" t="s">
        <v>1388</v>
      </c>
      <c r="C23">
        <v>0.48500075936317444</v>
      </c>
      <c r="D23">
        <v>0.4697892963886261</v>
      </c>
      <c r="E23">
        <v>0.51593893766403198</v>
      </c>
      <c r="F23">
        <v>0.38443413376808167</v>
      </c>
      <c r="J23">
        <v>0.42565757036209106</v>
      </c>
      <c r="K23">
        <v>0.45269939303398132</v>
      </c>
      <c r="L23">
        <v>0.32589235901832581</v>
      </c>
    </row>
    <row r="24" spans="1:12">
      <c r="A24" t="s">
        <v>1372</v>
      </c>
      <c r="B24" t="s">
        <v>1389</v>
      </c>
      <c r="C24">
        <v>0.37520575523376465</v>
      </c>
      <c r="D24">
        <v>0.47448375821113586</v>
      </c>
      <c r="E24">
        <v>0.53925830125808716</v>
      </c>
      <c r="F24">
        <v>0.37965008616447449</v>
      </c>
      <c r="J24">
        <v>0.41423022747039795</v>
      </c>
      <c r="K24">
        <v>0.45299801230430603</v>
      </c>
      <c r="L24">
        <v>0.3210219144821167</v>
      </c>
    </row>
    <row r="25" spans="1:12">
      <c r="A25" t="s">
        <v>1372</v>
      </c>
      <c r="B25" t="s">
        <v>1390</v>
      </c>
      <c r="C25">
        <v>0.52307254076004028</v>
      </c>
      <c r="D25">
        <v>0.49361699819564819</v>
      </c>
      <c r="E25">
        <v>0.53404629230499268</v>
      </c>
      <c r="F25">
        <v>0.33694154024124146</v>
      </c>
      <c r="J25">
        <v>0.40900835394859314</v>
      </c>
      <c r="K25">
        <v>0.45499837398529053</v>
      </c>
      <c r="L25">
        <v>0.30391913652420044</v>
      </c>
    </row>
    <row r="26" spans="1:12">
      <c r="A26" t="s">
        <v>1372</v>
      </c>
      <c r="B26" t="s">
        <v>1391</v>
      </c>
      <c r="C26">
        <v>0.45079779624938965</v>
      </c>
      <c r="D26">
        <v>0.45364567637443542</v>
      </c>
      <c r="E26">
        <v>0.47370299696922302</v>
      </c>
      <c r="F26">
        <v>0.33694154024124146</v>
      </c>
      <c r="J26">
        <v>0.3953319787979126</v>
      </c>
      <c r="K26">
        <v>0.4434589147567749</v>
      </c>
      <c r="L26">
        <v>0.3208659291267395</v>
      </c>
    </row>
    <row r="27" spans="1:12">
      <c r="A27" t="s">
        <v>1372</v>
      </c>
      <c r="B27" t="s">
        <v>1392</v>
      </c>
      <c r="C27">
        <v>0.46758711338043213</v>
      </c>
      <c r="D27">
        <v>0.42748194932937622</v>
      </c>
      <c r="E27">
        <v>0.45019438862800598</v>
      </c>
      <c r="F27">
        <v>0.36224469542503357</v>
      </c>
      <c r="J27">
        <v>0.37952455878257751</v>
      </c>
      <c r="K27">
        <v>0.44367802143096924</v>
      </c>
      <c r="L27">
        <v>0.34292569756507874</v>
      </c>
    </row>
    <row r="28" spans="1:12">
      <c r="A28" t="s">
        <v>1372</v>
      </c>
      <c r="B28" t="s">
        <v>1393</v>
      </c>
      <c r="C28">
        <v>0.45964369177818298</v>
      </c>
      <c r="D28">
        <v>0.4012017548084259</v>
      </c>
      <c r="E28">
        <v>0.37444400787353516</v>
      </c>
      <c r="F28">
        <v>0.36995458602905273</v>
      </c>
      <c r="J28">
        <v>0.38090381026268005</v>
      </c>
      <c r="K28">
        <v>0.4491424560546875</v>
      </c>
      <c r="L28">
        <v>0.35241028666496277</v>
      </c>
    </row>
    <row r="29" spans="1:12">
      <c r="A29" t="s">
        <v>1373</v>
      </c>
      <c r="B29" t="s">
        <v>1381</v>
      </c>
      <c r="C29">
        <v>0.48943686485290527</v>
      </c>
      <c r="D29">
        <v>0.46652394533157349</v>
      </c>
      <c r="E29">
        <v>0.49191352725028992</v>
      </c>
      <c r="F29">
        <v>0.44286668300628662</v>
      </c>
      <c r="J29">
        <v>0.42143812775611877</v>
      </c>
      <c r="K29">
        <v>0.42753586173057556</v>
      </c>
      <c r="L29">
        <v>0.36026075482368469</v>
      </c>
    </row>
    <row r="30" spans="1:12">
      <c r="A30" t="s">
        <v>1373</v>
      </c>
      <c r="B30" t="s">
        <v>1382</v>
      </c>
      <c r="C30">
        <v>0.45015627145767212</v>
      </c>
      <c r="D30">
        <v>0.46086999773979187</v>
      </c>
      <c r="E30">
        <v>0.49796226620674133</v>
      </c>
      <c r="F30">
        <v>0.35361960530281067</v>
      </c>
      <c r="J30">
        <v>0.39960166811943054</v>
      </c>
      <c r="K30">
        <v>0.44885987043380737</v>
      </c>
      <c r="L30">
        <v>0.32214856147766113</v>
      </c>
    </row>
    <row r="31" spans="1:12">
      <c r="A31" t="s">
        <v>1373</v>
      </c>
      <c r="B31" t="s">
        <v>1383</v>
      </c>
      <c r="C31">
        <v>0.45964369177818298</v>
      </c>
      <c r="D31">
        <v>0.4012017548084259</v>
      </c>
      <c r="E31">
        <v>0.37444400787353516</v>
      </c>
      <c r="F31">
        <v>0.36995458602905273</v>
      </c>
      <c r="J31">
        <v>0.38090381026268005</v>
      </c>
      <c r="K31">
        <v>0.4491424560546875</v>
      </c>
      <c r="L31">
        <v>0.35241028666496277</v>
      </c>
    </row>
    <row r="32" spans="1:12">
      <c r="A32" t="s">
        <v>1374</v>
      </c>
      <c r="B32" t="s">
        <v>1943</v>
      </c>
      <c r="G32">
        <v>0.42928528785705566</v>
      </c>
      <c r="H32">
        <v>0.34959599375724792</v>
      </c>
      <c r="I32">
        <v>0.43392112851142883</v>
      </c>
      <c r="J32">
        <v>0.42853567004203796</v>
      </c>
      <c r="K32">
        <v>0.4424433708190918</v>
      </c>
      <c r="L32">
        <v>0.4054572582244873</v>
      </c>
    </row>
    <row r="33" spans="1:12">
      <c r="A33" t="s">
        <v>1374</v>
      </c>
      <c r="B33" t="s">
        <v>1837</v>
      </c>
      <c r="G33">
        <v>0.41179654002189636</v>
      </c>
      <c r="H33">
        <v>0.32634791731834412</v>
      </c>
      <c r="I33">
        <v>0.41648736596107483</v>
      </c>
      <c r="J33">
        <v>0.3920322060585022</v>
      </c>
      <c r="K33">
        <v>0.43809020519256592</v>
      </c>
      <c r="L33">
        <v>0.32729232311248779</v>
      </c>
    </row>
    <row r="34" spans="1:12">
      <c r="A34" t="s">
        <v>1374</v>
      </c>
      <c r="B34" t="s">
        <v>1840</v>
      </c>
      <c r="G34">
        <v>0.41839995980262756</v>
      </c>
      <c r="H34">
        <v>0.34513193368911743</v>
      </c>
      <c r="I34">
        <v>0.42086949944496155</v>
      </c>
      <c r="J34">
        <v>0.38441675901412964</v>
      </c>
      <c r="K34">
        <v>0.4313410222530365</v>
      </c>
      <c r="L34">
        <v>0.27440202236175537</v>
      </c>
    </row>
    <row r="35" spans="1:12">
      <c r="A35" t="s">
        <v>1375</v>
      </c>
      <c r="B35" t="s">
        <v>1394</v>
      </c>
      <c r="C35">
        <v>0.4525655210018158</v>
      </c>
      <c r="D35">
        <v>0.39512255787849426</v>
      </c>
      <c r="E35">
        <v>0.48324853181838989</v>
      </c>
      <c r="F35">
        <v>0.40699821710586548</v>
      </c>
      <c r="G35">
        <v>0.41015693545341492</v>
      </c>
      <c r="H35">
        <v>0.33315879106521606</v>
      </c>
      <c r="I35">
        <v>0.41468736529350281</v>
      </c>
      <c r="J35">
        <v>0.40160644054412842</v>
      </c>
      <c r="K35">
        <v>0.42588841915130615</v>
      </c>
      <c r="L35">
        <v>0.3297823965549469</v>
      </c>
    </row>
    <row r="36" spans="1:12">
      <c r="A36" t="s">
        <v>1375</v>
      </c>
      <c r="B36" t="s">
        <v>1849</v>
      </c>
      <c r="C36">
        <v>0.48030456900596619</v>
      </c>
      <c r="D36">
        <v>0.51132822036743164</v>
      </c>
      <c r="E36">
        <v>0.48722872138023376</v>
      </c>
      <c r="F36">
        <v>0.38320496678352356</v>
      </c>
      <c r="G36">
        <v>0.42166304588317871</v>
      </c>
      <c r="H36">
        <v>0.3366733193397522</v>
      </c>
      <c r="I36">
        <v>0.43625494837760925</v>
      </c>
      <c r="J36">
        <v>0.41420626640319824</v>
      </c>
      <c r="K36">
        <v>0.44611474871635437</v>
      </c>
      <c r="L36">
        <v>0.35695093870162964</v>
      </c>
    </row>
    <row r="37" spans="1:12">
      <c r="A37" t="s">
        <v>1375</v>
      </c>
      <c r="B37" t="s">
        <v>1395</v>
      </c>
      <c r="C37">
        <v>0.45447000861167908</v>
      </c>
      <c r="D37">
        <v>0.51992267370223999</v>
      </c>
      <c r="E37">
        <v>0.44620859622955322</v>
      </c>
      <c r="F37">
        <v>0.43683594465255737</v>
      </c>
      <c r="G37">
        <v>0.4885418713092804</v>
      </c>
      <c r="H37">
        <v>0.38080605864524841</v>
      </c>
      <c r="I37">
        <v>0.43364217877388</v>
      </c>
      <c r="J37">
        <v>0.39040467143058777</v>
      </c>
      <c r="K37">
        <v>0.46874973177909851</v>
      </c>
      <c r="L37">
        <v>0.36617323756217957</v>
      </c>
    </row>
    <row r="38" spans="1:12">
      <c r="A38" t="s">
        <v>1376</v>
      </c>
      <c r="B38" t="s">
        <v>1396</v>
      </c>
      <c r="C38">
        <v>0.46692270040512085</v>
      </c>
      <c r="D38">
        <v>0.5888361930847168</v>
      </c>
      <c r="E38">
        <v>0.49408572912216187</v>
      </c>
      <c r="F38">
        <v>0.42337539792060852</v>
      </c>
      <c r="G38">
        <v>0.42421180009841919</v>
      </c>
      <c r="H38">
        <v>0.35409718751907349</v>
      </c>
      <c r="I38">
        <v>0.44912281632423401</v>
      </c>
      <c r="J38">
        <v>0.41620329022407532</v>
      </c>
      <c r="K38">
        <v>0.44930806756019592</v>
      </c>
      <c r="L38">
        <v>0.35879752039909363</v>
      </c>
    </row>
    <row r="39" spans="1:12">
      <c r="A39" t="s">
        <v>1376</v>
      </c>
      <c r="B39" t="s">
        <v>1397</v>
      </c>
      <c r="C39">
        <v>0.4675641655921936</v>
      </c>
      <c r="D39">
        <v>0.41083222627639771</v>
      </c>
      <c r="E39">
        <v>0.4736579954624176</v>
      </c>
      <c r="F39">
        <v>0.37765735387802124</v>
      </c>
      <c r="G39">
        <v>0.41786053776741028</v>
      </c>
      <c r="H39">
        <v>0.32431918382644653</v>
      </c>
      <c r="I39">
        <v>0.40208366513252258</v>
      </c>
      <c r="J39">
        <v>0.39524662494659424</v>
      </c>
      <c r="K39">
        <v>0.4287116527557373</v>
      </c>
      <c r="L39">
        <v>0.33157408237457275</v>
      </c>
    </row>
    <row r="40" spans="1:12">
      <c r="A40" t="s">
        <v>1828</v>
      </c>
      <c r="B40" t="s">
        <v>1827</v>
      </c>
      <c r="C40">
        <v>0.42598846554756165</v>
      </c>
      <c r="D40">
        <v>0.36033260822296143</v>
      </c>
      <c r="E40">
        <v>0.41732677817344666</v>
      </c>
      <c r="F40">
        <v>0.42200154066085815</v>
      </c>
      <c r="G40">
        <v>0.43079826235771179</v>
      </c>
      <c r="H40">
        <v>0.36113202571868896</v>
      </c>
      <c r="I40">
        <v>0.43951067328453064</v>
      </c>
      <c r="J40">
        <v>0.42794176936149597</v>
      </c>
      <c r="K40">
        <v>0.48752713203430176</v>
      </c>
      <c r="L40">
        <v>0.31087467074394226</v>
      </c>
    </row>
    <row r="41" spans="1:12">
      <c r="A41" t="s">
        <v>1828</v>
      </c>
      <c r="B41" t="s">
        <v>1828</v>
      </c>
      <c r="C41">
        <v>0.47908702492713928</v>
      </c>
      <c r="D41">
        <v>0.47405076026916504</v>
      </c>
      <c r="E41">
        <v>0.4968782365322113</v>
      </c>
      <c r="F41">
        <v>0.38919126987457275</v>
      </c>
      <c r="G41">
        <v>0.41809827089309692</v>
      </c>
      <c r="H41">
        <v>0.33205786347389221</v>
      </c>
      <c r="I41">
        <v>0.42038238048553467</v>
      </c>
      <c r="J41">
        <v>0.39824435114860535</v>
      </c>
      <c r="K41">
        <v>0.41930225491523743</v>
      </c>
      <c r="L41">
        <v>0.35580837726593018</v>
      </c>
    </row>
  </sheetData>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5">
    <tabColor theme="1"/>
  </sheetPr>
  <dimension ref="A1:L41"/>
  <sheetViews>
    <sheetView workbookViewId="0">
      <selection activeCell="A8" sqref="A8"/>
    </sheetView>
  </sheetViews>
  <sheetFormatPr baseColWidth="10" defaultColWidth="8.6640625" defaultRowHeight="14.4"/>
  <sheetData>
    <row r="1" spans="1:12">
      <c r="A1" t="s">
        <v>1368</v>
      </c>
      <c r="B1" t="s">
        <v>1377</v>
      </c>
      <c r="C1" t="s">
        <v>177</v>
      </c>
      <c r="D1" t="s">
        <v>178</v>
      </c>
      <c r="E1" t="s">
        <v>179</v>
      </c>
      <c r="F1" t="s">
        <v>180</v>
      </c>
      <c r="G1" t="s">
        <v>181</v>
      </c>
      <c r="H1" t="s">
        <v>182</v>
      </c>
      <c r="I1" t="s">
        <v>183</v>
      </c>
      <c r="J1" t="s">
        <v>184</v>
      </c>
      <c r="K1" t="s">
        <v>185</v>
      </c>
      <c r="L1" t="s">
        <v>186</v>
      </c>
    </row>
    <row r="2" spans="1:12">
      <c r="A2" t="s">
        <v>1352</v>
      </c>
      <c r="B2" t="s">
        <v>1819</v>
      </c>
      <c r="C2">
        <v>0.23862418532371521</v>
      </c>
      <c r="D2">
        <v>0.24643965065479279</v>
      </c>
      <c r="E2">
        <v>0.17978096008300781</v>
      </c>
      <c r="F2">
        <v>7.3447786271572113E-2</v>
      </c>
      <c r="G2">
        <v>0.250578373670578</v>
      </c>
      <c r="H2">
        <v>0.36821094155311584</v>
      </c>
      <c r="I2">
        <v>0.27847874164581299</v>
      </c>
      <c r="J2">
        <v>0.2511441707611084</v>
      </c>
      <c r="K2">
        <v>0.26767203211784363</v>
      </c>
      <c r="L2">
        <v>0.22745192050933838</v>
      </c>
    </row>
    <row r="3" spans="1:12">
      <c r="A3" t="s">
        <v>1352</v>
      </c>
      <c r="B3" t="s">
        <v>175</v>
      </c>
      <c r="C3">
        <v>0.22194893658161163</v>
      </c>
      <c r="D3">
        <v>0.22061787545681</v>
      </c>
      <c r="E3">
        <v>0.19392229616641998</v>
      </c>
      <c r="F3">
        <v>0.10261595249176025</v>
      </c>
      <c r="G3">
        <v>0.2082265168428421</v>
      </c>
      <c r="H3">
        <v>0.24806471168994904</v>
      </c>
      <c r="I3">
        <v>0.26293045282363892</v>
      </c>
      <c r="J3">
        <v>0.26027345657348633</v>
      </c>
      <c r="K3">
        <v>0.22579954564571381</v>
      </c>
      <c r="L3">
        <v>0.173635333776474</v>
      </c>
    </row>
    <row r="4" spans="1:12">
      <c r="A4" t="s">
        <v>1352</v>
      </c>
      <c r="B4" t="s">
        <v>176</v>
      </c>
      <c r="C4">
        <v>0.30865082144737244</v>
      </c>
      <c r="D4">
        <v>0.23359231650829315</v>
      </c>
      <c r="E4">
        <v>0.14580048620700836</v>
      </c>
      <c r="F4">
        <v>8.3651475608348846E-2</v>
      </c>
      <c r="G4">
        <v>0.19490624964237213</v>
      </c>
      <c r="H4">
        <v>0.24003814160823822</v>
      </c>
      <c r="I4">
        <v>0.19073677062988281</v>
      </c>
      <c r="J4">
        <v>0.20354941487312317</v>
      </c>
      <c r="K4">
        <v>0.18141348659992218</v>
      </c>
      <c r="L4">
        <v>0.14976927638053894</v>
      </c>
    </row>
    <row r="5" spans="1:12">
      <c r="A5" t="s">
        <v>1352</v>
      </c>
      <c r="B5" t="s">
        <v>1824</v>
      </c>
      <c r="C5">
        <v>0.14253678917884827</v>
      </c>
      <c r="D5">
        <v>0.18249756097793579</v>
      </c>
      <c r="E5">
        <v>0.13752792775630951</v>
      </c>
      <c r="F5">
        <v>6.5550662577152252E-2</v>
      </c>
      <c r="G5">
        <v>0.22857688367366791</v>
      </c>
      <c r="H5">
        <v>0.20870696008205414</v>
      </c>
      <c r="I5">
        <v>9.9891237914562225E-2</v>
      </c>
      <c r="J5">
        <v>0.1488385796546936</v>
      </c>
      <c r="K5">
        <v>0.15384203195571899</v>
      </c>
      <c r="L5">
        <v>0.10848038643598557</v>
      </c>
    </row>
    <row r="6" spans="1:12">
      <c r="A6" t="s">
        <v>1352</v>
      </c>
      <c r="B6" t="s">
        <v>1826</v>
      </c>
      <c r="C6">
        <v>0.14715676009654999</v>
      </c>
      <c r="D6">
        <v>0.16147039830684662</v>
      </c>
      <c r="E6">
        <v>9.0040512382984161E-2</v>
      </c>
      <c r="F6">
        <v>0.1146264374256134</v>
      </c>
      <c r="G6">
        <v>0.23068353533744812</v>
      </c>
      <c r="H6">
        <v>6.2393978238105774E-2</v>
      </c>
      <c r="I6">
        <v>0.12848351895809174</v>
      </c>
      <c r="J6">
        <v>0.10212891548871994</v>
      </c>
      <c r="K6">
        <v>0.13801543414592743</v>
      </c>
      <c r="L6">
        <v>0.12357886880636215</v>
      </c>
    </row>
    <row r="7" spans="1:12">
      <c r="A7" t="s">
        <v>1369</v>
      </c>
      <c r="B7" t="s">
        <v>1378</v>
      </c>
      <c r="C7">
        <v>0.25723651051521301</v>
      </c>
      <c r="D7">
        <v>0.22174684703350067</v>
      </c>
      <c r="E7">
        <v>0.15820905566215515</v>
      </c>
      <c r="F7">
        <v>8.5675343871116638E-2</v>
      </c>
      <c r="G7">
        <v>0.21493628621101379</v>
      </c>
      <c r="H7">
        <v>0.23634602129459381</v>
      </c>
      <c r="I7">
        <v>0.19307219982147217</v>
      </c>
      <c r="J7">
        <v>0.2037925124168396</v>
      </c>
      <c r="K7">
        <v>0.20831464231014252</v>
      </c>
      <c r="L7">
        <v>0.14941075444221497</v>
      </c>
    </row>
    <row r="8" spans="1:12">
      <c r="A8" t="s">
        <v>1369</v>
      </c>
      <c r="B8" t="s">
        <v>1819</v>
      </c>
      <c r="C8">
        <v>0.23862418532371521</v>
      </c>
      <c r="D8">
        <v>0.24643965065479279</v>
      </c>
      <c r="E8">
        <v>0.17978096008300781</v>
      </c>
      <c r="F8">
        <v>7.3447786271572113E-2</v>
      </c>
      <c r="G8">
        <v>0.250578373670578</v>
      </c>
      <c r="H8">
        <v>0.36821094155311584</v>
      </c>
      <c r="I8">
        <v>0.27847874164581299</v>
      </c>
      <c r="J8">
        <v>0.2511441707611084</v>
      </c>
      <c r="K8">
        <v>0.26767203211784363</v>
      </c>
      <c r="L8">
        <v>0.22745192050933838</v>
      </c>
    </row>
    <row r="9" spans="1:12">
      <c r="A9" t="s">
        <v>1369</v>
      </c>
      <c r="B9" t="s">
        <v>1379</v>
      </c>
      <c r="C9">
        <v>0.14353038370609283</v>
      </c>
      <c r="D9">
        <v>3.9734162390232086E-2</v>
      </c>
      <c r="E9">
        <v>0.15588115155696869</v>
      </c>
      <c r="F9">
        <v>0.18169616162776947</v>
      </c>
      <c r="G9">
        <v>9.328160434961319E-2</v>
      </c>
      <c r="H9">
        <v>8.0378621816635132E-2</v>
      </c>
      <c r="I9">
        <v>0.12561823427677155</v>
      </c>
      <c r="J9">
        <v>0.18689404428005219</v>
      </c>
      <c r="K9">
        <v>4.746624082326889E-2</v>
      </c>
      <c r="L9">
        <v>7.1407079696655273E-2</v>
      </c>
    </row>
    <row r="10" spans="1:12">
      <c r="A10" t="s">
        <v>1369</v>
      </c>
      <c r="B10" t="s">
        <v>1380</v>
      </c>
      <c r="C10">
        <v>0.13626815378665924</v>
      </c>
      <c r="D10">
        <v>0.16245907545089722</v>
      </c>
      <c r="E10">
        <v>0</v>
      </c>
      <c r="F10">
        <v>2.5652321055531502E-2</v>
      </c>
      <c r="G10">
        <v>0.16900601983070374</v>
      </c>
      <c r="H10">
        <v>0.13757172226905823</v>
      </c>
      <c r="I10">
        <v>1.118960790336132E-2</v>
      </c>
      <c r="J10">
        <v>0.13175162672996521</v>
      </c>
      <c r="K10">
        <v>4.6710807830095291E-2</v>
      </c>
      <c r="L10">
        <v>0.20461051166057587</v>
      </c>
    </row>
    <row r="11" spans="1:12">
      <c r="A11" t="s">
        <v>1369</v>
      </c>
      <c r="B11" t="s">
        <v>57</v>
      </c>
      <c r="C11">
        <v>0</v>
      </c>
      <c r="D11">
        <v>0.14690306782722473</v>
      </c>
      <c r="E11">
        <v>9.3726307153701782E-2</v>
      </c>
      <c r="F11">
        <v>0.2963348925113678</v>
      </c>
      <c r="G11">
        <v>0.24756290018558502</v>
      </c>
      <c r="H11">
        <v>0.10905551910400391</v>
      </c>
      <c r="I11">
        <v>9.8666124045848846E-2</v>
      </c>
      <c r="J11">
        <v>0.31250977516174316</v>
      </c>
      <c r="K11">
        <v>0.24408769607543945</v>
      </c>
      <c r="L11">
        <v>0.12993170320987701</v>
      </c>
    </row>
    <row r="12" spans="1:12">
      <c r="A12" t="s">
        <v>1370</v>
      </c>
      <c r="B12" t="s">
        <v>1946</v>
      </c>
      <c r="C12">
        <v>0.23562480509281158</v>
      </c>
      <c r="D12">
        <v>0.20522661507129669</v>
      </c>
      <c r="E12">
        <v>0.15502442419528961</v>
      </c>
      <c r="F12">
        <v>5.7390201836824417E-2</v>
      </c>
      <c r="G12">
        <v>0.22968031466007233</v>
      </c>
      <c r="H12">
        <v>0.25444069504737854</v>
      </c>
      <c r="I12">
        <v>0.19969208538532257</v>
      </c>
      <c r="J12">
        <v>0.22525624930858612</v>
      </c>
      <c r="K12">
        <v>0.22158215939998627</v>
      </c>
      <c r="L12">
        <v>0.16745500266551971</v>
      </c>
    </row>
    <row r="13" spans="1:12">
      <c r="A13" t="s">
        <v>1370</v>
      </c>
      <c r="B13" t="s">
        <v>1937</v>
      </c>
      <c r="C13">
        <v>0.26336848735809326</v>
      </c>
      <c r="D13">
        <v>0.24964962899684906</v>
      </c>
      <c r="E13">
        <v>0.16061434149742126</v>
      </c>
      <c r="F13">
        <v>0.13404639065265656</v>
      </c>
      <c r="G13">
        <v>0.22275665402412415</v>
      </c>
      <c r="H13">
        <v>0.24069167673587799</v>
      </c>
      <c r="I13">
        <v>0.20864681899547577</v>
      </c>
      <c r="J13">
        <v>0.23448702692985535</v>
      </c>
      <c r="K13">
        <v>0.2080177366733551</v>
      </c>
      <c r="L13">
        <v>0.14486747980117798</v>
      </c>
    </row>
    <row r="14" spans="1:12">
      <c r="A14" t="s">
        <v>1370</v>
      </c>
      <c r="B14" t="s">
        <v>1939</v>
      </c>
      <c r="C14">
        <v>0.20680892467498779</v>
      </c>
      <c r="D14">
        <v>0.23327374458312988</v>
      </c>
      <c r="E14">
        <v>0.19683225452899933</v>
      </c>
      <c r="F14">
        <v>8.8302940130233765E-2</v>
      </c>
      <c r="G14">
        <v>0.18334677815437317</v>
      </c>
      <c r="H14">
        <v>0.21249839663505554</v>
      </c>
      <c r="I14">
        <v>0.19019551575183868</v>
      </c>
      <c r="J14">
        <v>0.1811879426240921</v>
      </c>
      <c r="K14">
        <v>0.17410145699977875</v>
      </c>
      <c r="L14">
        <v>0.16132824122905731</v>
      </c>
    </row>
    <row r="15" spans="1:12">
      <c r="A15" t="s">
        <v>1370</v>
      </c>
      <c r="B15" t="s">
        <v>1941</v>
      </c>
      <c r="C15">
        <v>0.36046639084815979</v>
      </c>
      <c r="D15">
        <v>0.24597042798995972</v>
      </c>
      <c r="E15">
        <v>8.2105912268161774E-2</v>
      </c>
      <c r="F15">
        <v>0</v>
      </c>
      <c r="G15">
        <v>0.14329035580158234</v>
      </c>
      <c r="H15">
        <v>0.17927560210227966</v>
      </c>
      <c r="I15">
        <v>0.14259487390518188</v>
      </c>
      <c r="J15">
        <v>0.15393473207950592</v>
      </c>
      <c r="K15">
        <v>0.14166279137134552</v>
      </c>
      <c r="L15">
        <v>0.14749841392040253</v>
      </c>
    </row>
    <row r="16" spans="1:12">
      <c r="A16" t="s">
        <v>1371</v>
      </c>
      <c r="B16" t="s">
        <v>1381</v>
      </c>
      <c r="C16">
        <v>0.23562480509281158</v>
      </c>
      <c r="D16">
        <v>0.20582310855388641</v>
      </c>
      <c r="E16">
        <v>0.15502442419528961</v>
      </c>
      <c r="F16">
        <v>5.7390201836824417E-2</v>
      </c>
      <c r="G16">
        <v>0.22942633926868439</v>
      </c>
      <c r="H16">
        <v>0.25375601649284363</v>
      </c>
      <c r="I16">
        <v>0.19969208538532257</v>
      </c>
      <c r="J16">
        <v>0.22704194486141205</v>
      </c>
      <c r="K16">
        <v>0.21808265149593353</v>
      </c>
      <c r="L16">
        <v>0.15959931910037994</v>
      </c>
    </row>
    <row r="17" spans="1:12">
      <c r="A17" t="s">
        <v>1371</v>
      </c>
      <c r="B17" t="s">
        <v>1382</v>
      </c>
      <c r="C17">
        <v>0.25036785006523132</v>
      </c>
      <c r="D17">
        <v>0.22721000015735626</v>
      </c>
      <c r="E17">
        <v>0.15886849164962769</v>
      </c>
      <c r="F17">
        <v>0.12525464594364166</v>
      </c>
      <c r="G17">
        <v>0.20753449201583862</v>
      </c>
      <c r="H17">
        <v>0.23016040027141571</v>
      </c>
      <c r="I17">
        <v>0.20232953131198883</v>
      </c>
      <c r="J17">
        <v>0.20286552608013153</v>
      </c>
      <c r="K17">
        <v>0.18412947654724121</v>
      </c>
      <c r="L17">
        <v>0.15628908574581146</v>
      </c>
    </row>
    <row r="18" spans="1:12">
      <c r="A18" t="s">
        <v>1371</v>
      </c>
      <c r="B18" t="s">
        <v>1383</v>
      </c>
      <c r="C18">
        <v>0.28384461998939514</v>
      </c>
      <c r="D18">
        <v>0.24215331673622131</v>
      </c>
      <c r="E18">
        <v>0.13254120945930481</v>
      </c>
      <c r="F18">
        <v>5.9949453920125961E-2</v>
      </c>
      <c r="G18">
        <v>0.16102342307567596</v>
      </c>
      <c r="H18">
        <v>0.19201567769050598</v>
      </c>
      <c r="I18">
        <v>0.15854437649250031</v>
      </c>
      <c r="J18">
        <v>0.15393473207950592</v>
      </c>
      <c r="K18">
        <v>0.14166279137134552</v>
      </c>
      <c r="L18">
        <v>0.14749841392040253</v>
      </c>
    </row>
    <row r="19" spans="1:12">
      <c r="A19" t="s">
        <v>1372</v>
      </c>
      <c r="B19" t="s">
        <v>1384</v>
      </c>
      <c r="C19">
        <v>0.28907108306884766</v>
      </c>
      <c r="D19">
        <v>0.26483875513076782</v>
      </c>
      <c r="E19">
        <v>0.22178597748279572</v>
      </c>
      <c r="F19">
        <v>8.6628898978233337E-2</v>
      </c>
      <c r="J19">
        <v>0.26081472635269165</v>
      </c>
      <c r="K19">
        <v>0.22017939388751984</v>
      </c>
      <c r="L19">
        <v>0.14853990077972412</v>
      </c>
    </row>
    <row r="20" spans="1:12">
      <c r="A20" t="s">
        <v>1372</v>
      </c>
      <c r="B20" t="s">
        <v>1385</v>
      </c>
      <c r="C20">
        <v>0.25304779410362244</v>
      </c>
      <c r="D20">
        <v>0.2258184403181076</v>
      </c>
      <c r="E20">
        <v>0.17470540106296539</v>
      </c>
      <c r="F20">
        <v>8.6628898978233337E-2</v>
      </c>
      <c r="J20">
        <v>0.26081472635269165</v>
      </c>
      <c r="K20">
        <v>0.28196439146995544</v>
      </c>
      <c r="L20">
        <v>0.20787869393825531</v>
      </c>
    </row>
    <row r="21" spans="1:12">
      <c r="A21" t="s">
        <v>1372</v>
      </c>
      <c r="B21" t="s">
        <v>1386</v>
      </c>
      <c r="C21">
        <v>0.21284689009189606</v>
      </c>
      <c r="D21">
        <v>0.24108061194419861</v>
      </c>
      <c r="E21">
        <v>0.17869918048381805</v>
      </c>
      <c r="F21">
        <v>8.6628898978233337E-2</v>
      </c>
      <c r="J21">
        <v>0.26081472635269165</v>
      </c>
      <c r="K21">
        <v>0.25916284322738647</v>
      </c>
      <c r="L21">
        <v>0.19608816504478455</v>
      </c>
    </row>
    <row r="22" spans="1:12">
      <c r="A22" t="s">
        <v>1372</v>
      </c>
      <c r="B22" t="s">
        <v>1387</v>
      </c>
      <c r="C22">
        <v>0.20701076090335846</v>
      </c>
      <c r="D22">
        <v>0.21307513117790222</v>
      </c>
      <c r="E22">
        <v>0.19724085927009583</v>
      </c>
      <c r="F22">
        <v>9.6554160118103027E-2</v>
      </c>
      <c r="J22">
        <v>0.2267911434173584</v>
      </c>
      <c r="K22">
        <v>0.22060258686542511</v>
      </c>
      <c r="L22">
        <v>0.18271702527999878</v>
      </c>
    </row>
    <row r="23" spans="1:12">
      <c r="A23" t="s">
        <v>1372</v>
      </c>
      <c r="B23" t="s">
        <v>1388</v>
      </c>
      <c r="C23">
        <v>0.30952364206314087</v>
      </c>
      <c r="D23">
        <v>0.23819069564342499</v>
      </c>
      <c r="E23">
        <v>0.17094814777374268</v>
      </c>
      <c r="F23">
        <v>9.8354987800121307E-2</v>
      </c>
      <c r="J23">
        <v>0.22303618490695953</v>
      </c>
      <c r="K23">
        <v>0.19401915371417999</v>
      </c>
      <c r="L23">
        <v>0.16452893614768982</v>
      </c>
    </row>
    <row r="24" spans="1:12">
      <c r="A24" t="s">
        <v>1372</v>
      </c>
      <c r="B24" t="s">
        <v>1389</v>
      </c>
      <c r="C24">
        <v>0.40955576300621033</v>
      </c>
      <c r="D24">
        <v>0.22381488978862762</v>
      </c>
      <c r="E24">
        <v>0.12094482779502869</v>
      </c>
      <c r="F24">
        <v>0.10004841536283493</v>
      </c>
      <c r="J24">
        <v>0.21071310341358185</v>
      </c>
      <c r="K24">
        <v>0.16099353134632111</v>
      </c>
      <c r="L24">
        <v>0.1464235931634903</v>
      </c>
    </row>
    <row r="25" spans="1:12">
      <c r="A25" t="s">
        <v>1372</v>
      </c>
      <c r="B25" t="s">
        <v>1390</v>
      </c>
      <c r="C25">
        <v>0.24185635149478912</v>
      </c>
      <c r="D25">
        <v>0.21199557185173035</v>
      </c>
      <c r="E25">
        <v>0.12284097820520401</v>
      </c>
      <c r="F25">
        <v>0.11516623944044113</v>
      </c>
      <c r="J25">
        <v>0.19874875247478485</v>
      </c>
      <c r="K25">
        <v>0.16894522309303284</v>
      </c>
      <c r="L25">
        <v>0.14363716542720795</v>
      </c>
    </row>
    <row r="26" spans="1:12">
      <c r="A26" t="s">
        <v>1372</v>
      </c>
      <c r="B26" t="s">
        <v>1391</v>
      </c>
      <c r="C26">
        <v>0.25094324350357056</v>
      </c>
      <c r="D26">
        <v>0.19345678389072418</v>
      </c>
      <c r="E26">
        <v>0.13611844182014465</v>
      </c>
      <c r="F26">
        <v>0.11516623944044113</v>
      </c>
      <c r="J26">
        <v>0.17616847157478333</v>
      </c>
      <c r="K26">
        <v>0.16597679257392883</v>
      </c>
      <c r="L26">
        <v>0.13299521803855896</v>
      </c>
    </row>
    <row r="27" spans="1:12">
      <c r="A27" t="s">
        <v>1372</v>
      </c>
      <c r="B27" t="s">
        <v>1392</v>
      </c>
      <c r="C27">
        <v>8.6338602006435394E-2</v>
      </c>
      <c r="D27">
        <v>0.19253738224506378</v>
      </c>
      <c r="E27">
        <v>0.13744823634624481</v>
      </c>
      <c r="F27">
        <v>5.6658811867237091E-2</v>
      </c>
      <c r="J27">
        <v>0.15662463009357452</v>
      </c>
      <c r="K27">
        <v>0.1497974693775177</v>
      </c>
      <c r="L27">
        <v>0.12619355320930481</v>
      </c>
    </row>
    <row r="28" spans="1:12">
      <c r="A28" t="s">
        <v>1372</v>
      </c>
      <c r="B28" t="s">
        <v>1393</v>
      </c>
      <c r="C28">
        <v>0.23836240172386169</v>
      </c>
      <c r="D28">
        <v>0.18307104706764221</v>
      </c>
      <c r="E28">
        <v>9.7131676971912384E-2</v>
      </c>
      <c r="F28">
        <v>2.7905549854040146E-2</v>
      </c>
      <c r="J28">
        <v>0.13977359235286713</v>
      </c>
      <c r="K28">
        <v>0.15274694561958313</v>
      </c>
      <c r="L28">
        <v>0.12195698171854019</v>
      </c>
    </row>
    <row r="29" spans="1:12">
      <c r="A29" t="s">
        <v>1373</v>
      </c>
      <c r="B29" t="s">
        <v>1381</v>
      </c>
      <c r="C29">
        <v>0.25368267297744751</v>
      </c>
      <c r="D29">
        <v>0.23648436367511749</v>
      </c>
      <c r="E29">
        <v>0.18827252089977264</v>
      </c>
      <c r="F29">
        <v>9.0875692665576935E-2</v>
      </c>
      <c r="J29">
        <v>0.24651814997196198</v>
      </c>
      <c r="K29">
        <v>0.23527581989765167</v>
      </c>
      <c r="L29">
        <v>0.18034771084785461</v>
      </c>
    </row>
    <row r="30" spans="1:12">
      <c r="A30" t="s">
        <v>1373</v>
      </c>
      <c r="B30" t="s">
        <v>1382</v>
      </c>
      <c r="C30">
        <v>0.24400469660758972</v>
      </c>
      <c r="D30">
        <v>0.20472060143947601</v>
      </c>
      <c r="E30">
        <v>0.12958675622940063</v>
      </c>
      <c r="F30">
        <v>9.6394583582878113E-2</v>
      </c>
      <c r="J30">
        <v>0.1856883317232132</v>
      </c>
      <c r="K30">
        <v>0.16151393949985504</v>
      </c>
      <c r="L30">
        <v>0.13735514879226685</v>
      </c>
    </row>
    <row r="31" spans="1:12">
      <c r="A31" t="s">
        <v>1373</v>
      </c>
      <c r="B31" t="s">
        <v>1383</v>
      </c>
      <c r="C31">
        <v>0.23836240172386169</v>
      </c>
      <c r="D31">
        <v>0.18307104706764221</v>
      </c>
      <c r="E31">
        <v>9.7131676971912384E-2</v>
      </c>
      <c r="F31">
        <v>2.7905549854040146E-2</v>
      </c>
      <c r="J31">
        <v>0.13977359235286713</v>
      </c>
      <c r="K31">
        <v>0.15274694561958313</v>
      </c>
      <c r="L31">
        <v>0.12195698171854019</v>
      </c>
    </row>
    <row r="32" spans="1:12">
      <c r="A32" t="s">
        <v>1374</v>
      </c>
      <c r="B32" t="s">
        <v>1943</v>
      </c>
      <c r="G32">
        <v>0.24602055549621582</v>
      </c>
      <c r="H32">
        <v>0.29372844099998474</v>
      </c>
      <c r="I32">
        <v>0.24205039441585541</v>
      </c>
      <c r="J32">
        <v>0.23478765785694122</v>
      </c>
      <c r="K32">
        <v>0.22869642078876495</v>
      </c>
      <c r="L32">
        <v>0.16752226650714874</v>
      </c>
    </row>
    <row r="33" spans="1:12">
      <c r="A33" t="s">
        <v>1374</v>
      </c>
      <c r="B33" t="s">
        <v>1837</v>
      </c>
      <c r="G33">
        <v>0.22467635571956635</v>
      </c>
      <c r="H33">
        <v>0.25160783529281616</v>
      </c>
      <c r="I33">
        <v>0.18816937506198883</v>
      </c>
      <c r="J33">
        <v>0.21689134836196899</v>
      </c>
      <c r="K33">
        <v>0.18857581913471222</v>
      </c>
      <c r="L33">
        <v>0.14740370213985443</v>
      </c>
    </row>
    <row r="34" spans="1:12">
      <c r="A34" t="s">
        <v>1374</v>
      </c>
      <c r="B34" t="s">
        <v>1840</v>
      </c>
      <c r="G34">
        <v>0.14261993765830994</v>
      </c>
      <c r="H34">
        <v>0.1548948734998703</v>
      </c>
      <c r="I34">
        <v>0.12910294532775879</v>
      </c>
      <c r="J34">
        <v>0.16131216287612915</v>
      </c>
      <c r="K34">
        <v>0.15441752970218658</v>
      </c>
      <c r="L34">
        <v>0.15275250375270844</v>
      </c>
    </row>
    <row r="35" spans="1:12">
      <c r="A35" t="s">
        <v>1375</v>
      </c>
      <c r="B35" t="s">
        <v>1394</v>
      </c>
      <c r="C35">
        <v>0.2628970742225647</v>
      </c>
      <c r="D35">
        <v>0.25718814134597778</v>
      </c>
      <c r="E35">
        <v>0.15429338812828064</v>
      </c>
      <c r="F35">
        <v>7.7906087040901184E-2</v>
      </c>
      <c r="G35">
        <v>0.21822158992290497</v>
      </c>
      <c r="H35">
        <v>0.23966990411281586</v>
      </c>
      <c r="I35">
        <v>0.20399029552936554</v>
      </c>
      <c r="J35">
        <v>0.21145321428775787</v>
      </c>
      <c r="K35">
        <v>0.19410324096679688</v>
      </c>
      <c r="L35">
        <v>0.15573146939277649</v>
      </c>
    </row>
    <row r="36" spans="1:12">
      <c r="A36" t="s">
        <v>1375</v>
      </c>
      <c r="B36" t="s">
        <v>1849</v>
      </c>
      <c r="C36">
        <v>0.24702931940555573</v>
      </c>
      <c r="D36">
        <v>0.17839166522026062</v>
      </c>
      <c r="E36">
        <v>0.15892978012561798</v>
      </c>
      <c r="F36">
        <v>8.7820746004581451E-2</v>
      </c>
      <c r="G36">
        <v>0.21889059245586395</v>
      </c>
      <c r="H36">
        <v>0.23492634296417236</v>
      </c>
      <c r="I36">
        <v>0.18851439654827118</v>
      </c>
      <c r="J36">
        <v>0.21023613214492798</v>
      </c>
      <c r="K36">
        <v>0.20318752527236938</v>
      </c>
      <c r="L36">
        <v>0.15772370994091034</v>
      </c>
    </row>
    <row r="37" spans="1:12">
      <c r="A37" t="s">
        <v>1375</v>
      </c>
      <c r="B37" t="s">
        <v>1395</v>
      </c>
      <c r="C37">
        <v>0.20147177577018738</v>
      </c>
      <c r="D37">
        <v>0.15258125960826874</v>
      </c>
      <c r="E37">
        <v>0.13157005608081818</v>
      </c>
      <c r="F37">
        <v>0.11834411323070526</v>
      </c>
      <c r="G37">
        <v>0.1699165552854538</v>
      </c>
      <c r="H37">
        <v>0.25146299600601196</v>
      </c>
      <c r="I37">
        <v>0.193067267537117</v>
      </c>
      <c r="J37">
        <v>0.19963555037975311</v>
      </c>
      <c r="K37">
        <v>0.19789327681064606</v>
      </c>
      <c r="L37">
        <v>0.16255269944667816</v>
      </c>
    </row>
    <row r="38" spans="1:12">
      <c r="A38" t="s">
        <v>1376</v>
      </c>
      <c r="B38" t="s">
        <v>1396</v>
      </c>
      <c r="C38">
        <v>0.23547905683517456</v>
      </c>
      <c r="D38">
        <v>0.16639488935470581</v>
      </c>
      <c r="E38">
        <v>0.1484685093164444</v>
      </c>
      <c r="F38">
        <v>6.8304918706417084E-2</v>
      </c>
      <c r="G38">
        <v>0.21386836469173431</v>
      </c>
      <c r="H38">
        <v>0.23381954431533813</v>
      </c>
      <c r="I38">
        <v>0.18652495741844177</v>
      </c>
      <c r="J38">
        <v>0.21968962252140045</v>
      </c>
      <c r="K38">
        <v>0.19420504570007324</v>
      </c>
      <c r="L38">
        <v>0.15411709249019623</v>
      </c>
    </row>
    <row r="39" spans="1:12">
      <c r="A39" t="s">
        <v>1376</v>
      </c>
      <c r="B39" t="s">
        <v>1397</v>
      </c>
      <c r="C39">
        <v>0.25282889604568481</v>
      </c>
      <c r="D39">
        <v>0.23232704401016235</v>
      </c>
      <c r="E39">
        <v>0.15821819007396698</v>
      </c>
      <c r="F39">
        <v>0.10170018672943115</v>
      </c>
      <c r="G39">
        <v>0.21433864533901215</v>
      </c>
      <c r="H39">
        <v>0.24435773491859436</v>
      </c>
      <c r="I39">
        <v>0.20704428851604462</v>
      </c>
      <c r="J39">
        <v>0.2018217146396637</v>
      </c>
      <c r="K39">
        <v>0.20085746049880981</v>
      </c>
      <c r="L39">
        <v>0.15996268391609192</v>
      </c>
    </row>
    <row r="40" spans="1:12">
      <c r="A40" t="s">
        <v>1828</v>
      </c>
      <c r="B40" t="s">
        <v>1827</v>
      </c>
      <c r="C40">
        <v>9.168589860200882E-2</v>
      </c>
      <c r="D40">
        <v>0.21118132770061493</v>
      </c>
      <c r="E40">
        <v>9.421607106924057E-2</v>
      </c>
      <c r="F40">
        <v>9.4813421368598938E-2</v>
      </c>
      <c r="G40">
        <v>0.13033545017242432</v>
      </c>
      <c r="H40">
        <v>0.17686456441879272</v>
      </c>
      <c r="I40">
        <v>0.11014694720506668</v>
      </c>
      <c r="J40">
        <v>0.17823983728885651</v>
      </c>
      <c r="K40">
        <v>0.15723833441734314</v>
      </c>
      <c r="L40">
        <v>0.15260063111782074</v>
      </c>
    </row>
    <row r="41" spans="1:12">
      <c r="A41" t="s">
        <v>1828</v>
      </c>
      <c r="B41" t="s">
        <v>1828</v>
      </c>
      <c r="C41">
        <v>0.29125282168388367</v>
      </c>
      <c r="D41">
        <v>0.22023360431194305</v>
      </c>
      <c r="E41">
        <v>0.16828320920467377</v>
      </c>
      <c r="F41">
        <v>8.2033388316631317E-2</v>
      </c>
      <c r="G41">
        <v>0.23832444846630096</v>
      </c>
      <c r="H41">
        <v>0.25827550888061523</v>
      </c>
      <c r="I41">
        <v>0.22037279605865479</v>
      </c>
      <c r="J41">
        <v>0.21842348575592041</v>
      </c>
      <c r="K41">
        <v>0.21329808235168457</v>
      </c>
      <c r="L41">
        <v>0.1589113175868988</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6">
    <tabColor theme="1"/>
  </sheetPr>
  <dimension ref="A1:L41"/>
  <sheetViews>
    <sheetView topLeftCell="A20" workbookViewId="0">
      <selection activeCell="A8" sqref="A8"/>
    </sheetView>
  </sheetViews>
  <sheetFormatPr baseColWidth="10" defaultColWidth="8.6640625" defaultRowHeight="14.4"/>
  <sheetData>
    <row r="1" spans="1:12">
      <c r="A1" t="s">
        <v>1368</v>
      </c>
      <c r="B1" t="s">
        <v>1377</v>
      </c>
      <c r="C1" t="s">
        <v>177</v>
      </c>
      <c r="D1" t="s">
        <v>178</v>
      </c>
      <c r="E1" t="s">
        <v>179</v>
      </c>
      <c r="F1" t="s">
        <v>180</v>
      </c>
      <c r="G1" t="s">
        <v>181</v>
      </c>
      <c r="H1" t="s">
        <v>182</v>
      </c>
      <c r="I1" t="s">
        <v>183</v>
      </c>
      <c r="J1" t="s">
        <v>184</v>
      </c>
      <c r="K1" t="s">
        <v>185</v>
      </c>
      <c r="L1" t="s">
        <v>186</v>
      </c>
    </row>
    <row r="2" spans="1:12">
      <c r="A2" t="s">
        <v>1352</v>
      </c>
      <c r="B2" t="s">
        <v>1819</v>
      </c>
      <c r="C2">
        <v>0.5382765531539917</v>
      </c>
      <c r="D2">
        <v>0.46781328320503235</v>
      </c>
      <c r="E2">
        <v>0.62367188930511475</v>
      </c>
      <c r="F2">
        <v>0.46884211897850037</v>
      </c>
      <c r="G2">
        <v>0.36802098155021667</v>
      </c>
      <c r="H2">
        <v>0.32569581270217896</v>
      </c>
      <c r="I2">
        <v>0.42776802182197571</v>
      </c>
      <c r="J2">
        <v>0.42120972275733948</v>
      </c>
      <c r="K2">
        <v>0.39668616652488708</v>
      </c>
      <c r="L2">
        <v>0.35175326466560364</v>
      </c>
    </row>
    <row r="3" spans="1:12">
      <c r="A3" t="s">
        <v>1352</v>
      </c>
      <c r="B3" t="s">
        <v>175</v>
      </c>
      <c r="C3">
        <v>0.52375835180282593</v>
      </c>
      <c r="D3">
        <v>0.52489316463470459</v>
      </c>
      <c r="E3">
        <v>0.53080785274505615</v>
      </c>
      <c r="F3">
        <v>0.39337542653083801</v>
      </c>
      <c r="G3">
        <v>0.36242794990539551</v>
      </c>
      <c r="H3">
        <v>0.30425947904586792</v>
      </c>
      <c r="I3">
        <v>0.36573180556297302</v>
      </c>
      <c r="J3">
        <v>0.30825680494308472</v>
      </c>
      <c r="K3">
        <v>0.3609623908996582</v>
      </c>
      <c r="L3">
        <v>0.22814756631851196</v>
      </c>
    </row>
    <row r="4" spans="1:12">
      <c r="A4" t="s">
        <v>1352</v>
      </c>
      <c r="B4" t="s">
        <v>176</v>
      </c>
      <c r="C4">
        <v>0.41653114557266235</v>
      </c>
      <c r="D4">
        <v>0.44708645343780518</v>
      </c>
      <c r="E4">
        <v>0.4202931821346283</v>
      </c>
      <c r="F4">
        <v>0.3603808581829071</v>
      </c>
      <c r="G4">
        <v>0.27259969711303711</v>
      </c>
      <c r="H4">
        <v>0.20013223588466644</v>
      </c>
      <c r="I4">
        <v>0.26793751120567322</v>
      </c>
      <c r="J4">
        <v>0.28833720088005066</v>
      </c>
      <c r="K4">
        <v>0.26993706822395325</v>
      </c>
      <c r="L4">
        <v>0.17298416793346405</v>
      </c>
    </row>
    <row r="5" spans="1:12">
      <c r="A5" t="s">
        <v>1352</v>
      </c>
      <c r="B5" t="s">
        <v>1824</v>
      </c>
      <c r="C5">
        <v>0.41750571131706238</v>
      </c>
      <c r="D5">
        <v>0.34171345829963684</v>
      </c>
      <c r="E5">
        <v>0.45036402344703674</v>
      </c>
      <c r="F5">
        <v>0.26769259572029114</v>
      </c>
      <c r="G5">
        <v>0.27721455693244934</v>
      </c>
      <c r="H5">
        <v>0.25649076700210571</v>
      </c>
      <c r="I5">
        <v>0.22607272863388062</v>
      </c>
      <c r="J5">
        <v>0.31322300434112549</v>
      </c>
      <c r="K5">
        <v>0.32628822326660156</v>
      </c>
      <c r="L5">
        <v>0.16710241138935089</v>
      </c>
    </row>
    <row r="6" spans="1:12">
      <c r="A6" t="s">
        <v>1352</v>
      </c>
      <c r="B6" t="s">
        <v>1826</v>
      </c>
      <c r="C6">
        <v>0.49544614553451538</v>
      </c>
      <c r="D6">
        <v>0.40502658486366272</v>
      </c>
      <c r="E6">
        <v>0.42467063665390015</v>
      </c>
      <c r="F6">
        <v>0.34085375070571899</v>
      </c>
      <c r="G6">
        <v>0.27854546904563904</v>
      </c>
      <c r="H6">
        <v>0.2261214405298233</v>
      </c>
      <c r="I6">
        <v>0.18446932733058929</v>
      </c>
      <c r="J6">
        <v>0.26288938522338867</v>
      </c>
      <c r="K6">
        <v>0.28183624148368835</v>
      </c>
      <c r="L6">
        <v>0.11788752675056458</v>
      </c>
    </row>
    <row r="7" spans="1:12">
      <c r="A7" t="s">
        <v>1369</v>
      </c>
      <c r="B7" t="s">
        <v>1378</v>
      </c>
      <c r="C7">
        <v>0.43875011801719666</v>
      </c>
      <c r="D7">
        <v>0.42810168862342834</v>
      </c>
      <c r="E7">
        <v>0.46283847093582153</v>
      </c>
      <c r="F7">
        <v>0.35489603877067566</v>
      </c>
      <c r="G7">
        <v>0.29812803864479065</v>
      </c>
      <c r="H7">
        <v>0.23720623552799225</v>
      </c>
      <c r="I7">
        <v>0.27422916889190674</v>
      </c>
      <c r="J7">
        <v>0.30709773302078247</v>
      </c>
      <c r="K7">
        <v>0.29805949330329895</v>
      </c>
      <c r="L7">
        <v>0.18063709139823914</v>
      </c>
    </row>
    <row r="8" spans="1:12">
      <c r="A8" t="s">
        <v>1369</v>
      </c>
      <c r="B8" t="s">
        <v>1819</v>
      </c>
      <c r="C8">
        <v>0.5382765531539917</v>
      </c>
      <c r="D8">
        <v>0.46781328320503235</v>
      </c>
      <c r="E8">
        <v>0.62367188930511475</v>
      </c>
      <c r="F8">
        <v>0.46884211897850037</v>
      </c>
      <c r="G8">
        <v>0.36802098155021667</v>
      </c>
      <c r="H8">
        <v>0.32569581270217896</v>
      </c>
      <c r="I8">
        <v>0.42776802182197571</v>
      </c>
      <c r="J8">
        <v>0.42120972275733948</v>
      </c>
      <c r="K8">
        <v>0.39668616652488708</v>
      </c>
      <c r="L8">
        <v>0.35175326466560364</v>
      </c>
    </row>
    <row r="9" spans="1:12">
      <c r="A9" t="s">
        <v>1369</v>
      </c>
      <c r="B9" t="s">
        <v>1379</v>
      </c>
      <c r="C9">
        <v>0.73935240507125854</v>
      </c>
      <c r="D9">
        <v>0.81588488817214966</v>
      </c>
      <c r="E9">
        <v>0.30531388521194458</v>
      </c>
      <c r="F9">
        <v>0.65555506944656372</v>
      </c>
      <c r="G9">
        <v>0.36908823251724243</v>
      </c>
      <c r="H9">
        <v>0.47494468092918396</v>
      </c>
      <c r="I9">
        <v>0.48004451394081116</v>
      </c>
      <c r="J9">
        <v>0.28244191408157349</v>
      </c>
      <c r="K9">
        <v>0.4075617790222168</v>
      </c>
      <c r="L9">
        <v>0.24211607873439789</v>
      </c>
    </row>
    <row r="10" spans="1:12">
      <c r="A10" t="s">
        <v>1369</v>
      </c>
      <c r="B10" t="s">
        <v>1380</v>
      </c>
      <c r="C10">
        <v>0.42667141556739807</v>
      </c>
      <c r="D10">
        <v>0.51543790102005005</v>
      </c>
      <c r="E10">
        <v>0.36314284801483154</v>
      </c>
      <c r="F10">
        <v>0.17798636853694916</v>
      </c>
      <c r="G10">
        <v>0.11673562228679657</v>
      </c>
      <c r="H10">
        <v>0.32515591382980347</v>
      </c>
      <c r="I10">
        <v>0.23221808671951294</v>
      </c>
      <c r="J10">
        <v>0.28344231843948364</v>
      </c>
      <c r="K10">
        <v>0.43488457798957825</v>
      </c>
      <c r="L10">
        <v>0.24099700152873993</v>
      </c>
    </row>
    <row r="11" spans="1:12">
      <c r="A11" t="s">
        <v>1369</v>
      </c>
      <c r="B11" t="s">
        <v>57</v>
      </c>
      <c r="C11">
        <v>0.458762526512146</v>
      </c>
      <c r="D11">
        <v>0.50498557090759277</v>
      </c>
      <c r="E11">
        <v>0.23346000909805298</v>
      </c>
      <c r="F11">
        <v>0.20560936629772186</v>
      </c>
      <c r="G11">
        <v>0.27685120701789856</v>
      </c>
      <c r="H11">
        <v>0.21870274841785431</v>
      </c>
      <c r="I11">
        <v>0.33273816108703613</v>
      </c>
      <c r="J11">
        <v>0.2406412810087204</v>
      </c>
      <c r="K11">
        <v>0.38595426082611084</v>
      </c>
      <c r="L11">
        <v>0.21634264290332794</v>
      </c>
    </row>
    <row r="12" spans="1:12">
      <c r="A12" t="s">
        <v>1370</v>
      </c>
      <c r="B12" t="s">
        <v>1946</v>
      </c>
      <c r="C12">
        <v>0.46470654010772705</v>
      </c>
      <c r="D12">
        <v>0.46599498391151428</v>
      </c>
      <c r="E12">
        <v>0.49760729074478149</v>
      </c>
      <c r="F12">
        <v>0.36139798164367676</v>
      </c>
      <c r="G12">
        <v>0.31184706091880798</v>
      </c>
      <c r="H12">
        <v>0.26552581787109375</v>
      </c>
      <c r="I12">
        <v>0.33921536803245544</v>
      </c>
      <c r="J12">
        <v>0.33496448397636414</v>
      </c>
      <c r="K12">
        <v>0.33656486868858337</v>
      </c>
      <c r="L12">
        <v>0.2238587886095047</v>
      </c>
    </row>
    <row r="13" spans="1:12">
      <c r="A13" t="s">
        <v>1370</v>
      </c>
      <c r="B13" t="s">
        <v>1937</v>
      </c>
      <c r="C13">
        <v>0.46286094188690186</v>
      </c>
      <c r="D13">
        <v>0.42718353867530823</v>
      </c>
      <c r="E13">
        <v>0.43580755591392517</v>
      </c>
      <c r="F13">
        <v>0.38577648997306824</v>
      </c>
      <c r="G13">
        <v>0.3178313672542572</v>
      </c>
      <c r="H13">
        <v>0.24659769237041473</v>
      </c>
      <c r="I13">
        <v>0.26781585812568665</v>
      </c>
      <c r="J13">
        <v>0.31377899646759033</v>
      </c>
      <c r="K13">
        <v>0.32393953204154968</v>
      </c>
      <c r="L13">
        <v>0.22140152752399445</v>
      </c>
    </row>
    <row r="14" spans="1:12">
      <c r="A14" t="s">
        <v>1370</v>
      </c>
      <c r="B14" t="s">
        <v>1939</v>
      </c>
      <c r="C14">
        <v>0.46650928258895874</v>
      </c>
      <c r="D14">
        <v>0.370960533618927</v>
      </c>
      <c r="E14">
        <v>0.36995750665664673</v>
      </c>
      <c r="F14">
        <v>0.32839766144752502</v>
      </c>
      <c r="G14">
        <v>0.28699544072151184</v>
      </c>
      <c r="H14">
        <v>0.238477423787117</v>
      </c>
      <c r="I14">
        <v>0.24908411502838135</v>
      </c>
      <c r="J14">
        <v>0.29007998108863831</v>
      </c>
      <c r="K14">
        <v>0.31573131680488586</v>
      </c>
      <c r="L14">
        <v>0.19361530244350433</v>
      </c>
    </row>
    <row r="15" spans="1:12">
      <c r="A15" t="s">
        <v>1370</v>
      </c>
      <c r="B15" t="s">
        <v>1941</v>
      </c>
      <c r="C15">
        <v>0.32767608761787415</v>
      </c>
      <c r="D15">
        <v>0.29520612955093384</v>
      </c>
      <c r="E15">
        <v>0.36008644104003906</v>
      </c>
      <c r="F15">
        <v>0.19402560591697693</v>
      </c>
      <c r="G15">
        <v>0.26605737209320068</v>
      </c>
      <c r="H15">
        <v>0.21377097070217133</v>
      </c>
      <c r="I15">
        <v>0.23461832106113434</v>
      </c>
      <c r="J15">
        <v>0.27263101935386658</v>
      </c>
      <c r="K15">
        <v>0.30951341986656189</v>
      </c>
      <c r="L15">
        <v>0.17052474617958069</v>
      </c>
    </row>
    <row r="16" spans="1:12">
      <c r="A16" t="s">
        <v>1371</v>
      </c>
      <c r="B16" t="s">
        <v>1381</v>
      </c>
      <c r="C16">
        <v>0.46470654010772705</v>
      </c>
      <c r="D16">
        <v>0.46460944414138794</v>
      </c>
      <c r="E16">
        <v>0.49760729074478149</v>
      </c>
      <c r="F16">
        <v>0.36139798164367676</v>
      </c>
      <c r="G16">
        <v>0.31206658482551575</v>
      </c>
      <c r="H16">
        <v>0.26458323001861572</v>
      </c>
      <c r="I16">
        <v>0.33921536803245544</v>
      </c>
      <c r="J16">
        <v>0.33086612820625305</v>
      </c>
      <c r="K16">
        <v>0.33330762386322021</v>
      </c>
      <c r="L16">
        <v>0.22300417721271515</v>
      </c>
    </row>
    <row r="17" spans="1:12">
      <c r="A17" t="s">
        <v>1371</v>
      </c>
      <c r="B17" t="s">
        <v>1382</v>
      </c>
      <c r="C17">
        <v>0.46372503042221069</v>
      </c>
      <c r="D17">
        <v>0.44762209057807922</v>
      </c>
      <c r="E17">
        <v>0.46391433477401733</v>
      </c>
      <c r="F17">
        <v>0.38273981213569641</v>
      </c>
      <c r="G17">
        <v>0.30592089891433716</v>
      </c>
      <c r="H17">
        <v>0.24356445670127869</v>
      </c>
      <c r="I17">
        <v>0.26468673348426819</v>
      </c>
      <c r="J17">
        <v>0.29958352446556091</v>
      </c>
      <c r="K17">
        <v>0.31822723150253296</v>
      </c>
      <c r="L17">
        <v>0.19794870913028717</v>
      </c>
    </row>
    <row r="18" spans="1:12">
      <c r="A18" t="s">
        <v>1371</v>
      </c>
      <c r="B18" t="s">
        <v>1383</v>
      </c>
      <c r="C18">
        <v>0.39690569043159485</v>
      </c>
      <c r="D18">
        <v>0.32677289843559265</v>
      </c>
      <c r="E18">
        <v>0.3644258975982666</v>
      </c>
      <c r="F18">
        <v>0.2852516770362854</v>
      </c>
      <c r="G18">
        <v>0.27532669901847839</v>
      </c>
      <c r="H18">
        <v>0.22324524819850922</v>
      </c>
      <c r="I18">
        <v>0.23946535587310791</v>
      </c>
      <c r="J18">
        <v>0.27263101935386658</v>
      </c>
      <c r="K18">
        <v>0.30951341986656189</v>
      </c>
      <c r="L18">
        <v>0.17052474617958069</v>
      </c>
    </row>
    <row r="19" spans="1:12">
      <c r="A19" t="s">
        <v>1372</v>
      </c>
      <c r="B19" t="s">
        <v>1384</v>
      </c>
      <c r="C19">
        <v>0.51122480630874634</v>
      </c>
      <c r="D19">
        <v>0.44831860065460205</v>
      </c>
      <c r="E19">
        <v>0.41857948899269104</v>
      </c>
      <c r="F19">
        <v>0.40968728065490723</v>
      </c>
      <c r="J19">
        <v>0.30791226029396057</v>
      </c>
      <c r="K19">
        <v>0.31732684373855591</v>
      </c>
      <c r="L19">
        <v>0.2167094349861145</v>
      </c>
    </row>
    <row r="20" spans="1:12">
      <c r="A20" t="s">
        <v>1372</v>
      </c>
      <c r="B20" t="s">
        <v>1385</v>
      </c>
      <c r="C20">
        <v>0.40477228164672852</v>
      </c>
      <c r="D20">
        <v>0.4321286678314209</v>
      </c>
      <c r="E20">
        <v>0.47945266962051392</v>
      </c>
      <c r="F20">
        <v>0.40968728065490723</v>
      </c>
      <c r="J20">
        <v>0.30791226029396057</v>
      </c>
      <c r="K20">
        <v>0.2962089478969574</v>
      </c>
      <c r="L20">
        <v>0.23875607550144196</v>
      </c>
    </row>
    <row r="21" spans="1:12">
      <c r="A21" t="s">
        <v>1372</v>
      </c>
      <c r="B21" t="s">
        <v>1386</v>
      </c>
      <c r="C21">
        <v>0.49897819757461548</v>
      </c>
      <c r="D21">
        <v>0.47419583797454834</v>
      </c>
      <c r="E21">
        <v>0.49197524785995483</v>
      </c>
      <c r="F21">
        <v>0.40968728065490723</v>
      </c>
      <c r="J21">
        <v>0.30791226029396057</v>
      </c>
      <c r="K21">
        <v>0.30081957578659058</v>
      </c>
      <c r="L21">
        <v>0.20668430626392365</v>
      </c>
    </row>
    <row r="22" spans="1:12">
      <c r="A22" t="s">
        <v>1372</v>
      </c>
      <c r="B22" t="s">
        <v>1387</v>
      </c>
      <c r="C22">
        <v>0.50076025724411011</v>
      </c>
      <c r="D22">
        <v>0.47646033763885498</v>
      </c>
      <c r="E22">
        <v>0.49507057666778564</v>
      </c>
      <c r="F22">
        <v>0.36424469947814941</v>
      </c>
      <c r="J22">
        <v>0.32205894589424133</v>
      </c>
      <c r="K22">
        <v>0.31751257181167603</v>
      </c>
      <c r="L22">
        <v>0.2207060307264328</v>
      </c>
    </row>
    <row r="23" spans="1:12">
      <c r="A23" t="s">
        <v>1372</v>
      </c>
      <c r="B23" t="s">
        <v>1388</v>
      </c>
      <c r="C23">
        <v>0.47599640488624573</v>
      </c>
      <c r="D23">
        <v>0.46432286500930786</v>
      </c>
      <c r="E23">
        <v>0.49918842315673828</v>
      </c>
      <c r="F23">
        <v>0.3559996485710144</v>
      </c>
      <c r="J23">
        <v>0.32362022995948792</v>
      </c>
      <c r="K23">
        <v>0.33574438095092773</v>
      </c>
      <c r="L23">
        <v>0.19175539910793304</v>
      </c>
    </row>
    <row r="24" spans="1:12">
      <c r="A24" t="s">
        <v>1372</v>
      </c>
      <c r="B24" t="s">
        <v>1389</v>
      </c>
      <c r="C24">
        <v>0.37222272157669067</v>
      </c>
      <c r="D24">
        <v>0.46928063035011292</v>
      </c>
      <c r="E24">
        <v>0.52837568521499634</v>
      </c>
      <c r="F24">
        <v>0.35233590006828308</v>
      </c>
      <c r="J24">
        <v>0.32104122638702393</v>
      </c>
      <c r="K24">
        <v>0.33741152286529541</v>
      </c>
      <c r="L24">
        <v>0.21160492300987244</v>
      </c>
    </row>
    <row r="25" spans="1:12">
      <c r="A25" t="s">
        <v>1372</v>
      </c>
      <c r="B25" t="s">
        <v>1390</v>
      </c>
      <c r="C25">
        <v>0.50755321979522705</v>
      </c>
      <c r="D25">
        <v>0.48363950848579407</v>
      </c>
      <c r="E25">
        <v>0.51851558685302734</v>
      </c>
      <c r="F25">
        <v>0.31962832808494568</v>
      </c>
      <c r="J25">
        <v>0.3235476016998291</v>
      </c>
      <c r="K25">
        <v>0.32628971338272095</v>
      </c>
      <c r="L25">
        <v>0.22083793580532074</v>
      </c>
    </row>
    <row r="26" spans="1:12">
      <c r="A26" t="s">
        <v>1372</v>
      </c>
      <c r="B26" t="s">
        <v>1391</v>
      </c>
      <c r="C26">
        <v>0.43641588091850281</v>
      </c>
      <c r="D26">
        <v>0.44856017827987671</v>
      </c>
      <c r="E26">
        <v>0.46674236655235291</v>
      </c>
      <c r="F26">
        <v>0.31962832808494568</v>
      </c>
      <c r="J26">
        <v>0.32137751579284668</v>
      </c>
      <c r="K26">
        <v>0.32689547538757324</v>
      </c>
      <c r="L26">
        <v>0.21556708216667175</v>
      </c>
    </row>
    <row r="27" spans="1:12">
      <c r="A27" t="s">
        <v>1372</v>
      </c>
      <c r="B27" t="s">
        <v>1392</v>
      </c>
      <c r="C27">
        <v>0.45954418182373047</v>
      </c>
      <c r="D27">
        <v>0.41835412383079529</v>
      </c>
      <c r="E27">
        <v>0.43885809183120728</v>
      </c>
      <c r="F27">
        <v>0.34797593951225281</v>
      </c>
      <c r="J27">
        <v>0.31074663996696472</v>
      </c>
      <c r="K27">
        <v>0.33654791116714478</v>
      </c>
      <c r="L27">
        <v>0.18378438055515289</v>
      </c>
    </row>
    <row r="28" spans="1:12">
      <c r="A28" t="s">
        <v>1372</v>
      </c>
      <c r="B28" t="s">
        <v>1393</v>
      </c>
      <c r="C28">
        <v>0.45061537623405457</v>
      </c>
      <c r="D28">
        <v>0.39194267988204956</v>
      </c>
      <c r="E28">
        <v>0.36930319666862488</v>
      </c>
      <c r="F28">
        <v>0.34718814492225647</v>
      </c>
      <c r="J28">
        <v>0.31686019897460938</v>
      </c>
      <c r="K28">
        <v>0.3539944589138031</v>
      </c>
      <c r="L28">
        <v>0.16753010451793671</v>
      </c>
    </row>
    <row r="29" spans="1:12">
      <c r="A29" t="s">
        <v>1373</v>
      </c>
      <c r="B29" t="s">
        <v>1381</v>
      </c>
      <c r="C29">
        <v>0.47832122445106506</v>
      </c>
      <c r="D29">
        <v>0.45952415466308594</v>
      </c>
      <c r="E29">
        <v>0.47755393385887146</v>
      </c>
      <c r="F29">
        <v>0.39024344086647034</v>
      </c>
      <c r="J29">
        <v>0.31385666131973267</v>
      </c>
      <c r="K29">
        <v>0.31354808807373047</v>
      </c>
      <c r="L29">
        <v>0.21474330127239227</v>
      </c>
    </row>
    <row r="30" spans="1:12">
      <c r="A30" t="s">
        <v>1373</v>
      </c>
      <c r="B30" t="s">
        <v>1382</v>
      </c>
      <c r="C30">
        <v>0.44034934043884277</v>
      </c>
      <c r="D30">
        <v>0.45351582765579224</v>
      </c>
      <c r="E30">
        <v>0.48686772584915161</v>
      </c>
      <c r="F30">
        <v>0.33473029732704163</v>
      </c>
      <c r="J30">
        <v>0.31919759511947632</v>
      </c>
      <c r="K30">
        <v>0.33179223537445068</v>
      </c>
      <c r="L30">
        <v>0.20796392858028412</v>
      </c>
    </row>
    <row r="31" spans="1:12">
      <c r="A31" t="s">
        <v>1373</v>
      </c>
      <c r="B31" t="s">
        <v>1383</v>
      </c>
      <c r="C31">
        <v>0.45061537623405457</v>
      </c>
      <c r="D31">
        <v>0.39194267988204956</v>
      </c>
      <c r="E31">
        <v>0.36930319666862488</v>
      </c>
      <c r="F31">
        <v>0.34718814492225647</v>
      </c>
      <c r="J31">
        <v>0.31686019897460938</v>
      </c>
      <c r="K31">
        <v>0.3539944589138031</v>
      </c>
      <c r="L31">
        <v>0.16753010451793671</v>
      </c>
    </row>
    <row r="32" spans="1:12">
      <c r="A32" t="s">
        <v>1374</v>
      </c>
      <c r="B32" t="s">
        <v>1943</v>
      </c>
      <c r="G32">
        <v>0.30728355050086975</v>
      </c>
      <c r="H32">
        <v>0.26184314489364624</v>
      </c>
      <c r="I32">
        <v>0.30147591233253479</v>
      </c>
      <c r="J32">
        <v>0.32894563674926758</v>
      </c>
      <c r="K32">
        <v>0.32449254393577576</v>
      </c>
      <c r="L32">
        <v>0.2186875194311142</v>
      </c>
    </row>
    <row r="33" spans="1:12">
      <c r="A33" t="s">
        <v>1374</v>
      </c>
      <c r="B33" t="s">
        <v>1837</v>
      </c>
      <c r="G33">
        <v>0.2891409695148468</v>
      </c>
      <c r="H33">
        <v>0.22737129032611847</v>
      </c>
      <c r="I33">
        <v>0.29370152950286865</v>
      </c>
      <c r="J33">
        <v>0.30153539776802063</v>
      </c>
      <c r="K33">
        <v>0.33094248175621033</v>
      </c>
      <c r="L33">
        <v>0.20750361680984497</v>
      </c>
    </row>
    <row r="34" spans="1:12">
      <c r="A34" t="s">
        <v>1374</v>
      </c>
      <c r="B34" t="s">
        <v>1840</v>
      </c>
      <c r="G34">
        <v>0.32669585943222046</v>
      </c>
      <c r="H34">
        <v>0.27803459763526917</v>
      </c>
      <c r="I34">
        <v>0.30309301614761353</v>
      </c>
      <c r="J34">
        <v>0.30274882912635803</v>
      </c>
      <c r="K34">
        <v>0.31690362095832825</v>
      </c>
      <c r="L34">
        <v>0.19143536686897278</v>
      </c>
    </row>
    <row r="35" spans="1:12">
      <c r="A35" t="s">
        <v>1375</v>
      </c>
      <c r="B35" t="s">
        <v>1394</v>
      </c>
      <c r="C35">
        <v>0.43871146440505981</v>
      </c>
      <c r="D35">
        <v>0.38909256458282471</v>
      </c>
      <c r="E35">
        <v>0.46960386633872986</v>
      </c>
      <c r="F35">
        <v>0.37202182412147522</v>
      </c>
      <c r="G35">
        <v>0.29833149909973145</v>
      </c>
      <c r="H35">
        <v>0.25051167607307434</v>
      </c>
      <c r="I35">
        <v>0.28777605295181274</v>
      </c>
      <c r="J35">
        <v>0.3095221221446991</v>
      </c>
      <c r="K35">
        <v>0.31507235765457153</v>
      </c>
      <c r="L35">
        <v>0.20200169086456299</v>
      </c>
    </row>
    <row r="36" spans="1:12">
      <c r="A36" t="s">
        <v>1375</v>
      </c>
      <c r="B36" t="s">
        <v>1849</v>
      </c>
      <c r="C36">
        <v>0.47016826272010803</v>
      </c>
      <c r="D36">
        <v>0.50186794996261597</v>
      </c>
      <c r="E36">
        <v>0.47596925497055054</v>
      </c>
      <c r="F36">
        <v>0.34867587685585022</v>
      </c>
      <c r="G36">
        <v>0.30726644396781921</v>
      </c>
      <c r="H36">
        <v>0.24463799595832825</v>
      </c>
      <c r="I36">
        <v>0.31446582078933716</v>
      </c>
      <c r="J36">
        <v>0.32292535901069641</v>
      </c>
      <c r="K36">
        <v>0.32904288172721863</v>
      </c>
      <c r="L36">
        <v>0.20904850959777832</v>
      </c>
    </row>
    <row r="37" spans="1:12">
      <c r="A37" t="s">
        <v>1375</v>
      </c>
      <c r="B37" t="s">
        <v>1395</v>
      </c>
      <c r="C37">
        <v>0.45447000861167908</v>
      </c>
      <c r="D37">
        <v>0.51654654741287231</v>
      </c>
      <c r="E37">
        <v>0.44116669893264771</v>
      </c>
      <c r="F37">
        <v>0.39413771033287048</v>
      </c>
      <c r="G37">
        <v>0.34986722469329834</v>
      </c>
      <c r="H37">
        <v>0.28827375173568726</v>
      </c>
      <c r="I37">
        <v>0.29924461245536804</v>
      </c>
      <c r="J37">
        <v>0.30003321170806885</v>
      </c>
      <c r="K37">
        <v>0.35470002889633179</v>
      </c>
      <c r="L37">
        <v>0.22551621496677399</v>
      </c>
    </row>
    <row r="38" spans="1:12">
      <c r="A38" t="s">
        <v>1376</v>
      </c>
      <c r="B38" t="s">
        <v>1396</v>
      </c>
      <c r="C38">
        <v>0.46191546320915222</v>
      </c>
      <c r="D38">
        <v>0.5808681845664978</v>
      </c>
      <c r="E38">
        <v>0.48410418629646301</v>
      </c>
      <c r="F38">
        <v>0.38482928276062012</v>
      </c>
      <c r="G38">
        <v>0.31176161766052246</v>
      </c>
      <c r="H38">
        <v>0.26580402255058289</v>
      </c>
      <c r="I38">
        <v>0.32257959246635437</v>
      </c>
      <c r="J38">
        <v>0.32388082146644592</v>
      </c>
      <c r="K38">
        <v>0.32996493577957153</v>
      </c>
      <c r="L38">
        <v>0.21360281109809875</v>
      </c>
    </row>
    <row r="39" spans="1:12">
      <c r="A39" t="s">
        <v>1376</v>
      </c>
      <c r="B39" t="s">
        <v>1397</v>
      </c>
      <c r="C39">
        <v>0.45479583740234375</v>
      </c>
      <c r="D39">
        <v>0.40411505103111267</v>
      </c>
      <c r="E39">
        <v>0.46025890111923218</v>
      </c>
      <c r="F39">
        <v>0.34491577744483948</v>
      </c>
      <c r="G39">
        <v>0.30030953884124756</v>
      </c>
      <c r="H39">
        <v>0.23909984529018402</v>
      </c>
      <c r="I39">
        <v>0.27680286765098572</v>
      </c>
      <c r="J39">
        <v>0.30416440963745117</v>
      </c>
      <c r="K39">
        <v>0.32026934623718262</v>
      </c>
      <c r="L39">
        <v>0.20204374194145203</v>
      </c>
    </row>
    <row r="40" spans="1:12">
      <c r="A40" t="s">
        <v>1828</v>
      </c>
      <c r="B40" t="s">
        <v>1827</v>
      </c>
      <c r="C40">
        <v>0.40746721625328064</v>
      </c>
      <c r="D40">
        <v>0.34724357724189758</v>
      </c>
      <c r="E40">
        <v>0.39821258187294006</v>
      </c>
      <c r="F40">
        <v>0.389839768409729</v>
      </c>
      <c r="G40">
        <v>0.31330782175064087</v>
      </c>
      <c r="H40">
        <v>0.27241602540016174</v>
      </c>
      <c r="I40">
        <v>0.31021153926849365</v>
      </c>
      <c r="J40">
        <v>0.34878039360046387</v>
      </c>
      <c r="K40">
        <v>0.33711981773376465</v>
      </c>
      <c r="L40">
        <v>0.20055867731571198</v>
      </c>
    </row>
    <row r="41" spans="1:12">
      <c r="A41" t="s">
        <v>1828</v>
      </c>
      <c r="B41" t="s">
        <v>1828</v>
      </c>
      <c r="C41">
        <v>0.47120729088783264</v>
      </c>
      <c r="D41">
        <v>0.46880054473876953</v>
      </c>
      <c r="E41">
        <v>0.48650088906288147</v>
      </c>
      <c r="F41">
        <v>0.35224816203117371</v>
      </c>
      <c r="G41">
        <v>0.30372399091720581</v>
      </c>
      <c r="H41">
        <v>0.24594694375991821</v>
      </c>
      <c r="I41">
        <v>0.29540762305259705</v>
      </c>
      <c r="J41">
        <v>0.30320268869400024</v>
      </c>
      <c r="K41">
        <v>0.31997761130332947</v>
      </c>
      <c r="L41">
        <v>0.20976486802101135</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7">
    <tabColor theme="1"/>
  </sheetPr>
  <dimension ref="A1:L41"/>
  <sheetViews>
    <sheetView workbookViewId="0">
      <selection activeCell="A8" sqref="A8"/>
    </sheetView>
  </sheetViews>
  <sheetFormatPr baseColWidth="10" defaultColWidth="8.6640625" defaultRowHeight="14.4"/>
  <sheetData>
    <row r="1" spans="1:12">
      <c r="A1" t="s">
        <v>1368</v>
      </c>
      <c r="B1" t="s">
        <v>1377</v>
      </c>
      <c r="C1" t="s">
        <v>177</v>
      </c>
      <c r="D1" t="s">
        <v>178</v>
      </c>
      <c r="E1" t="s">
        <v>179</v>
      </c>
      <c r="F1" t="s">
        <v>180</v>
      </c>
      <c r="G1" t="s">
        <v>181</v>
      </c>
      <c r="H1" t="s">
        <v>182</v>
      </c>
      <c r="I1" t="s">
        <v>183</v>
      </c>
      <c r="J1" t="s">
        <v>184</v>
      </c>
      <c r="K1" t="s">
        <v>185</v>
      </c>
      <c r="L1" t="s">
        <v>186</v>
      </c>
    </row>
    <row r="2" spans="1:12">
      <c r="A2" t="s">
        <v>1352</v>
      </c>
      <c r="B2" t="s">
        <v>1819</v>
      </c>
      <c r="C2">
        <v>7.2890728712081909E-2</v>
      </c>
      <c r="D2">
        <v>9.106002002954483E-2</v>
      </c>
      <c r="E2">
        <v>1.8779071047902107E-2</v>
      </c>
      <c r="F2">
        <v>0</v>
      </c>
      <c r="G2">
        <v>9.4337888062000275E-2</v>
      </c>
      <c r="H2">
        <v>0.10783735662698746</v>
      </c>
      <c r="I2">
        <v>0.10431911051273346</v>
      </c>
      <c r="J2">
        <v>0.13106918334960938</v>
      </c>
      <c r="K2">
        <v>0.11488041281700134</v>
      </c>
      <c r="L2">
        <v>9.8510302603244781E-2</v>
      </c>
    </row>
    <row r="3" spans="1:12">
      <c r="A3" t="s">
        <v>1352</v>
      </c>
      <c r="B3" t="s">
        <v>175</v>
      </c>
      <c r="C3">
        <v>6.4715377986431122E-2</v>
      </c>
      <c r="D3">
        <v>0.13095130026340485</v>
      </c>
      <c r="E3">
        <v>0.12995541095733643</v>
      </c>
      <c r="F3">
        <v>0</v>
      </c>
      <c r="G3">
        <v>0.17769421637058258</v>
      </c>
      <c r="H3">
        <v>0.20474182069301605</v>
      </c>
      <c r="I3">
        <v>0.20212031900882721</v>
      </c>
      <c r="J3">
        <v>0.18423129618167877</v>
      </c>
      <c r="K3">
        <v>0.17352156341075897</v>
      </c>
      <c r="L3">
        <v>0.31311264634132385</v>
      </c>
    </row>
    <row r="4" spans="1:12">
      <c r="A4" t="s">
        <v>1352</v>
      </c>
      <c r="B4" t="s">
        <v>176</v>
      </c>
      <c r="C4">
        <v>0.12963669002056122</v>
      </c>
      <c r="D4">
        <v>0.15777696669101715</v>
      </c>
      <c r="E4">
        <v>0.24329525232315063</v>
      </c>
      <c r="F4">
        <v>5.4161485284566879E-2</v>
      </c>
      <c r="G4">
        <v>0.26653632521629333</v>
      </c>
      <c r="H4">
        <v>0.35131344199180603</v>
      </c>
      <c r="I4">
        <v>0.31284716725349426</v>
      </c>
      <c r="J4">
        <v>0.33418229222297668</v>
      </c>
      <c r="K4">
        <v>0.28480198979377747</v>
      </c>
      <c r="L4">
        <v>0.41860502958297729</v>
      </c>
    </row>
    <row r="5" spans="1:12">
      <c r="A5" t="s">
        <v>1352</v>
      </c>
      <c r="B5" t="s">
        <v>1824</v>
      </c>
      <c r="C5">
        <v>0.35267102718353271</v>
      </c>
      <c r="D5">
        <v>0.29592406749725342</v>
      </c>
      <c r="E5">
        <v>0.35289841890335083</v>
      </c>
      <c r="F5">
        <v>0</v>
      </c>
      <c r="G5">
        <v>0.38748598098754883</v>
      </c>
      <c r="H5">
        <v>0.41997697949409485</v>
      </c>
      <c r="I5">
        <v>0.48212915658950806</v>
      </c>
      <c r="J5">
        <v>0.41489589214324951</v>
      </c>
      <c r="K5">
        <v>0.37549084424972534</v>
      </c>
      <c r="L5">
        <v>0.49558359384536743</v>
      </c>
    </row>
    <row r="6" spans="1:12">
      <c r="A6" t="s">
        <v>1352</v>
      </c>
      <c r="B6" t="s">
        <v>1826</v>
      </c>
      <c r="C6">
        <v>0.24722975492477417</v>
      </c>
      <c r="D6">
        <v>0.30541130900382996</v>
      </c>
      <c r="E6">
        <v>0.40321812033653259</v>
      </c>
      <c r="F6">
        <v>0</v>
      </c>
      <c r="G6">
        <v>0.36453402042388916</v>
      </c>
      <c r="H6">
        <v>0.61722898483276367</v>
      </c>
      <c r="I6">
        <v>0.51674795150756836</v>
      </c>
      <c r="J6">
        <v>0.51200377941131592</v>
      </c>
      <c r="K6">
        <v>0.47890549898147583</v>
      </c>
      <c r="L6">
        <v>0.60669815540313721</v>
      </c>
    </row>
    <row r="7" spans="1:12">
      <c r="A7" t="s">
        <v>1369</v>
      </c>
      <c r="B7" t="s">
        <v>1378</v>
      </c>
      <c r="C7">
        <v>0.15789347887039185</v>
      </c>
      <c r="D7">
        <v>0.19804532825946808</v>
      </c>
      <c r="E7">
        <v>0.23570498824119568</v>
      </c>
      <c r="F7">
        <v>1.0408367961645126E-2</v>
      </c>
      <c r="G7">
        <v>0.29215067625045776</v>
      </c>
      <c r="H7">
        <v>0.34020298719406128</v>
      </c>
      <c r="I7">
        <v>0.33590659499168396</v>
      </c>
      <c r="J7">
        <v>0.34370905160903931</v>
      </c>
      <c r="K7">
        <v>0.29586350917816162</v>
      </c>
      <c r="L7">
        <v>0.42495667934417725</v>
      </c>
    </row>
    <row r="8" spans="1:12">
      <c r="A8" t="s">
        <v>1369</v>
      </c>
      <c r="B8" t="s">
        <v>1819</v>
      </c>
      <c r="C8">
        <v>7.2890728712081909E-2</v>
      </c>
      <c r="D8">
        <v>9.106002002954483E-2</v>
      </c>
      <c r="E8">
        <v>1.8779071047902107E-2</v>
      </c>
      <c r="F8">
        <v>0</v>
      </c>
      <c r="G8">
        <v>9.4337888062000275E-2</v>
      </c>
      <c r="H8">
        <v>0.10783735662698746</v>
      </c>
      <c r="I8">
        <v>0.10431911051273346</v>
      </c>
      <c r="J8">
        <v>0.13106918334960938</v>
      </c>
      <c r="K8">
        <v>0.11488041281700134</v>
      </c>
      <c r="L8">
        <v>9.8510302603244781E-2</v>
      </c>
    </row>
    <row r="9" spans="1:12">
      <c r="A9" t="s">
        <v>1369</v>
      </c>
      <c r="B9" t="s">
        <v>1379</v>
      </c>
      <c r="C9">
        <v>0</v>
      </c>
      <c r="D9">
        <v>2.7104981243610382E-2</v>
      </c>
      <c r="E9">
        <v>2.2916264832019806E-2</v>
      </c>
      <c r="F9">
        <v>0</v>
      </c>
      <c r="G9">
        <v>6.9778360426425934E-2</v>
      </c>
      <c r="H9">
        <v>7.8467860817909241E-2</v>
      </c>
      <c r="I9">
        <v>0.15087689459323883</v>
      </c>
      <c r="J9">
        <v>7.850346714258194E-2</v>
      </c>
      <c r="K9">
        <v>6.2131427228450775E-2</v>
      </c>
      <c r="L9">
        <v>9.9358096718788147E-2</v>
      </c>
    </row>
    <row r="10" spans="1:12">
      <c r="A10" t="s">
        <v>1369</v>
      </c>
      <c r="B10" t="s">
        <v>1380</v>
      </c>
      <c r="C10">
        <v>0.43706044554710388</v>
      </c>
      <c r="D10">
        <v>0.19701826572418213</v>
      </c>
      <c r="E10">
        <v>0.63685715198516846</v>
      </c>
      <c r="F10">
        <v>0.52199727296829224</v>
      </c>
      <c r="G10">
        <v>0.39112186431884766</v>
      </c>
      <c r="H10">
        <v>0.42468273639678955</v>
      </c>
      <c r="I10">
        <v>0.48953580856323242</v>
      </c>
      <c r="J10">
        <v>0.47109147906303406</v>
      </c>
      <c r="K10">
        <v>0.47509086132049561</v>
      </c>
      <c r="L10">
        <v>0.50190263986587524</v>
      </c>
    </row>
    <row r="11" spans="1:12">
      <c r="A11" t="s">
        <v>1369</v>
      </c>
      <c r="B11" t="s">
        <v>57</v>
      </c>
      <c r="C11">
        <v>0</v>
      </c>
      <c r="D11">
        <v>5.726349726319313E-2</v>
      </c>
      <c r="E11">
        <v>0.37202790379524231</v>
      </c>
      <c r="F11">
        <v>0</v>
      </c>
      <c r="G11">
        <v>0.16369201242923737</v>
      </c>
      <c r="H11">
        <v>0.36778149008750916</v>
      </c>
      <c r="I11">
        <v>0.40410336852073669</v>
      </c>
      <c r="J11">
        <v>0.1725449413061142</v>
      </c>
      <c r="K11">
        <v>0.21851648390293121</v>
      </c>
      <c r="L11">
        <v>0.42359274625778198</v>
      </c>
    </row>
    <row r="12" spans="1:12">
      <c r="A12" t="s">
        <v>1370</v>
      </c>
      <c r="B12" t="s">
        <v>1946</v>
      </c>
      <c r="C12">
        <v>0.15341939032077789</v>
      </c>
      <c r="D12">
        <v>0.18377983570098877</v>
      </c>
      <c r="E12">
        <v>0.2091744989156723</v>
      </c>
      <c r="F12">
        <v>5.6377962231636047E-2</v>
      </c>
      <c r="G12">
        <v>0.22528445720672607</v>
      </c>
      <c r="H12">
        <v>0.28485065698623657</v>
      </c>
      <c r="I12">
        <v>0.27150741219520569</v>
      </c>
      <c r="J12">
        <v>0.26887902617454529</v>
      </c>
      <c r="K12">
        <v>0.23570890724658966</v>
      </c>
      <c r="L12">
        <v>0.33019757270812988</v>
      </c>
    </row>
    <row r="13" spans="1:12">
      <c r="A13" t="s">
        <v>1370</v>
      </c>
      <c r="B13" t="s">
        <v>1937</v>
      </c>
      <c r="C13">
        <v>0.11262885481119156</v>
      </c>
      <c r="D13">
        <v>0.14793781936168671</v>
      </c>
      <c r="E13">
        <v>0.17480568587779999</v>
      </c>
      <c r="F13">
        <v>0</v>
      </c>
      <c r="G13">
        <v>0.24876730144023895</v>
      </c>
      <c r="H13">
        <v>0.32522666454315186</v>
      </c>
      <c r="I13">
        <v>0.31111711263656616</v>
      </c>
      <c r="J13">
        <v>0.2516045868396759</v>
      </c>
      <c r="K13">
        <v>0.23765097558498383</v>
      </c>
      <c r="L13">
        <v>0.35937198996543884</v>
      </c>
    </row>
    <row r="14" spans="1:12">
      <c r="A14" t="s">
        <v>1370</v>
      </c>
      <c r="B14" t="s">
        <v>1939</v>
      </c>
      <c r="C14">
        <v>0.1579308956861496</v>
      </c>
      <c r="D14">
        <v>0.16604824364185333</v>
      </c>
      <c r="E14">
        <v>0.27283018827438354</v>
      </c>
      <c r="F14">
        <v>0</v>
      </c>
      <c r="G14">
        <v>0.33807879686355591</v>
      </c>
      <c r="H14">
        <v>0.35668927431106567</v>
      </c>
      <c r="I14">
        <v>0.36216115951538086</v>
      </c>
      <c r="J14">
        <v>0.34168291091918945</v>
      </c>
      <c r="K14">
        <v>0.28311082720756531</v>
      </c>
      <c r="L14">
        <v>0.41794335842132568</v>
      </c>
    </row>
    <row r="15" spans="1:12">
      <c r="A15" t="s">
        <v>1370</v>
      </c>
      <c r="B15" t="s">
        <v>1941</v>
      </c>
      <c r="C15">
        <v>0.29729413986206055</v>
      </c>
      <c r="D15">
        <v>0.30450907349586487</v>
      </c>
      <c r="E15">
        <v>0.47074887156486511</v>
      </c>
      <c r="F15">
        <v>0</v>
      </c>
      <c r="G15">
        <v>0.41621366143226624</v>
      </c>
      <c r="H15">
        <v>0.45645511150360107</v>
      </c>
      <c r="I15">
        <v>0.4276919960975647</v>
      </c>
      <c r="J15">
        <v>0.36319875717163086</v>
      </c>
      <c r="K15">
        <v>0.32198461890220642</v>
      </c>
      <c r="L15">
        <v>0.4165685772895813</v>
      </c>
    </row>
    <row r="16" spans="1:12">
      <c r="A16" t="s">
        <v>1371</v>
      </c>
      <c r="B16" t="s">
        <v>1381</v>
      </c>
      <c r="C16">
        <v>0.15341939032077789</v>
      </c>
      <c r="D16">
        <v>0.18399253487586975</v>
      </c>
      <c r="E16">
        <v>0.2091744989156723</v>
      </c>
      <c r="F16">
        <v>5.6377962231636047E-2</v>
      </c>
      <c r="G16">
        <v>0.22614584863185883</v>
      </c>
      <c r="H16">
        <v>0.28686133027076721</v>
      </c>
      <c r="I16">
        <v>0.27150741219520569</v>
      </c>
      <c r="J16">
        <v>0.26553729176521301</v>
      </c>
      <c r="K16">
        <v>0.23620995879173279</v>
      </c>
      <c r="L16">
        <v>0.34034410119056702</v>
      </c>
    </row>
    <row r="17" spans="1:12">
      <c r="A17" t="s">
        <v>1371</v>
      </c>
      <c r="B17" t="s">
        <v>1382</v>
      </c>
      <c r="C17">
        <v>0.13148926198482513</v>
      </c>
      <c r="D17">
        <v>0.16498793661594391</v>
      </c>
      <c r="E17">
        <v>0.19398054480552673</v>
      </c>
      <c r="F17">
        <v>6.2769525684416294E-3</v>
      </c>
      <c r="G17">
        <v>0.28326410055160522</v>
      </c>
      <c r="H17">
        <v>0.33697918057441711</v>
      </c>
      <c r="I17">
        <v>0.32596644759178162</v>
      </c>
      <c r="J17">
        <v>0.30442407727241516</v>
      </c>
      <c r="K17">
        <v>0.26947507262229919</v>
      </c>
      <c r="L17">
        <v>0.4043114185333252</v>
      </c>
    </row>
    <row r="18" spans="1:12">
      <c r="A18" t="s">
        <v>1371</v>
      </c>
      <c r="B18" t="s">
        <v>1383</v>
      </c>
      <c r="C18">
        <v>0.22780023515224457</v>
      </c>
      <c r="D18">
        <v>0.24056051671504974</v>
      </c>
      <c r="E18">
        <v>0.38374105095863342</v>
      </c>
      <c r="F18">
        <v>0</v>
      </c>
      <c r="G18">
        <v>0.38162317872047424</v>
      </c>
      <c r="H18">
        <v>0.41819751262664795</v>
      </c>
      <c r="I18">
        <v>0.40573462843894958</v>
      </c>
      <c r="J18">
        <v>0.36319875717163086</v>
      </c>
      <c r="K18">
        <v>0.32198461890220642</v>
      </c>
      <c r="L18">
        <v>0.4165685772895813</v>
      </c>
    </row>
    <row r="19" spans="1:12">
      <c r="A19" t="s">
        <v>1372</v>
      </c>
      <c r="B19" t="s">
        <v>1384</v>
      </c>
      <c r="C19">
        <v>0.11604887247085571</v>
      </c>
      <c r="D19">
        <v>0.16234086453914642</v>
      </c>
      <c r="E19">
        <v>0.21274769306182861</v>
      </c>
      <c r="F19">
        <v>0</v>
      </c>
      <c r="J19">
        <v>0.23588436841964722</v>
      </c>
      <c r="K19">
        <v>0.21905377507209778</v>
      </c>
      <c r="L19">
        <v>0.32933560013771057</v>
      </c>
    </row>
    <row r="20" spans="1:12">
      <c r="A20" t="s">
        <v>1372</v>
      </c>
      <c r="B20" t="s">
        <v>1385</v>
      </c>
      <c r="C20">
        <v>0.11250704526901245</v>
      </c>
      <c r="D20">
        <v>0.17547886073589325</v>
      </c>
      <c r="E20">
        <v>0.19398987293243408</v>
      </c>
      <c r="F20">
        <v>0</v>
      </c>
      <c r="J20">
        <v>0.23588436841964722</v>
      </c>
      <c r="K20">
        <v>0.21511118113994598</v>
      </c>
      <c r="L20">
        <v>0.36089968681335449</v>
      </c>
    </row>
    <row r="21" spans="1:12">
      <c r="A21" t="s">
        <v>1372</v>
      </c>
      <c r="B21" t="s">
        <v>1386</v>
      </c>
      <c r="C21">
        <v>0.1160048171877861</v>
      </c>
      <c r="D21">
        <v>0.1339985579252243</v>
      </c>
      <c r="E21">
        <v>0.15586012601852417</v>
      </c>
      <c r="F21">
        <v>0</v>
      </c>
      <c r="J21">
        <v>0.23588436841964722</v>
      </c>
      <c r="K21">
        <v>0.22430998086929321</v>
      </c>
      <c r="L21">
        <v>0.38367220759391785</v>
      </c>
    </row>
    <row r="22" spans="1:12">
      <c r="A22" t="s">
        <v>1372</v>
      </c>
      <c r="B22" t="s">
        <v>1387</v>
      </c>
      <c r="C22">
        <v>9.2197783291339874E-2</v>
      </c>
      <c r="D22">
        <v>0.1690148264169693</v>
      </c>
      <c r="E22">
        <v>0.14450208842754364</v>
      </c>
      <c r="F22">
        <v>0</v>
      </c>
      <c r="J22">
        <v>0.26758813858032227</v>
      </c>
      <c r="K22">
        <v>0.23439468443393707</v>
      </c>
      <c r="L22">
        <v>0.36725729703903198</v>
      </c>
    </row>
    <row r="23" spans="1:12">
      <c r="A23" t="s">
        <v>1372</v>
      </c>
      <c r="B23" t="s">
        <v>1388</v>
      </c>
      <c r="C23">
        <v>8.8269002735614777E-2</v>
      </c>
      <c r="D23">
        <v>0.12886391580104828</v>
      </c>
      <c r="E23">
        <v>0.11909816414117813</v>
      </c>
      <c r="F23">
        <v>0</v>
      </c>
      <c r="J23">
        <v>0.27108708024024963</v>
      </c>
      <c r="K23">
        <v>0.25186929106712341</v>
      </c>
      <c r="L23">
        <v>0.37779316306114197</v>
      </c>
    </row>
    <row r="24" spans="1:12">
      <c r="A24" t="s">
        <v>1372</v>
      </c>
      <c r="B24" t="s">
        <v>1389</v>
      </c>
      <c r="C24">
        <v>0.13357517123222351</v>
      </c>
      <c r="D24">
        <v>0.15772105753421783</v>
      </c>
      <c r="E24">
        <v>0.19353964924812317</v>
      </c>
      <c r="F24">
        <v>3.9344374090433121E-3</v>
      </c>
      <c r="J24">
        <v>0.29142099618911743</v>
      </c>
      <c r="K24">
        <v>0.26842507719993591</v>
      </c>
      <c r="L24">
        <v>0.35974299907684326</v>
      </c>
    </row>
    <row r="25" spans="1:12">
      <c r="A25" t="s">
        <v>1372</v>
      </c>
      <c r="B25" t="s">
        <v>1390</v>
      </c>
      <c r="C25">
        <v>0.12143735587596893</v>
      </c>
      <c r="D25">
        <v>0.1487760990858078</v>
      </c>
      <c r="E25">
        <v>0.18818908929824829</v>
      </c>
      <c r="F25">
        <v>3.9058495312929153E-2</v>
      </c>
      <c r="J25">
        <v>0.30641961097717285</v>
      </c>
      <c r="K25">
        <v>0.27720871567726135</v>
      </c>
      <c r="L25">
        <v>0.43660670518875122</v>
      </c>
    </row>
    <row r="26" spans="1:12">
      <c r="A26" t="s">
        <v>1372</v>
      </c>
      <c r="B26" t="s">
        <v>1391</v>
      </c>
      <c r="C26">
        <v>0.13558153808116913</v>
      </c>
      <c r="D26">
        <v>0.18952187895774841</v>
      </c>
      <c r="E26">
        <v>0.22816385328769684</v>
      </c>
      <c r="F26">
        <v>3.9058495312929153E-2</v>
      </c>
      <c r="J26">
        <v>0.33370810747146606</v>
      </c>
      <c r="K26">
        <v>0.28312703967094421</v>
      </c>
      <c r="L26">
        <v>0.42813661694526672</v>
      </c>
    </row>
    <row r="27" spans="1:12">
      <c r="A27" t="s">
        <v>1372</v>
      </c>
      <c r="B27" t="s">
        <v>1392</v>
      </c>
      <c r="C27">
        <v>0.24350658059120178</v>
      </c>
      <c r="D27">
        <v>0.21213324368000031</v>
      </c>
      <c r="E27">
        <v>0.28008043766021729</v>
      </c>
      <c r="F27">
        <v>0.18788339197635651</v>
      </c>
      <c r="J27">
        <v>0.35764428973197937</v>
      </c>
      <c r="K27">
        <v>0.30860543251037598</v>
      </c>
      <c r="L27">
        <v>0.35775297880172729</v>
      </c>
    </row>
    <row r="28" spans="1:12">
      <c r="A28" t="s">
        <v>1372</v>
      </c>
      <c r="B28" t="s">
        <v>1393</v>
      </c>
      <c r="C28">
        <v>0.25938832759857178</v>
      </c>
      <c r="D28">
        <v>0.28254950046539307</v>
      </c>
      <c r="E28">
        <v>0.46122705936431885</v>
      </c>
      <c r="F28">
        <v>2.5458892807364464E-2</v>
      </c>
      <c r="J28">
        <v>0.37160217761993408</v>
      </c>
      <c r="K28">
        <v>0.29355910420417786</v>
      </c>
      <c r="L28">
        <v>0.32011276483535767</v>
      </c>
    </row>
    <row r="29" spans="1:12">
      <c r="A29" t="s">
        <v>1373</v>
      </c>
      <c r="B29" t="s">
        <v>1381</v>
      </c>
      <c r="C29">
        <v>0.10411694645881653</v>
      </c>
      <c r="D29">
        <v>0.15357661247253418</v>
      </c>
      <c r="E29">
        <v>0.16466076672077179</v>
      </c>
      <c r="F29">
        <v>0</v>
      </c>
      <c r="J29">
        <v>0.24920617043972015</v>
      </c>
      <c r="K29">
        <v>0.22925743460655212</v>
      </c>
      <c r="L29">
        <v>0.36443415284156799</v>
      </c>
    </row>
    <row r="30" spans="1:12">
      <c r="A30" t="s">
        <v>1373</v>
      </c>
      <c r="B30" t="s">
        <v>1382</v>
      </c>
      <c r="C30">
        <v>0.16293716430664063</v>
      </c>
      <c r="D30">
        <v>0.1785694807767868</v>
      </c>
      <c r="E30">
        <v>0.22380936145782471</v>
      </c>
      <c r="F30">
        <v>6.9395288825035095E-2</v>
      </c>
      <c r="J30">
        <v>0.3221457302570343</v>
      </c>
      <c r="K30">
        <v>0.28403699398040771</v>
      </c>
      <c r="L30">
        <v>0.39548200368881226</v>
      </c>
    </row>
    <row r="31" spans="1:12">
      <c r="A31" t="s">
        <v>1373</v>
      </c>
      <c r="B31" t="s">
        <v>1383</v>
      </c>
      <c r="C31">
        <v>0.25938832759857178</v>
      </c>
      <c r="D31">
        <v>0.28254950046539307</v>
      </c>
      <c r="E31">
        <v>0.46122705936431885</v>
      </c>
      <c r="F31">
        <v>2.5458892807364464E-2</v>
      </c>
      <c r="J31">
        <v>0.37160217761993408</v>
      </c>
      <c r="K31">
        <v>0.29355910420417786</v>
      </c>
      <c r="L31">
        <v>0.32011276483535767</v>
      </c>
    </row>
    <row r="32" spans="1:12">
      <c r="A32" t="s">
        <v>1374</v>
      </c>
      <c r="B32" t="s">
        <v>1943</v>
      </c>
      <c r="G32">
        <v>0.21487779915332794</v>
      </c>
      <c r="H32">
        <v>0.24027031660079956</v>
      </c>
      <c r="I32">
        <v>0.24271035194396973</v>
      </c>
      <c r="J32">
        <v>0.2600613534450531</v>
      </c>
      <c r="K32">
        <v>0.22856111824512482</v>
      </c>
      <c r="L32">
        <v>0.32015275955200195</v>
      </c>
    </row>
    <row r="33" spans="1:12">
      <c r="A33" t="s">
        <v>1374</v>
      </c>
      <c r="B33" t="s">
        <v>1837</v>
      </c>
      <c r="G33">
        <v>0.27134934067726135</v>
      </c>
      <c r="H33">
        <v>0.31478363275527954</v>
      </c>
      <c r="I33">
        <v>0.33058524131774902</v>
      </c>
      <c r="J33">
        <v>0.28774222731590271</v>
      </c>
      <c r="K33">
        <v>0.2589377760887146</v>
      </c>
      <c r="L33">
        <v>0.39181214570999146</v>
      </c>
    </row>
    <row r="34" spans="1:12">
      <c r="A34" t="s">
        <v>1374</v>
      </c>
      <c r="B34" t="s">
        <v>1840</v>
      </c>
      <c r="G34">
        <v>0.3430420458316803</v>
      </c>
      <c r="H34">
        <v>0.42038178443908691</v>
      </c>
      <c r="I34">
        <v>0.38215100765228271</v>
      </c>
      <c r="J34">
        <v>0.34284543991088867</v>
      </c>
      <c r="K34">
        <v>0.30657786130905151</v>
      </c>
      <c r="L34">
        <v>0.4290984570980072</v>
      </c>
    </row>
    <row r="35" spans="1:12">
      <c r="A35" t="s">
        <v>1375</v>
      </c>
      <c r="B35" t="s">
        <v>1394</v>
      </c>
      <c r="C35">
        <v>0.10474588721990585</v>
      </c>
      <c r="D35">
        <v>0.17746731638908386</v>
      </c>
      <c r="E35">
        <v>0.22377501428127289</v>
      </c>
      <c r="F35">
        <v>1.8650652840733528E-2</v>
      </c>
      <c r="G35">
        <v>0.27421438694000244</v>
      </c>
      <c r="H35">
        <v>0.32168155908584595</v>
      </c>
      <c r="I35">
        <v>0.30844500660896301</v>
      </c>
      <c r="J35">
        <v>0.29180347919464111</v>
      </c>
      <c r="K35">
        <v>0.26409149169921875</v>
      </c>
      <c r="L35">
        <v>0.38134092092514038</v>
      </c>
    </row>
    <row r="36" spans="1:12">
      <c r="A36" t="s">
        <v>1375</v>
      </c>
      <c r="B36" t="s">
        <v>1849</v>
      </c>
      <c r="C36">
        <v>0.17331799864768982</v>
      </c>
      <c r="D36">
        <v>0.1800227016210556</v>
      </c>
      <c r="E36">
        <v>0.21734827756881714</v>
      </c>
      <c r="F36">
        <v>4.9640506505966187E-2</v>
      </c>
      <c r="G36">
        <v>0.25208848714828491</v>
      </c>
      <c r="H36">
        <v>0.3249356746673584</v>
      </c>
      <c r="I36">
        <v>0.30287998914718628</v>
      </c>
      <c r="J36">
        <v>0.28981217741966248</v>
      </c>
      <c r="K36">
        <v>0.25555115938186646</v>
      </c>
      <c r="L36">
        <v>0.36742937564849854</v>
      </c>
    </row>
    <row r="37" spans="1:12">
      <c r="A37" t="s">
        <v>1375</v>
      </c>
      <c r="B37" t="s">
        <v>1395</v>
      </c>
      <c r="C37">
        <v>0.20001168549060822</v>
      </c>
      <c r="D37">
        <v>0.19381259381771088</v>
      </c>
      <c r="E37">
        <v>0.21760046482086182</v>
      </c>
      <c r="F37">
        <v>0</v>
      </c>
      <c r="G37">
        <v>0.24529589712619781</v>
      </c>
      <c r="H37">
        <v>0.28517445921897888</v>
      </c>
      <c r="I37">
        <v>0.30743420124053955</v>
      </c>
      <c r="J37">
        <v>0.28803214430809021</v>
      </c>
      <c r="K37">
        <v>0.23276892304420471</v>
      </c>
      <c r="L37">
        <v>0.35077032446861267</v>
      </c>
    </row>
    <row r="38" spans="1:12">
      <c r="A38" t="s">
        <v>1376</v>
      </c>
      <c r="B38" t="s">
        <v>1396</v>
      </c>
      <c r="C38">
        <v>0.16468185186386108</v>
      </c>
      <c r="D38">
        <v>0.17449679970741272</v>
      </c>
      <c r="E38">
        <v>0.20505444705486298</v>
      </c>
      <c r="F38">
        <v>4.6331066638231277E-2</v>
      </c>
      <c r="G38">
        <v>0.24862529337406158</v>
      </c>
      <c r="H38">
        <v>0.29900214076042175</v>
      </c>
      <c r="I38">
        <v>0.29493263363838196</v>
      </c>
      <c r="J38">
        <v>0.27979713678359985</v>
      </c>
      <c r="K38">
        <v>0.25149968266487122</v>
      </c>
      <c r="L38">
        <v>0.36303058266639709</v>
      </c>
    </row>
    <row r="39" spans="1:12">
      <c r="A39" t="s">
        <v>1376</v>
      </c>
      <c r="B39" t="s">
        <v>1397</v>
      </c>
      <c r="C39">
        <v>0.14618484675884247</v>
      </c>
      <c r="D39">
        <v>0.18290132284164429</v>
      </c>
      <c r="E39">
        <v>0.23131328821182251</v>
      </c>
      <c r="F39">
        <v>1.6555920243263245E-2</v>
      </c>
      <c r="G39">
        <v>0.27927812933921814</v>
      </c>
      <c r="H39">
        <v>0.33867374062538147</v>
      </c>
      <c r="I39">
        <v>0.31664994359016418</v>
      </c>
      <c r="J39">
        <v>0.29958274960517883</v>
      </c>
      <c r="K39">
        <v>0.26233738660812378</v>
      </c>
      <c r="L39">
        <v>0.38077953457832336</v>
      </c>
    </row>
    <row r="40" spans="1:12">
      <c r="A40" t="s">
        <v>1828</v>
      </c>
      <c r="B40" t="s">
        <v>1827</v>
      </c>
      <c r="C40">
        <v>0.2856673002243042</v>
      </c>
      <c r="D40">
        <v>0.22754782438278198</v>
      </c>
      <c r="E40">
        <v>0.37763833999633789</v>
      </c>
      <c r="F40">
        <v>5.7165976613759995E-2</v>
      </c>
      <c r="G40">
        <v>0.35925871133804321</v>
      </c>
      <c r="H40">
        <v>0.40506428480148315</v>
      </c>
      <c r="I40">
        <v>0.37746492028236389</v>
      </c>
      <c r="J40">
        <v>0.31741949915885925</v>
      </c>
      <c r="K40">
        <v>0.26199811697006226</v>
      </c>
      <c r="L40">
        <v>0.39572706818580627</v>
      </c>
    </row>
    <row r="41" spans="1:12">
      <c r="A41" t="s">
        <v>1828</v>
      </c>
      <c r="B41" t="s">
        <v>1828</v>
      </c>
      <c r="C41">
        <v>0.11438588052988052</v>
      </c>
      <c r="D41">
        <v>0.16790874302387238</v>
      </c>
      <c r="E41">
        <v>0.18426667153835297</v>
      </c>
      <c r="F41">
        <v>1.8897643312811852E-2</v>
      </c>
      <c r="G41">
        <v>0.23696523904800415</v>
      </c>
      <c r="H41">
        <v>0.29306221008300781</v>
      </c>
      <c r="I41">
        <v>0.28754597902297974</v>
      </c>
      <c r="J41">
        <v>0.2834581732749939</v>
      </c>
      <c r="K41">
        <v>0.25560116767883301</v>
      </c>
      <c r="L41">
        <v>0.36446872353553772</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8">
    <tabColor theme="1"/>
  </sheetPr>
  <dimension ref="A1:L41"/>
  <sheetViews>
    <sheetView workbookViewId="0">
      <selection activeCell="A8" sqref="A8"/>
    </sheetView>
  </sheetViews>
  <sheetFormatPr baseColWidth="10" defaultColWidth="8.6640625" defaultRowHeight="14.4"/>
  <sheetData>
    <row r="1" spans="1:12">
      <c r="A1" t="s">
        <v>1368</v>
      </c>
      <c r="B1" t="s">
        <v>1377</v>
      </c>
      <c r="C1" t="s">
        <v>177</v>
      </c>
      <c r="D1" t="s">
        <v>178</v>
      </c>
      <c r="E1" t="s">
        <v>179</v>
      </c>
      <c r="F1" t="s">
        <v>180</v>
      </c>
      <c r="G1" t="s">
        <v>181</v>
      </c>
      <c r="H1" t="s">
        <v>182</v>
      </c>
      <c r="I1" t="s">
        <v>183</v>
      </c>
      <c r="J1" t="s">
        <v>184</v>
      </c>
      <c r="K1" t="s">
        <v>185</v>
      </c>
      <c r="L1" t="s">
        <v>186</v>
      </c>
    </row>
    <row r="2" spans="1:12">
      <c r="A2" t="s">
        <v>1352</v>
      </c>
      <c r="B2" t="s">
        <v>1819</v>
      </c>
      <c r="C2">
        <v>0.14217454195022583</v>
      </c>
      <c r="D2">
        <v>0.18974533677101135</v>
      </c>
      <c r="E2">
        <v>0.17051608860492706</v>
      </c>
      <c r="F2">
        <v>0.43392825126647949</v>
      </c>
      <c r="G2">
        <v>0.12673677504062653</v>
      </c>
      <c r="H2">
        <v>0.11122787743806839</v>
      </c>
      <c r="I2">
        <v>0.10525096952915192</v>
      </c>
      <c r="J2">
        <v>0.13034152984619141</v>
      </c>
      <c r="K2">
        <v>0.1564415842294693</v>
      </c>
      <c r="L2">
        <v>0.21935875713825226</v>
      </c>
    </row>
    <row r="3" spans="1:12">
      <c r="A3" t="s">
        <v>1352</v>
      </c>
      <c r="B3" t="s">
        <v>175</v>
      </c>
      <c r="C3">
        <v>0.18753933906555176</v>
      </c>
      <c r="D3">
        <v>0.12077988684177399</v>
      </c>
      <c r="E3">
        <v>0.1318029910326004</v>
      </c>
      <c r="F3">
        <v>0.46840903162956238</v>
      </c>
      <c r="G3">
        <v>0.15464460849761963</v>
      </c>
      <c r="H3">
        <v>0.16298259794712067</v>
      </c>
      <c r="I3">
        <v>6.7033924162387848E-2</v>
      </c>
      <c r="J3">
        <v>0.16936978697776794</v>
      </c>
      <c r="K3">
        <v>0.1585397869348526</v>
      </c>
      <c r="L3">
        <v>0.13829375803470612</v>
      </c>
    </row>
    <row r="4" spans="1:12">
      <c r="A4" t="s">
        <v>1352</v>
      </c>
      <c r="B4" t="s">
        <v>176</v>
      </c>
      <c r="C4">
        <v>0.12872794270515442</v>
      </c>
      <c r="D4">
        <v>0.15083779394626617</v>
      </c>
      <c r="E4">
        <v>0.17351582646369934</v>
      </c>
      <c r="F4">
        <v>0.45431822538375854</v>
      </c>
      <c r="G4">
        <v>9.7843430936336517E-2</v>
      </c>
      <c r="H4">
        <v>0.11053475737571716</v>
      </c>
      <c r="I4">
        <v>8.8685058057308197E-2</v>
      </c>
      <c r="J4">
        <v>5.3613666445016861E-2</v>
      </c>
      <c r="K4">
        <v>8.7448090314865112E-2</v>
      </c>
      <c r="L4">
        <v>9.1436930000782013E-2</v>
      </c>
    </row>
    <row r="5" spans="1:12">
      <c r="A5" t="s">
        <v>1352</v>
      </c>
      <c r="B5" t="s">
        <v>1824</v>
      </c>
      <c r="C5">
        <v>8.1527769565582275E-2</v>
      </c>
      <c r="D5">
        <v>0.17794518172740936</v>
      </c>
      <c r="E5">
        <v>5.7612590491771698E-2</v>
      </c>
      <c r="F5">
        <v>0.66675674915313721</v>
      </c>
      <c r="G5">
        <v>5.0846520811319351E-2</v>
      </c>
      <c r="H5">
        <v>3.2839842140674591E-2</v>
      </c>
      <c r="I5">
        <v>4.3679960072040558E-2</v>
      </c>
      <c r="J5">
        <v>3.7108965218067169E-2</v>
      </c>
      <c r="K5">
        <v>4.4900801032781601E-2</v>
      </c>
      <c r="L5">
        <v>0.11968578398227692</v>
      </c>
    </row>
    <row r="6" spans="1:12">
      <c r="A6" t="s">
        <v>1352</v>
      </c>
      <c r="B6" t="s">
        <v>1826</v>
      </c>
      <c r="C6">
        <v>0.10521286725997925</v>
      </c>
      <c r="D6">
        <v>0.11867249011993408</v>
      </c>
      <c r="E6">
        <v>8.2070723176002502E-2</v>
      </c>
      <c r="F6">
        <v>0.53543037176132202</v>
      </c>
      <c r="G6">
        <v>5.5420354008674622E-2</v>
      </c>
      <c r="H6">
        <v>4.8375904560089111E-2</v>
      </c>
      <c r="I6">
        <v>2.1466013044118881E-2</v>
      </c>
      <c r="J6">
        <v>3.2979726791381836E-2</v>
      </c>
      <c r="K6">
        <v>2.6380082592368126E-2</v>
      </c>
      <c r="L6">
        <v>8.239484578371048E-2</v>
      </c>
    </row>
    <row r="7" spans="1:12">
      <c r="A7" t="s">
        <v>1369</v>
      </c>
      <c r="B7" t="s">
        <v>1378</v>
      </c>
      <c r="C7">
        <v>0.13533495366573334</v>
      </c>
      <c r="D7">
        <v>0.14470379054546356</v>
      </c>
      <c r="E7">
        <v>0.13018546998500824</v>
      </c>
      <c r="F7">
        <v>0.51033657789230347</v>
      </c>
      <c r="G7">
        <v>8.1863805651664734E-2</v>
      </c>
      <c r="H7">
        <v>9.9367298185825348E-2</v>
      </c>
      <c r="I7">
        <v>6.1621848493814468E-2</v>
      </c>
      <c r="J7">
        <v>4.6391703188419342E-2</v>
      </c>
      <c r="K7">
        <v>6.7790821194648743E-2</v>
      </c>
      <c r="L7">
        <v>9.5328077673912048E-2</v>
      </c>
    </row>
    <row r="8" spans="1:12">
      <c r="A8" t="s">
        <v>1369</v>
      </c>
      <c r="B8" t="s">
        <v>1819</v>
      </c>
      <c r="C8">
        <v>0.14217454195022583</v>
      </c>
      <c r="D8">
        <v>0.18974533677101135</v>
      </c>
      <c r="E8">
        <v>0.17051608860492706</v>
      </c>
      <c r="F8">
        <v>0.43392825126647949</v>
      </c>
      <c r="G8">
        <v>0.12673677504062653</v>
      </c>
      <c r="H8">
        <v>0.11122787743806839</v>
      </c>
      <c r="I8">
        <v>0.10525096952915192</v>
      </c>
      <c r="J8">
        <v>0.13034152984619141</v>
      </c>
      <c r="K8">
        <v>0.1564415842294693</v>
      </c>
      <c r="L8">
        <v>0.21935875713825226</v>
      </c>
    </row>
    <row r="9" spans="1:12">
      <c r="A9" t="s">
        <v>1369</v>
      </c>
      <c r="B9" t="s">
        <v>1379</v>
      </c>
      <c r="C9">
        <v>0.10262010991573334</v>
      </c>
      <c r="D9">
        <v>9.1779537498950958E-2</v>
      </c>
      <c r="E9">
        <v>0.49597692489624023</v>
      </c>
      <c r="F9">
        <v>0.12492827326059341</v>
      </c>
      <c r="G9">
        <v>0.4233066737651825</v>
      </c>
      <c r="H9">
        <v>0.34721106290817261</v>
      </c>
      <c r="I9">
        <v>0.18389280140399933</v>
      </c>
      <c r="J9">
        <v>0.35717642307281494</v>
      </c>
      <c r="K9">
        <v>0.40111026167869568</v>
      </c>
      <c r="L9">
        <v>0.4779503345489502</v>
      </c>
    </row>
    <row r="10" spans="1:12">
      <c r="A10" t="s">
        <v>1369</v>
      </c>
      <c r="B10" t="s">
        <v>1380</v>
      </c>
      <c r="C10">
        <v>0</v>
      </c>
      <c r="D10">
        <v>0.12508478760719299</v>
      </c>
      <c r="E10">
        <v>0</v>
      </c>
      <c r="F10">
        <v>0.27436402440071106</v>
      </c>
      <c r="G10">
        <v>5.0753366202116013E-2</v>
      </c>
      <c r="H10">
        <v>2.4709677323698997E-2</v>
      </c>
      <c r="I10">
        <v>0.24770498275756836</v>
      </c>
      <c r="J10">
        <v>8.9185900986194611E-2</v>
      </c>
      <c r="K10">
        <v>3.0744826421141624E-2</v>
      </c>
      <c r="L10">
        <v>4.232729971408844E-2</v>
      </c>
    </row>
    <row r="11" spans="1:12">
      <c r="A11" t="s">
        <v>1369</v>
      </c>
      <c r="B11" t="s">
        <v>57</v>
      </c>
      <c r="C11">
        <v>0.541237473487854</v>
      </c>
      <c r="D11">
        <v>0.29084786772727966</v>
      </c>
      <c r="E11">
        <v>0.30078575015068054</v>
      </c>
      <c r="F11">
        <v>0.49805575609207153</v>
      </c>
      <c r="G11">
        <v>0.25489509105682373</v>
      </c>
      <c r="H11">
        <v>0.14824400842189789</v>
      </c>
      <c r="I11">
        <v>1.0920887812972069E-2</v>
      </c>
      <c r="J11">
        <v>0.20183289051055908</v>
      </c>
      <c r="K11">
        <v>8.9912623167037964E-2</v>
      </c>
      <c r="L11">
        <v>0.12742479145526886</v>
      </c>
    </row>
    <row r="12" spans="1:12">
      <c r="A12" t="s">
        <v>1370</v>
      </c>
      <c r="B12" t="s">
        <v>1946</v>
      </c>
      <c r="C12">
        <v>0.14186523854732513</v>
      </c>
      <c r="D12">
        <v>0.14093096554279327</v>
      </c>
      <c r="E12">
        <v>0.1273123174905777</v>
      </c>
      <c r="F12">
        <v>0.49407657980918884</v>
      </c>
      <c r="G12">
        <v>0.11109933257102966</v>
      </c>
      <c r="H12">
        <v>0.11098004132509232</v>
      </c>
      <c r="I12">
        <v>6.2269803136587143E-2</v>
      </c>
      <c r="J12">
        <v>7.9190082848072052E-2</v>
      </c>
      <c r="K12">
        <v>9.9530346691608429E-2</v>
      </c>
      <c r="L12">
        <v>0.1040186882019043</v>
      </c>
    </row>
    <row r="13" spans="1:12">
      <c r="A13" t="s">
        <v>1370</v>
      </c>
      <c r="B13" t="s">
        <v>1937</v>
      </c>
      <c r="C13">
        <v>0.13808734714984894</v>
      </c>
      <c r="D13">
        <v>0.16309309005737305</v>
      </c>
      <c r="E13">
        <v>0.21487420797348022</v>
      </c>
      <c r="F13">
        <v>0.43812182545661926</v>
      </c>
      <c r="G13">
        <v>0.10097352415323257</v>
      </c>
      <c r="H13">
        <v>0.1004016101360321</v>
      </c>
      <c r="I13">
        <v>8.694913238286972E-2</v>
      </c>
      <c r="J13">
        <v>0.10079792886972427</v>
      </c>
      <c r="K13">
        <v>0.11956068128347397</v>
      </c>
      <c r="L13">
        <v>0.12853287160396576</v>
      </c>
    </row>
    <row r="14" spans="1:12">
      <c r="A14" t="s">
        <v>1370</v>
      </c>
      <c r="B14" t="s">
        <v>1939</v>
      </c>
      <c r="C14">
        <v>0.14786244928836823</v>
      </c>
      <c r="D14">
        <v>0.21670131385326385</v>
      </c>
      <c r="E14">
        <v>0.13882914185523987</v>
      </c>
      <c r="F14">
        <v>0.53428483009338379</v>
      </c>
      <c r="G14">
        <v>7.5167194008827209E-2</v>
      </c>
      <c r="H14">
        <v>9.7787030041217804E-2</v>
      </c>
      <c r="I14">
        <v>7.1628682315349579E-2</v>
      </c>
      <c r="J14">
        <v>9.513700008392334E-2</v>
      </c>
      <c r="K14">
        <v>0.10388509929180145</v>
      </c>
      <c r="L14">
        <v>0.1197553426027298</v>
      </c>
    </row>
    <row r="15" spans="1:12">
      <c r="A15" t="s">
        <v>1370</v>
      </c>
      <c r="B15" t="s">
        <v>1941</v>
      </c>
      <c r="C15">
        <v>0</v>
      </c>
      <c r="D15">
        <v>0.1367773711681366</v>
      </c>
      <c r="E15">
        <v>7.6570808887481689E-2</v>
      </c>
      <c r="F15">
        <v>0.79519516229629517</v>
      </c>
      <c r="G15">
        <v>9.9942564964294434E-2</v>
      </c>
      <c r="H15">
        <v>6.8425513803958893E-2</v>
      </c>
      <c r="I15">
        <v>8.5492081940174103E-2</v>
      </c>
      <c r="J15">
        <v>0.13943745195865631</v>
      </c>
      <c r="K15">
        <v>0.10696322470903397</v>
      </c>
      <c r="L15">
        <v>0.1810002326965332</v>
      </c>
    </row>
    <row r="16" spans="1:12">
      <c r="A16" t="s">
        <v>1371</v>
      </c>
      <c r="B16" t="s">
        <v>1381</v>
      </c>
      <c r="C16">
        <v>0.14186523854732513</v>
      </c>
      <c r="D16">
        <v>0.14154966175556183</v>
      </c>
      <c r="E16">
        <v>0.1273123174905777</v>
      </c>
      <c r="F16">
        <v>0.49407657980918884</v>
      </c>
      <c r="G16">
        <v>0.11072789877653122</v>
      </c>
      <c r="H16">
        <v>0.11045324802398682</v>
      </c>
      <c r="I16">
        <v>6.2269803136587143E-2</v>
      </c>
      <c r="J16">
        <v>8.3370134234428406E-2</v>
      </c>
      <c r="K16">
        <v>0.10469801723957062</v>
      </c>
      <c r="L16">
        <v>0.11254443228244781</v>
      </c>
    </row>
    <row r="17" spans="1:12">
      <c r="A17" t="s">
        <v>1371</v>
      </c>
      <c r="B17" t="s">
        <v>1382</v>
      </c>
      <c r="C17">
        <v>0.13987156748771667</v>
      </c>
      <c r="D17">
        <v>0.15172667801380157</v>
      </c>
      <c r="E17">
        <v>0.17059364914894104</v>
      </c>
      <c r="F17">
        <v>0.44489207863807678</v>
      </c>
      <c r="G17">
        <v>9.1005764901638031E-2</v>
      </c>
      <c r="H17">
        <v>9.9424958229064941E-2</v>
      </c>
      <c r="I17">
        <v>8.1000186502933502E-2</v>
      </c>
      <c r="J17">
        <v>9.8636530339717865E-2</v>
      </c>
      <c r="K17">
        <v>0.10928359627723694</v>
      </c>
      <c r="L17">
        <v>0.12728333473205566</v>
      </c>
    </row>
    <row r="18" spans="1:12">
      <c r="A18" t="s">
        <v>1371</v>
      </c>
      <c r="B18" t="s">
        <v>1383</v>
      </c>
      <c r="C18">
        <v>7.3732063174247742E-2</v>
      </c>
      <c r="D18">
        <v>0.17538966238498688</v>
      </c>
      <c r="E18">
        <v>0.1039404422044754</v>
      </c>
      <c r="F18">
        <v>0.61806142330169678</v>
      </c>
      <c r="G18">
        <v>8.8974453508853912E-2</v>
      </c>
      <c r="H18">
        <v>7.9684890806674957E-2</v>
      </c>
      <c r="I18">
        <v>8.0846883356571198E-2</v>
      </c>
      <c r="J18">
        <v>0.13943745195865631</v>
      </c>
      <c r="K18">
        <v>0.10696322470903397</v>
      </c>
      <c r="L18">
        <v>0.1810002326965332</v>
      </c>
    </row>
    <row r="19" spans="1:12">
      <c r="A19" t="s">
        <v>1372</v>
      </c>
      <c r="B19" t="s">
        <v>1384</v>
      </c>
      <c r="C19">
        <v>7.0864409208297729E-2</v>
      </c>
      <c r="D19">
        <v>0.11616630852222443</v>
      </c>
      <c r="E19">
        <v>0.13413822650909424</v>
      </c>
      <c r="F19">
        <v>0.43732601404190063</v>
      </c>
      <c r="J19">
        <v>8.4431715309619904E-2</v>
      </c>
      <c r="K19">
        <v>0.15807124972343445</v>
      </c>
      <c r="L19">
        <v>0.15807177126407623</v>
      </c>
    </row>
    <row r="20" spans="1:12">
      <c r="A20" t="s">
        <v>1372</v>
      </c>
      <c r="B20" t="s">
        <v>1385</v>
      </c>
      <c r="C20">
        <v>0.21917903423309326</v>
      </c>
      <c r="D20">
        <v>0.16004103422164917</v>
      </c>
      <c r="E20">
        <v>0.12329484522342682</v>
      </c>
      <c r="F20">
        <v>0.43732601404190063</v>
      </c>
      <c r="J20">
        <v>8.4431715309619904E-2</v>
      </c>
      <c r="K20">
        <v>8.9834615588188171E-2</v>
      </c>
      <c r="L20">
        <v>4.5467585325241089E-2</v>
      </c>
    </row>
    <row r="21" spans="1:12">
      <c r="A21" t="s">
        <v>1372</v>
      </c>
      <c r="B21" t="s">
        <v>1386</v>
      </c>
      <c r="C21">
        <v>0.15819743275642395</v>
      </c>
      <c r="D21">
        <v>0.13823644816875458</v>
      </c>
      <c r="E21">
        <v>0.16452310979366302</v>
      </c>
      <c r="F21">
        <v>0.43732601404190063</v>
      </c>
      <c r="J21">
        <v>8.4431715309619904E-2</v>
      </c>
      <c r="K21">
        <v>8.9071005582809448E-2</v>
      </c>
      <c r="L21">
        <v>6.6348634660243988E-2</v>
      </c>
    </row>
    <row r="22" spans="1:12">
      <c r="A22" t="s">
        <v>1372</v>
      </c>
      <c r="B22" t="s">
        <v>1387</v>
      </c>
      <c r="C22">
        <v>0.19035419821739197</v>
      </c>
      <c r="D22">
        <v>0.13923777639865875</v>
      </c>
      <c r="E22">
        <v>0.15859383344650269</v>
      </c>
      <c r="F22">
        <v>0.50494259595870972</v>
      </c>
      <c r="J22">
        <v>8.0637872219085693E-2</v>
      </c>
      <c r="K22">
        <v>0.10638627409934998</v>
      </c>
      <c r="L22">
        <v>7.7047660946846008E-2</v>
      </c>
    </row>
    <row r="23" spans="1:12">
      <c r="A23" t="s">
        <v>1372</v>
      </c>
      <c r="B23" t="s">
        <v>1388</v>
      </c>
      <c r="C23">
        <v>0.11720658093690872</v>
      </c>
      <c r="D23">
        <v>0.16315610706806183</v>
      </c>
      <c r="E23">
        <v>0.19401474297046661</v>
      </c>
      <c r="F23">
        <v>0.51721090078353882</v>
      </c>
      <c r="J23">
        <v>8.0219171941280365E-2</v>
      </c>
      <c r="K23">
        <v>0.10141215473413467</v>
      </c>
      <c r="L23">
        <v>0.13178552687168121</v>
      </c>
    </row>
    <row r="24" spans="1:12">
      <c r="A24" t="s">
        <v>1372</v>
      </c>
      <c r="B24" t="s">
        <v>1389</v>
      </c>
      <c r="C24">
        <v>8.1663310527801514E-2</v>
      </c>
      <c r="D24">
        <v>0.14398029446601868</v>
      </c>
      <c r="E24">
        <v>0.14625720679759979</v>
      </c>
      <c r="F24">
        <v>0.51636701822280884</v>
      </c>
      <c r="J24">
        <v>8.3635665476322174E-2</v>
      </c>
      <c r="K24">
        <v>0.11758339405059814</v>
      </c>
      <c r="L24">
        <v>0.17281147837638855</v>
      </c>
    </row>
    <row r="25" spans="1:12">
      <c r="A25" t="s">
        <v>1372</v>
      </c>
      <c r="B25" t="s">
        <v>1390</v>
      </c>
      <c r="C25">
        <v>0.11363378167152405</v>
      </c>
      <c r="D25">
        <v>0.14561134576797485</v>
      </c>
      <c r="E25">
        <v>0.15492363274097443</v>
      </c>
      <c r="F25">
        <v>0.50883370637893677</v>
      </c>
      <c r="J25">
        <v>8.5823267698287964E-2</v>
      </c>
      <c r="K25">
        <v>9.884769469499588E-2</v>
      </c>
      <c r="L25">
        <v>0.1158369854092598</v>
      </c>
    </row>
    <row r="26" spans="1:12">
      <c r="A26" t="s">
        <v>1372</v>
      </c>
      <c r="B26" t="s">
        <v>1391</v>
      </c>
      <c r="C26">
        <v>0.16267740726470947</v>
      </c>
      <c r="D26">
        <v>0.16337567567825317</v>
      </c>
      <c r="E26">
        <v>0.16201469302177429</v>
      </c>
      <c r="F26">
        <v>0.50883370637893677</v>
      </c>
      <c r="J26">
        <v>9.479144960641861E-2</v>
      </c>
      <c r="K26">
        <v>0.10743726789951324</v>
      </c>
      <c r="L26">
        <v>0.11800223588943481</v>
      </c>
    </row>
    <row r="27" spans="1:12">
      <c r="A27" t="s">
        <v>1372</v>
      </c>
      <c r="B27" t="s">
        <v>1392</v>
      </c>
      <c r="C27">
        <v>0.20256771147251129</v>
      </c>
      <c r="D27">
        <v>0.16784742474555969</v>
      </c>
      <c r="E27">
        <v>0.13227692246437073</v>
      </c>
      <c r="F27">
        <v>0.39321312308311462</v>
      </c>
      <c r="J27">
        <v>0.10620651394128799</v>
      </c>
      <c r="K27">
        <v>9.7919054329395294E-2</v>
      </c>
      <c r="L27">
        <v>0.17312775552272797</v>
      </c>
    </row>
    <row r="28" spans="1:12">
      <c r="A28" t="s">
        <v>1372</v>
      </c>
      <c r="B28" t="s">
        <v>1393</v>
      </c>
      <c r="C28">
        <v>4.2605571448802948E-2</v>
      </c>
      <c r="D28">
        <v>0.13317768275737762</v>
      </c>
      <c r="E28">
        <v>6.7197255790233612E-2</v>
      </c>
      <c r="F28">
        <v>0.57668095827102661</v>
      </c>
      <c r="J28">
        <v>0.10772043466567993</v>
      </c>
      <c r="K28">
        <v>0.10455149412155151</v>
      </c>
      <c r="L28">
        <v>0.20551994442939758</v>
      </c>
    </row>
    <row r="29" spans="1:12">
      <c r="A29" t="s">
        <v>1373</v>
      </c>
      <c r="B29" t="s">
        <v>1381</v>
      </c>
      <c r="C29">
        <v>0.15276351571083069</v>
      </c>
      <c r="D29">
        <v>0.14341507852077484</v>
      </c>
      <c r="E29">
        <v>0.15515318512916565</v>
      </c>
      <c r="F29">
        <v>0.46625760197639465</v>
      </c>
      <c r="J29">
        <v>8.2837559282779694E-2</v>
      </c>
      <c r="K29">
        <v>0.10793087631464005</v>
      </c>
      <c r="L29">
        <v>9.4957374036312103E-2</v>
      </c>
    </row>
    <row r="30" spans="1:12">
      <c r="A30" t="s">
        <v>1373</v>
      </c>
      <c r="B30" t="s">
        <v>1382</v>
      </c>
      <c r="C30">
        <v>0.14290186762809753</v>
      </c>
      <c r="D30">
        <v>0.15583990514278412</v>
      </c>
      <c r="E30">
        <v>0.14864161610603333</v>
      </c>
      <c r="F30">
        <v>0.48059052228927612</v>
      </c>
      <c r="J30">
        <v>9.2564292252063751E-2</v>
      </c>
      <c r="K30">
        <v>0.10558917373418808</v>
      </c>
      <c r="L30">
        <v>0.14501430094242096</v>
      </c>
    </row>
    <row r="31" spans="1:12">
      <c r="A31" t="s">
        <v>1373</v>
      </c>
      <c r="B31" t="s">
        <v>1383</v>
      </c>
      <c r="C31">
        <v>4.2605571448802948E-2</v>
      </c>
      <c r="D31">
        <v>0.13317768275737762</v>
      </c>
      <c r="E31">
        <v>6.7197255790233612E-2</v>
      </c>
      <c r="F31">
        <v>0.57668095827102661</v>
      </c>
      <c r="J31">
        <v>0.10772043466567993</v>
      </c>
      <c r="K31">
        <v>0.10455149412155151</v>
      </c>
      <c r="L31">
        <v>0.20551994442939758</v>
      </c>
    </row>
    <row r="32" spans="1:12">
      <c r="A32" t="s">
        <v>1374</v>
      </c>
      <c r="B32" t="s">
        <v>1943</v>
      </c>
      <c r="G32">
        <v>0.10981635749340057</v>
      </c>
      <c r="H32">
        <v>0.11640524119138718</v>
      </c>
      <c r="I32">
        <v>8.1318117678165436E-2</v>
      </c>
      <c r="J32">
        <v>7.6615326106548309E-2</v>
      </c>
      <c r="K32">
        <v>0.10029910504817963</v>
      </c>
      <c r="L32">
        <v>0.1068677231669426</v>
      </c>
    </row>
    <row r="33" spans="1:12">
      <c r="A33" t="s">
        <v>1374</v>
      </c>
      <c r="B33" t="s">
        <v>1837</v>
      </c>
      <c r="G33">
        <v>9.2177748680114746E-2</v>
      </c>
      <c r="H33">
        <v>0.10726061463356018</v>
      </c>
      <c r="I33">
        <v>6.4758025109767914E-2</v>
      </c>
      <c r="J33">
        <v>0.1033342108130455</v>
      </c>
      <c r="K33">
        <v>0.11439620703458786</v>
      </c>
      <c r="L33">
        <v>0.13349184393882751</v>
      </c>
    </row>
    <row r="34" spans="1:12">
      <c r="A34" t="s">
        <v>1374</v>
      </c>
      <c r="B34" t="s">
        <v>1840</v>
      </c>
      <c r="G34">
        <v>9.5938064157962799E-2</v>
      </c>
      <c r="H34">
        <v>7.9591415822505951E-2</v>
      </c>
      <c r="I34">
        <v>6.7876532673835754E-2</v>
      </c>
      <c r="J34">
        <v>0.11142563074827194</v>
      </c>
      <c r="K34">
        <v>0.10766357928514481</v>
      </c>
      <c r="L34">
        <v>0.1437470018863678</v>
      </c>
    </row>
    <row r="35" spans="1:12">
      <c r="A35" t="s">
        <v>1375</v>
      </c>
      <c r="B35" t="s">
        <v>1394</v>
      </c>
      <c r="C35">
        <v>0.17979152500629425</v>
      </c>
      <c r="D35">
        <v>0.17022198438644409</v>
      </c>
      <c r="E35">
        <v>0.13868308067321777</v>
      </c>
      <c r="F35">
        <v>0.49644502997398376</v>
      </c>
      <c r="G35">
        <v>9.7407102584838867E-2</v>
      </c>
      <c r="H35">
        <v>0.10548976063728333</v>
      </c>
      <c r="I35">
        <v>7.287733256816864E-2</v>
      </c>
      <c r="J35">
        <v>9.5136851072311401E-2</v>
      </c>
      <c r="K35">
        <v>0.11591684818267822</v>
      </c>
      <c r="L35">
        <v>0.13314521312713623</v>
      </c>
    </row>
    <row r="36" spans="1:12">
      <c r="A36" t="s">
        <v>1375</v>
      </c>
      <c r="B36" t="s">
        <v>1849</v>
      </c>
      <c r="C36">
        <v>9.9348120391368866E-2</v>
      </c>
      <c r="D36">
        <v>0.13025741279125214</v>
      </c>
      <c r="E36">
        <v>0.13649322092533112</v>
      </c>
      <c r="F36">
        <v>0.4793337881565094</v>
      </c>
      <c r="G36">
        <v>0.10735788196325302</v>
      </c>
      <c r="H36">
        <v>0.10346466302871704</v>
      </c>
      <c r="I36">
        <v>7.2350658476352692E-2</v>
      </c>
      <c r="J36">
        <v>8.5745438933372498E-2</v>
      </c>
      <c r="K36">
        <v>9.5146551728248596E-2</v>
      </c>
      <c r="L36">
        <v>0.11789598315954208</v>
      </c>
    </row>
    <row r="37" spans="1:12">
      <c r="A37" t="s">
        <v>1375</v>
      </c>
      <c r="B37" t="s">
        <v>1395</v>
      </c>
      <c r="C37">
        <v>0.14404654502868652</v>
      </c>
      <c r="D37">
        <v>0.1336834579706192</v>
      </c>
      <c r="E37">
        <v>0.20462089776992798</v>
      </c>
      <c r="F37">
        <v>0.44481992721557617</v>
      </c>
      <c r="G37">
        <v>9.624568372964859E-2</v>
      </c>
      <c r="H37">
        <v>8.2556486129760742E-2</v>
      </c>
      <c r="I37">
        <v>6.5856330096721649E-2</v>
      </c>
      <c r="J37">
        <v>0.1219276487827301</v>
      </c>
      <c r="K37">
        <v>0.10058806091547012</v>
      </c>
      <c r="L37">
        <v>0.1205037459731102</v>
      </c>
    </row>
    <row r="38" spans="1:12">
      <c r="A38" t="s">
        <v>1376</v>
      </c>
      <c r="B38" t="s">
        <v>1396</v>
      </c>
      <c r="C38">
        <v>0.1329164057970047</v>
      </c>
      <c r="D38">
        <v>7.027212530374527E-2</v>
      </c>
      <c r="E38">
        <v>0.15239131450653076</v>
      </c>
      <c r="F38">
        <v>0.46198862791061401</v>
      </c>
      <c r="G38">
        <v>0.11329454928636551</v>
      </c>
      <c r="H38">
        <v>0.11308112740516663</v>
      </c>
      <c r="I38">
        <v>6.9419592618942261E-2</v>
      </c>
      <c r="J38">
        <v>8.4309950470924377E-2</v>
      </c>
      <c r="K38">
        <v>0.10498721152544022</v>
      </c>
      <c r="L38">
        <v>0.12405480444431305</v>
      </c>
    </row>
    <row r="39" spans="1:12">
      <c r="A39" t="s">
        <v>1376</v>
      </c>
      <c r="B39" t="s">
        <v>1397</v>
      </c>
      <c r="C39">
        <v>0.13342209160327911</v>
      </c>
      <c r="D39">
        <v>0.17393940687179565</v>
      </c>
      <c r="E39">
        <v>0.13681052625179291</v>
      </c>
      <c r="F39">
        <v>0.50408649444580078</v>
      </c>
      <c r="G39">
        <v>8.8522687554359436E-2</v>
      </c>
      <c r="H39">
        <v>9.2649340629577637E-2</v>
      </c>
      <c r="I39">
        <v>7.422211766242981E-2</v>
      </c>
      <c r="J39">
        <v>0.10334890335798264</v>
      </c>
      <c r="K39">
        <v>0.1080935001373291</v>
      </c>
      <c r="L39">
        <v>0.12768371403217316</v>
      </c>
    </row>
    <row r="40" spans="1:12">
      <c r="A40" t="s">
        <v>1828</v>
      </c>
      <c r="B40" t="s">
        <v>1827</v>
      </c>
      <c r="C40">
        <v>0.19665835797786713</v>
      </c>
      <c r="D40">
        <v>0.20093825459480286</v>
      </c>
      <c r="E40">
        <v>0.11081881076097488</v>
      </c>
      <c r="F40">
        <v>0.42601907253265381</v>
      </c>
      <c r="G40">
        <v>7.9607591032981873E-2</v>
      </c>
      <c r="H40">
        <v>5.6939106434583664E-2</v>
      </c>
      <c r="I40">
        <v>7.2877436876296997E-2</v>
      </c>
      <c r="J40">
        <v>7.6398886740207672E-2</v>
      </c>
      <c r="K40">
        <v>9.3236401677131653E-2</v>
      </c>
      <c r="L40">
        <v>0.14079761505126953</v>
      </c>
    </row>
    <row r="41" spans="1:12">
      <c r="A41" t="s">
        <v>1828</v>
      </c>
      <c r="B41" t="s">
        <v>1828</v>
      </c>
      <c r="C41">
        <v>0.11527428030967712</v>
      </c>
      <c r="D41">
        <v>0.13780687749385834</v>
      </c>
      <c r="E41">
        <v>0.15057186782360077</v>
      </c>
      <c r="F41">
        <v>0.50987768173217773</v>
      </c>
      <c r="G41">
        <v>0.10661204904317856</v>
      </c>
      <c r="H41">
        <v>0.11660443246364594</v>
      </c>
      <c r="I41">
        <v>7.1698866784572601E-2</v>
      </c>
      <c r="J41">
        <v>9.9873974919319153E-2</v>
      </c>
      <c r="K41">
        <v>0.111798495054245</v>
      </c>
      <c r="L41">
        <v>0.1208115816116333</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9">
    <tabColor theme="1"/>
  </sheetPr>
  <dimension ref="A1:L41"/>
  <sheetViews>
    <sheetView topLeftCell="A22" workbookViewId="0">
      <selection activeCell="A8" sqref="A8"/>
    </sheetView>
  </sheetViews>
  <sheetFormatPr baseColWidth="10" defaultColWidth="8.6640625" defaultRowHeight="14.4"/>
  <sheetData>
    <row r="1" spans="1:12">
      <c r="A1" t="s">
        <v>1368</v>
      </c>
      <c r="B1" t="s">
        <v>1377</v>
      </c>
      <c r="C1" t="s">
        <v>177</v>
      </c>
      <c r="D1" t="s">
        <v>178</v>
      </c>
      <c r="E1" t="s">
        <v>179</v>
      </c>
      <c r="F1" t="s">
        <v>180</v>
      </c>
      <c r="G1" t="s">
        <v>181</v>
      </c>
      <c r="H1" t="s">
        <v>182</v>
      </c>
      <c r="I1" t="s">
        <v>183</v>
      </c>
      <c r="J1" t="s">
        <v>184</v>
      </c>
      <c r="K1" t="s">
        <v>185</v>
      </c>
      <c r="L1" t="s">
        <v>186</v>
      </c>
    </row>
    <row r="2" spans="1:12">
      <c r="A2" t="s">
        <v>1352</v>
      </c>
      <c r="B2" t="s">
        <v>1819</v>
      </c>
      <c r="C2">
        <v>0</v>
      </c>
      <c r="D2">
        <v>0</v>
      </c>
      <c r="E2">
        <v>0</v>
      </c>
      <c r="F2">
        <v>0</v>
      </c>
      <c r="G2">
        <v>2.3307008668780327E-2</v>
      </c>
      <c r="H2">
        <v>5.718647688627243E-2</v>
      </c>
      <c r="I2">
        <v>6.111624464392662E-2</v>
      </c>
      <c r="J2">
        <v>8.9142151176929474E-2</v>
      </c>
      <c r="K2">
        <v>4.607183113694191E-2</v>
      </c>
      <c r="L2">
        <v>7.6138004660606384E-2</v>
      </c>
    </row>
    <row r="3" spans="1:12">
      <c r="A3" t="s">
        <v>1352</v>
      </c>
      <c r="B3" t="s">
        <v>175</v>
      </c>
      <c r="C3">
        <v>0</v>
      </c>
      <c r="D3">
        <v>0</v>
      </c>
      <c r="E3">
        <v>0</v>
      </c>
      <c r="F3">
        <v>0</v>
      </c>
      <c r="G3">
        <v>0.14486387372016907</v>
      </c>
      <c r="H3">
        <v>0.17281970381736755</v>
      </c>
      <c r="I3">
        <v>0.15307977795600891</v>
      </c>
      <c r="J3">
        <v>0.16094191372394562</v>
      </c>
      <c r="K3">
        <v>0.14323416352272034</v>
      </c>
      <c r="L3">
        <v>0.26913702487945557</v>
      </c>
    </row>
    <row r="4" spans="1:12">
      <c r="A4" t="s">
        <v>1352</v>
      </c>
      <c r="B4" t="s">
        <v>176</v>
      </c>
      <c r="C4">
        <v>0</v>
      </c>
      <c r="D4">
        <v>0</v>
      </c>
      <c r="E4">
        <v>0</v>
      </c>
      <c r="F4">
        <v>0</v>
      </c>
      <c r="G4">
        <v>0.19645960628986359</v>
      </c>
      <c r="H4">
        <v>0.27713906764984131</v>
      </c>
      <c r="I4">
        <v>0.20790477097034454</v>
      </c>
      <c r="J4">
        <v>0.27298069000244141</v>
      </c>
      <c r="K4">
        <v>0.22399458289146423</v>
      </c>
      <c r="L4">
        <v>0.36112573742866516</v>
      </c>
    </row>
    <row r="5" spans="1:12">
      <c r="A5" t="s">
        <v>1352</v>
      </c>
      <c r="B5" t="s">
        <v>1824</v>
      </c>
      <c r="C5">
        <v>0</v>
      </c>
      <c r="D5">
        <v>0</v>
      </c>
      <c r="E5">
        <v>0</v>
      </c>
      <c r="F5">
        <v>0</v>
      </c>
      <c r="G5">
        <v>0.32534575462341309</v>
      </c>
      <c r="H5">
        <v>0.33144131302833557</v>
      </c>
      <c r="I5">
        <v>0.3581530749797821</v>
      </c>
      <c r="J5">
        <v>0.31466618180274963</v>
      </c>
      <c r="K5">
        <v>0.26520681381225586</v>
      </c>
      <c r="L5">
        <v>0.39810755848884583</v>
      </c>
    </row>
    <row r="6" spans="1:12">
      <c r="A6" t="s">
        <v>1352</v>
      </c>
      <c r="B6" t="s">
        <v>1826</v>
      </c>
      <c r="C6">
        <v>0</v>
      </c>
      <c r="D6">
        <v>0</v>
      </c>
      <c r="E6">
        <v>0</v>
      </c>
      <c r="F6">
        <v>0</v>
      </c>
      <c r="G6">
        <v>0.33433592319488525</v>
      </c>
      <c r="H6">
        <v>0.59692537784576416</v>
      </c>
      <c r="I6">
        <v>0.46710404753684998</v>
      </c>
      <c r="J6">
        <v>0.47892278432846069</v>
      </c>
      <c r="K6">
        <v>0.43041715025901794</v>
      </c>
      <c r="L6">
        <v>0.56232529878616333</v>
      </c>
    </row>
    <row r="7" spans="1:12">
      <c r="A7" t="s">
        <v>1369</v>
      </c>
      <c r="B7" t="s">
        <v>1378</v>
      </c>
      <c r="C7">
        <v>0</v>
      </c>
      <c r="D7">
        <v>0</v>
      </c>
      <c r="E7">
        <v>0</v>
      </c>
      <c r="F7">
        <v>0</v>
      </c>
      <c r="G7">
        <v>0.23810769617557526</v>
      </c>
      <c r="H7">
        <v>0.28048914670944214</v>
      </c>
      <c r="I7">
        <v>0.24958422780036926</v>
      </c>
      <c r="J7">
        <v>0.2882271409034729</v>
      </c>
      <c r="K7">
        <v>0.23939481377601624</v>
      </c>
      <c r="L7">
        <v>0.37493440508842468</v>
      </c>
    </row>
    <row r="8" spans="1:12">
      <c r="A8" t="s">
        <v>1369</v>
      </c>
      <c r="B8" t="s">
        <v>1819</v>
      </c>
      <c r="C8">
        <v>0</v>
      </c>
      <c r="D8">
        <v>0</v>
      </c>
      <c r="E8">
        <v>0</v>
      </c>
      <c r="F8">
        <v>0</v>
      </c>
      <c r="G8">
        <v>2.3307008668780327E-2</v>
      </c>
      <c r="H8">
        <v>5.718647688627243E-2</v>
      </c>
      <c r="I8">
        <v>6.111624464392662E-2</v>
      </c>
      <c r="J8">
        <v>8.9142151176929474E-2</v>
      </c>
      <c r="K8">
        <v>4.607183113694191E-2</v>
      </c>
      <c r="L8">
        <v>7.6138004660606384E-2</v>
      </c>
    </row>
    <row r="9" spans="1:12">
      <c r="A9" t="s">
        <v>1369</v>
      </c>
      <c r="B9" t="s">
        <v>1379</v>
      </c>
      <c r="C9">
        <v>0</v>
      </c>
      <c r="D9">
        <v>0</v>
      </c>
      <c r="E9">
        <v>0</v>
      </c>
      <c r="F9">
        <v>0</v>
      </c>
      <c r="G9">
        <v>2.0352020859718323E-2</v>
      </c>
      <c r="H9">
        <v>7.8467860817909241E-2</v>
      </c>
      <c r="I9">
        <v>9.806998074054718E-2</v>
      </c>
      <c r="J9">
        <v>6.774410605430603E-2</v>
      </c>
      <c r="K9">
        <v>4.6406809240579605E-2</v>
      </c>
      <c r="L9">
        <v>6.4798757433891296E-2</v>
      </c>
    </row>
    <row r="10" spans="1:12">
      <c r="A10" t="s">
        <v>1369</v>
      </c>
      <c r="B10" t="s">
        <v>1380</v>
      </c>
      <c r="C10">
        <v>0</v>
      </c>
      <c r="D10">
        <v>0</v>
      </c>
      <c r="E10">
        <v>0</v>
      </c>
      <c r="F10">
        <v>0</v>
      </c>
      <c r="G10">
        <v>0.10666960477828979</v>
      </c>
      <c r="H10">
        <v>0.22867530584335327</v>
      </c>
      <c r="I10">
        <v>8.332524448633194E-2</v>
      </c>
      <c r="J10">
        <v>0.22581243515014648</v>
      </c>
      <c r="K10">
        <v>0.11412797123193741</v>
      </c>
      <c r="L10">
        <v>0.14215740561485291</v>
      </c>
    </row>
    <row r="11" spans="1:12">
      <c r="A11" t="s">
        <v>1369</v>
      </c>
      <c r="B11" t="s">
        <v>57</v>
      </c>
      <c r="C11">
        <v>0</v>
      </c>
      <c r="D11">
        <v>0</v>
      </c>
      <c r="E11">
        <v>0</v>
      </c>
      <c r="F11">
        <v>0</v>
      </c>
      <c r="G11">
        <v>0.11904873698949814</v>
      </c>
      <c r="H11">
        <v>0.30971071124076843</v>
      </c>
      <c r="I11">
        <v>0.29389336705207825</v>
      </c>
      <c r="J11">
        <v>0.15307833254337311</v>
      </c>
      <c r="K11">
        <v>0.20316126942634583</v>
      </c>
      <c r="L11">
        <v>0.35808870196342468</v>
      </c>
    </row>
    <row r="12" spans="1:12">
      <c r="A12" t="s">
        <v>1370</v>
      </c>
      <c r="B12" t="s">
        <v>1946</v>
      </c>
      <c r="C12">
        <v>0</v>
      </c>
      <c r="D12">
        <v>0</v>
      </c>
      <c r="E12">
        <v>0</v>
      </c>
      <c r="F12">
        <v>0</v>
      </c>
      <c r="G12">
        <v>0.17166589200496674</v>
      </c>
      <c r="H12">
        <v>0.22438287734985352</v>
      </c>
      <c r="I12">
        <v>0.17880332469940186</v>
      </c>
      <c r="J12">
        <v>0.21058492362499237</v>
      </c>
      <c r="K12">
        <v>0.16829781234264374</v>
      </c>
      <c r="L12">
        <v>0.26281604170799255</v>
      </c>
    </row>
    <row r="13" spans="1:12">
      <c r="A13" t="s">
        <v>1370</v>
      </c>
      <c r="B13" t="s">
        <v>1937</v>
      </c>
      <c r="C13">
        <v>0</v>
      </c>
      <c r="D13">
        <v>0</v>
      </c>
      <c r="E13">
        <v>0</v>
      </c>
      <c r="F13">
        <v>0</v>
      </c>
      <c r="G13">
        <v>0.19531966745853424</v>
      </c>
      <c r="H13">
        <v>0.2551390528678894</v>
      </c>
      <c r="I13">
        <v>0.23706379532814026</v>
      </c>
      <c r="J13">
        <v>0.20756998658180237</v>
      </c>
      <c r="K13">
        <v>0.18036702275276184</v>
      </c>
      <c r="L13">
        <v>0.30840089917182922</v>
      </c>
    </row>
    <row r="14" spans="1:12">
      <c r="A14" t="s">
        <v>1370</v>
      </c>
      <c r="B14" t="s">
        <v>1939</v>
      </c>
      <c r="C14">
        <v>0</v>
      </c>
      <c r="D14">
        <v>0</v>
      </c>
      <c r="E14">
        <v>0</v>
      </c>
      <c r="F14">
        <v>0</v>
      </c>
      <c r="G14">
        <v>0.26856726408004761</v>
      </c>
      <c r="H14">
        <v>0.29549989104270935</v>
      </c>
      <c r="I14">
        <v>0.28208902478218079</v>
      </c>
      <c r="J14">
        <v>0.28111103177070618</v>
      </c>
      <c r="K14">
        <v>0.22319318354129791</v>
      </c>
      <c r="L14">
        <v>0.36481496691703796</v>
      </c>
    </row>
    <row r="15" spans="1:12">
      <c r="A15" t="s">
        <v>1370</v>
      </c>
      <c r="B15" t="s">
        <v>1941</v>
      </c>
      <c r="C15">
        <v>0</v>
      </c>
      <c r="D15">
        <v>0</v>
      </c>
      <c r="E15">
        <v>0</v>
      </c>
      <c r="F15">
        <v>0</v>
      </c>
      <c r="G15">
        <v>0.36953547596931458</v>
      </c>
      <c r="H15">
        <v>0.39496377110481262</v>
      </c>
      <c r="I15">
        <v>0.35579550266265869</v>
      </c>
      <c r="J15">
        <v>0.31700733304023743</v>
      </c>
      <c r="K15">
        <v>0.2708759605884552</v>
      </c>
      <c r="L15">
        <v>0.37252157926559448</v>
      </c>
    </row>
    <row r="16" spans="1:12">
      <c r="A16" t="s">
        <v>1371</v>
      </c>
      <c r="B16" t="s">
        <v>1381</v>
      </c>
      <c r="C16">
        <v>0</v>
      </c>
      <c r="D16">
        <v>0</v>
      </c>
      <c r="E16">
        <v>0</v>
      </c>
      <c r="F16">
        <v>0</v>
      </c>
      <c r="G16">
        <v>0.1725335568189621</v>
      </c>
      <c r="H16">
        <v>0.22591450810432434</v>
      </c>
      <c r="I16">
        <v>0.17880332469940186</v>
      </c>
      <c r="J16">
        <v>0.21000169217586517</v>
      </c>
      <c r="K16">
        <v>0.17141158878803253</v>
      </c>
      <c r="L16">
        <v>0.27866992354393005</v>
      </c>
    </row>
    <row r="17" spans="1:12">
      <c r="A17" t="s">
        <v>1371</v>
      </c>
      <c r="B17" t="s">
        <v>1382</v>
      </c>
      <c r="C17">
        <v>0</v>
      </c>
      <c r="D17">
        <v>0</v>
      </c>
      <c r="E17">
        <v>0</v>
      </c>
      <c r="F17">
        <v>0</v>
      </c>
      <c r="G17">
        <v>0.2236117422580719</v>
      </c>
      <c r="H17">
        <v>0.27021539211273193</v>
      </c>
      <c r="I17">
        <v>0.24921062588691711</v>
      </c>
      <c r="J17">
        <v>0.25115743279457092</v>
      </c>
      <c r="K17">
        <v>0.21081487834453583</v>
      </c>
      <c r="L17">
        <v>0.35249662399291992</v>
      </c>
    </row>
    <row r="18" spans="1:12">
      <c r="A18" t="s">
        <v>1371</v>
      </c>
      <c r="B18" t="s">
        <v>1383</v>
      </c>
      <c r="C18">
        <v>0</v>
      </c>
      <c r="D18">
        <v>0</v>
      </c>
      <c r="E18">
        <v>0</v>
      </c>
      <c r="F18">
        <v>0</v>
      </c>
      <c r="G18">
        <v>0.32483664155006409</v>
      </c>
      <c r="H18">
        <v>0.35682195425033569</v>
      </c>
      <c r="I18">
        <v>0.33109873533248901</v>
      </c>
      <c r="J18">
        <v>0.31700733304023743</v>
      </c>
      <c r="K18">
        <v>0.2708759605884552</v>
      </c>
      <c r="L18">
        <v>0.37252157926559448</v>
      </c>
    </row>
    <row r="19" spans="1:12">
      <c r="A19" t="s">
        <v>1372</v>
      </c>
      <c r="B19" t="s">
        <v>1384</v>
      </c>
      <c r="C19">
        <v>0</v>
      </c>
      <c r="D19">
        <v>0</v>
      </c>
      <c r="E19">
        <v>0</v>
      </c>
      <c r="F19">
        <v>0</v>
      </c>
      <c r="J19">
        <v>0.18524543941020966</v>
      </c>
      <c r="K19">
        <v>0.1960710734128952</v>
      </c>
      <c r="L19">
        <v>0.26767480373382568</v>
      </c>
    </row>
    <row r="20" spans="1:12">
      <c r="A20" t="s">
        <v>1372</v>
      </c>
      <c r="B20" t="s">
        <v>1385</v>
      </c>
      <c r="C20">
        <v>0</v>
      </c>
      <c r="D20">
        <v>0</v>
      </c>
      <c r="E20">
        <v>0</v>
      </c>
      <c r="F20">
        <v>0</v>
      </c>
      <c r="J20">
        <v>0.18524543941020966</v>
      </c>
      <c r="K20">
        <v>0.17657122015953064</v>
      </c>
      <c r="L20">
        <v>0.30505943298339844</v>
      </c>
    </row>
    <row r="21" spans="1:12">
      <c r="A21" t="s">
        <v>1372</v>
      </c>
      <c r="B21" t="s">
        <v>1386</v>
      </c>
      <c r="C21">
        <v>0</v>
      </c>
      <c r="D21">
        <v>0</v>
      </c>
      <c r="E21">
        <v>0</v>
      </c>
      <c r="F21">
        <v>0</v>
      </c>
      <c r="J21">
        <v>0.18524543941020966</v>
      </c>
      <c r="K21">
        <v>0.16790825128555298</v>
      </c>
      <c r="L21">
        <v>0.31898447871208191</v>
      </c>
    </row>
    <row r="22" spans="1:12">
      <c r="A22" t="s">
        <v>1372</v>
      </c>
      <c r="B22" t="s">
        <v>1387</v>
      </c>
      <c r="C22">
        <v>0</v>
      </c>
      <c r="D22">
        <v>0</v>
      </c>
      <c r="E22">
        <v>0</v>
      </c>
      <c r="F22">
        <v>0</v>
      </c>
      <c r="J22">
        <v>0.21395246684551239</v>
      </c>
      <c r="K22">
        <v>0.16494078934192657</v>
      </c>
      <c r="L22">
        <v>0.301116943359375</v>
      </c>
    </row>
    <row r="23" spans="1:12">
      <c r="A23" t="s">
        <v>1372</v>
      </c>
      <c r="B23" t="s">
        <v>1388</v>
      </c>
      <c r="C23">
        <v>0</v>
      </c>
      <c r="D23">
        <v>0</v>
      </c>
      <c r="E23">
        <v>0</v>
      </c>
      <c r="F23">
        <v>0</v>
      </c>
      <c r="J23">
        <v>0.21712067723274231</v>
      </c>
      <c r="K23">
        <v>0.17970892786979675</v>
      </c>
      <c r="L23">
        <v>0.31224572658538818</v>
      </c>
    </row>
    <row r="24" spans="1:12">
      <c r="A24" t="s">
        <v>1372</v>
      </c>
      <c r="B24" t="s">
        <v>1389</v>
      </c>
      <c r="C24">
        <v>0</v>
      </c>
      <c r="D24">
        <v>0</v>
      </c>
      <c r="E24">
        <v>0</v>
      </c>
      <c r="F24">
        <v>0</v>
      </c>
      <c r="J24">
        <v>0.24192386865615845</v>
      </c>
      <c r="K24">
        <v>0.18854060769081116</v>
      </c>
      <c r="L24">
        <v>0.3126930296421051</v>
      </c>
    </row>
    <row r="25" spans="1:12">
      <c r="A25" t="s">
        <v>1372</v>
      </c>
      <c r="B25" t="s">
        <v>1390</v>
      </c>
      <c r="C25">
        <v>0</v>
      </c>
      <c r="D25">
        <v>0</v>
      </c>
      <c r="E25">
        <v>0</v>
      </c>
      <c r="F25">
        <v>0</v>
      </c>
      <c r="J25">
        <v>0.25781020522117615</v>
      </c>
      <c r="K25">
        <v>0.19784992933273315</v>
      </c>
      <c r="L25">
        <v>0.38050168752670288</v>
      </c>
    </row>
    <row r="26" spans="1:12">
      <c r="A26" t="s">
        <v>1372</v>
      </c>
      <c r="B26" t="s">
        <v>1391</v>
      </c>
      <c r="C26">
        <v>0</v>
      </c>
      <c r="D26">
        <v>0</v>
      </c>
      <c r="E26">
        <v>0</v>
      </c>
      <c r="F26">
        <v>0</v>
      </c>
      <c r="J26">
        <v>0.27327129244804382</v>
      </c>
      <c r="K26">
        <v>0.21696329116821289</v>
      </c>
      <c r="L26">
        <v>0.37119156122207642</v>
      </c>
    </row>
    <row r="27" spans="1:12">
      <c r="A27" t="s">
        <v>1372</v>
      </c>
      <c r="B27" t="s">
        <v>1392</v>
      </c>
      <c r="C27">
        <v>0</v>
      </c>
      <c r="D27">
        <v>0</v>
      </c>
      <c r="E27">
        <v>0</v>
      </c>
      <c r="F27">
        <v>0</v>
      </c>
      <c r="J27">
        <v>0.29669082164764404</v>
      </c>
      <c r="K27">
        <v>0.25183829665184021</v>
      </c>
      <c r="L27">
        <v>0.31595462560653687</v>
      </c>
    </row>
    <row r="28" spans="1:12">
      <c r="A28" t="s">
        <v>1372</v>
      </c>
      <c r="B28" t="s">
        <v>1393</v>
      </c>
      <c r="C28">
        <v>0</v>
      </c>
      <c r="D28">
        <v>0</v>
      </c>
      <c r="E28">
        <v>0</v>
      </c>
      <c r="F28">
        <v>0</v>
      </c>
      <c r="J28">
        <v>0.30518153309822083</v>
      </c>
      <c r="K28">
        <v>0.2310900092124939</v>
      </c>
      <c r="L28">
        <v>0.27695286273956299</v>
      </c>
    </row>
    <row r="29" spans="1:12">
      <c r="A29" t="s">
        <v>1373</v>
      </c>
      <c r="B29" t="s">
        <v>1381</v>
      </c>
      <c r="C29">
        <v>0</v>
      </c>
      <c r="D29">
        <v>0</v>
      </c>
      <c r="E29">
        <v>0</v>
      </c>
      <c r="F29">
        <v>0</v>
      </c>
      <c r="J29">
        <v>0.1973080188035965</v>
      </c>
      <c r="K29">
        <v>0.17664052546024323</v>
      </c>
      <c r="L29">
        <v>0.30160963535308838</v>
      </c>
    </row>
    <row r="30" spans="1:12">
      <c r="A30" t="s">
        <v>1373</v>
      </c>
      <c r="B30" t="s">
        <v>1382</v>
      </c>
      <c r="C30">
        <v>0</v>
      </c>
      <c r="D30">
        <v>0</v>
      </c>
      <c r="E30">
        <v>0</v>
      </c>
      <c r="F30">
        <v>0</v>
      </c>
      <c r="J30">
        <v>0.26730024814605713</v>
      </c>
      <c r="K30">
        <v>0.21331256628036499</v>
      </c>
      <c r="L30">
        <v>0.34501934051513672</v>
      </c>
    </row>
    <row r="31" spans="1:12">
      <c r="A31" t="s">
        <v>1373</v>
      </c>
      <c r="B31" t="s">
        <v>1383</v>
      </c>
      <c r="C31">
        <v>0</v>
      </c>
      <c r="D31">
        <v>0</v>
      </c>
      <c r="E31">
        <v>0</v>
      </c>
      <c r="F31">
        <v>0</v>
      </c>
      <c r="J31">
        <v>0.30518153309822083</v>
      </c>
      <c r="K31">
        <v>0.2310900092124939</v>
      </c>
      <c r="L31">
        <v>0.27695286273956299</v>
      </c>
    </row>
    <row r="32" spans="1:12">
      <c r="A32" t="s">
        <v>1374</v>
      </c>
      <c r="B32" t="s">
        <v>1943</v>
      </c>
      <c r="G32">
        <v>0.15852443873882294</v>
      </c>
      <c r="H32">
        <v>0.174502894282341</v>
      </c>
      <c r="I32">
        <v>0.16241750121116638</v>
      </c>
      <c r="J32">
        <v>0.20603844523429871</v>
      </c>
      <c r="K32">
        <v>0.16633142530918121</v>
      </c>
      <c r="L32">
        <v>0.26020160317420959</v>
      </c>
    </row>
    <row r="33" spans="1:12">
      <c r="A33" t="s">
        <v>1374</v>
      </c>
      <c r="B33" t="s">
        <v>1837</v>
      </c>
      <c r="G33">
        <v>0.21391269564628601</v>
      </c>
      <c r="H33">
        <v>0.25720956921577454</v>
      </c>
      <c r="I33">
        <v>0.2425665557384491</v>
      </c>
      <c r="J33">
        <v>0.24016822874546051</v>
      </c>
      <c r="K33">
        <v>0.20005396008491516</v>
      </c>
      <c r="L33">
        <v>0.34067592024803162</v>
      </c>
    </row>
    <row r="34" spans="1:12">
      <c r="A34" t="s">
        <v>1374</v>
      </c>
      <c r="B34" t="s">
        <v>1840</v>
      </c>
      <c r="G34">
        <v>0.28674125671386719</v>
      </c>
      <c r="H34">
        <v>0.35179042816162109</v>
      </c>
      <c r="I34">
        <v>0.29742884635925293</v>
      </c>
      <c r="J34">
        <v>0.28062418103218079</v>
      </c>
      <c r="K34">
        <v>0.24561765789985657</v>
      </c>
      <c r="L34">
        <v>0.37338021397590637</v>
      </c>
    </row>
    <row r="35" spans="1:12">
      <c r="A35" t="s">
        <v>1375</v>
      </c>
      <c r="B35" t="s">
        <v>1394</v>
      </c>
      <c r="C35">
        <v>0</v>
      </c>
      <c r="D35">
        <v>0</v>
      </c>
      <c r="E35">
        <v>0</v>
      </c>
      <c r="F35">
        <v>0</v>
      </c>
      <c r="G35">
        <v>0.21919286251068115</v>
      </c>
      <c r="H35">
        <v>0.25798222422599792</v>
      </c>
      <c r="I35">
        <v>0.22888223826885223</v>
      </c>
      <c r="J35">
        <v>0.23982200026512146</v>
      </c>
      <c r="K35">
        <v>0.20360127091407776</v>
      </c>
      <c r="L35">
        <v>0.33004063367843628</v>
      </c>
    </row>
    <row r="36" spans="1:12">
      <c r="A36" t="s">
        <v>1375</v>
      </c>
      <c r="B36" t="s">
        <v>1849</v>
      </c>
      <c r="C36">
        <v>0</v>
      </c>
      <c r="D36">
        <v>0</v>
      </c>
      <c r="E36">
        <v>0</v>
      </c>
      <c r="F36">
        <v>0</v>
      </c>
      <c r="G36">
        <v>0.19249233603477478</v>
      </c>
      <c r="H36">
        <v>0.26204490661621094</v>
      </c>
      <c r="I36">
        <v>0.21514226496219635</v>
      </c>
      <c r="J36">
        <v>0.23262676596641541</v>
      </c>
      <c r="K36">
        <v>0.19393421709537506</v>
      </c>
      <c r="L36">
        <v>0.31025192141532898</v>
      </c>
    </row>
    <row r="37" spans="1:12">
      <c r="A37" t="s">
        <v>1375</v>
      </c>
      <c r="B37" t="s">
        <v>1395</v>
      </c>
      <c r="C37">
        <v>0</v>
      </c>
      <c r="D37">
        <v>0</v>
      </c>
      <c r="E37">
        <v>0</v>
      </c>
      <c r="F37">
        <v>0</v>
      </c>
      <c r="G37">
        <v>0.18833145499229431</v>
      </c>
      <c r="H37">
        <v>0.22490562498569489</v>
      </c>
      <c r="I37">
        <v>0.21023073792457581</v>
      </c>
      <c r="J37">
        <v>0.23524537682533264</v>
      </c>
      <c r="K37">
        <v>0.17284820973873138</v>
      </c>
      <c r="L37">
        <v>0.27875787019729614</v>
      </c>
    </row>
    <row r="38" spans="1:12">
      <c r="A38" t="s">
        <v>1376</v>
      </c>
      <c r="B38" t="s">
        <v>1396</v>
      </c>
      <c r="C38">
        <v>0</v>
      </c>
      <c r="D38">
        <v>0</v>
      </c>
      <c r="E38">
        <v>0</v>
      </c>
      <c r="F38">
        <v>0</v>
      </c>
      <c r="G38">
        <v>0.19113470613956451</v>
      </c>
      <c r="H38">
        <v>0.23112520575523376</v>
      </c>
      <c r="I38">
        <v>0.20470902323722839</v>
      </c>
      <c r="J38">
        <v>0.225449338555336</v>
      </c>
      <c r="K38">
        <v>0.18783630430698395</v>
      </c>
      <c r="L38">
        <v>0.303937166929245</v>
      </c>
    </row>
    <row r="39" spans="1:12">
      <c r="A39" t="s">
        <v>1376</v>
      </c>
      <c r="B39" t="s">
        <v>1397</v>
      </c>
      <c r="C39">
        <v>0</v>
      </c>
      <c r="D39">
        <v>0</v>
      </c>
      <c r="E39">
        <v>0</v>
      </c>
      <c r="F39">
        <v>0</v>
      </c>
      <c r="G39">
        <v>0.2233414500951767</v>
      </c>
      <c r="H39">
        <v>0.28013080358505249</v>
      </c>
      <c r="I39">
        <v>0.23760136961936951</v>
      </c>
      <c r="J39">
        <v>0.24626411497592926</v>
      </c>
      <c r="K39">
        <v>0.20390911400318146</v>
      </c>
      <c r="L39">
        <v>0.32759660482406616</v>
      </c>
    </row>
    <row r="40" spans="1:12">
      <c r="A40" t="s">
        <v>1828</v>
      </c>
      <c r="B40" t="s">
        <v>1827</v>
      </c>
      <c r="C40">
        <v>0</v>
      </c>
      <c r="D40">
        <v>0</v>
      </c>
      <c r="E40">
        <v>0</v>
      </c>
      <c r="F40">
        <v>0</v>
      </c>
      <c r="G40">
        <v>0.29512196779251099</v>
      </c>
      <c r="H40">
        <v>0.30947390198707581</v>
      </c>
      <c r="I40">
        <v>0.27379095554351807</v>
      </c>
      <c r="J40">
        <v>0.28215065598487854</v>
      </c>
      <c r="K40">
        <v>0.19202649593353271</v>
      </c>
      <c r="L40">
        <v>0.33991718292236328</v>
      </c>
    </row>
    <row r="41" spans="1:12">
      <c r="A41" t="s">
        <v>1828</v>
      </c>
      <c r="B41" t="s">
        <v>1828</v>
      </c>
      <c r="C41">
        <v>0</v>
      </c>
      <c r="D41">
        <v>0</v>
      </c>
      <c r="E41">
        <v>0</v>
      </c>
      <c r="F41">
        <v>0</v>
      </c>
      <c r="G41">
        <v>0.18242561817169189</v>
      </c>
      <c r="H41">
        <v>0.23989443480968475</v>
      </c>
      <c r="I41">
        <v>0.20831175148487091</v>
      </c>
      <c r="J41">
        <v>0.22462724149227142</v>
      </c>
      <c r="K41">
        <v>0.1982639878988266</v>
      </c>
      <c r="L41">
        <v>0.30852872133255005</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0">
    <tabColor theme="1"/>
  </sheetPr>
  <dimension ref="A1:CR11"/>
  <sheetViews>
    <sheetView workbookViewId="0">
      <selection activeCell="A8" sqref="A8"/>
    </sheetView>
  </sheetViews>
  <sheetFormatPr baseColWidth="10" defaultColWidth="8.6640625" defaultRowHeight="14.4"/>
  <sheetData>
    <row r="1" spans="1:96">
      <c r="A1" t="s">
        <v>1398</v>
      </c>
      <c r="B1" t="s">
        <v>190</v>
      </c>
      <c r="C1" t="s">
        <v>680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-2.0300452709197998</v>
      </c>
      <c r="E2">
        <v>-5.4823346138000488</v>
      </c>
      <c r="F2">
        <v>-5.2141947746276855</v>
      </c>
      <c r="G2">
        <v>-8.7912416458129883</v>
      </c>
      <c r="H2">
        <v>-2.9242255687713623</v>
      </c>
      <c r="I2">
        <v>-2.9101879596710205</v>
      </c>
      <c r="J2">
        <v>8.7912416458129883</v>
      </c>
      <c r="K2">
        <v>2.9242255687713623</v>
      </c>
      <c r="L2">
        <v>2.9101879596710205</v>
      </c>
      <c r="M2">
        <v>7.3126277923583984</v>
      </c>
      <c r="N2">
        <v>6.68499755859375</v>
      </c>
      <c r="O2">
        <v>8.3473596572875977</v>
      </c>
      <c r="P2">
        <v>-6.5166449546813965</v>
      </c>
      <c r="Q2">
        <v>-2.3167974948883057</v>
      </c>
      <c r="R2">
        <v>-3.9039902687072754</v>
      </c>
      <c r="S2">
        <v>-5.1394786834716797</v>
      </c>
      <c r="T2">
        <v>-8.4268617630004883</v>
      </c>
      <c r="U2">
        <v>-8.8337831497192383</v>
      </c>
      <c r="V2">
        <v>3.6021556854248047</v>
      </c>
      <c r="W2">
        <v>1.2176008224487305</v>
      </c>
      <c r="X2">
        <v>3.315324068069458</v>
      </c>
      <c r="Y2">
        <v>-10.787019729614258</v>
      </c>
      <c r="Z2">
        <v>-9.6314249038696289</v>
      </c>
      <c r="AA2">
        <v>-9.8749418258666992</v>
      </c>
      <c r="AB2">
        <v>8.7912416458129883</v>
      </c>
      <c r="AC2">
        <v>2.9242255687713623</v>
      </c>
      <c r="AD2">
        <v>2.9101879596710205</v>
      </c>
      <c r="AE2">
        <v>29.481754302978516</v>
      </c>
      <c r="AF2">
        <v>46.608318328857422</v>
      </c>
      <c r="AG2">
        <v>46.383266448974609</v>
      </c>
      <c r="AH2">
        <v>-4.1929774284362793</v>
      </c>
      <c r="AI2">
        <v>-16.056821823120117</v>
      </c>
      <c r="AJ2">
        <v>-15.010948181152344</v>
      </c>
      <c r="AK2">
        <v>-0.8638155460357666</v>
      </c>
      <c r="AL2">
        <v>0.47463685274124146</v>
      </c>
      <c r="AM2">
        <v>2.9515917301177979</v>
      </c>
      <c r="AN2">
        <v>0.6278228759765625</v>
      </c>
      <c r="AO2">
        <v>-5.2855358123779297</v>
      </c>
      <c r="AP2">
        <v>-8.9944019317626953</v>
      </c>
      <c r="AQ2">
        <v>2.4702270030975342</v>
      </c>
      <c r="AR2">
        <v>8.5352325439453125</v>
      </c>
      <c r="AS2">
        <v>10.479884147644043</v>
      </c>
      <c r="AT2">
        <v>2.1759581565856934</v>
      </c>
      <c r="AU2">
        <v>6.9008188247680664</v>
      </c>
      <c r="AV2">
        <v>8.9267845153808594</v>
      </c>
      <c r="AW2">
        <v>-13.21095085144043</v>
      </c>
      <c r="AX2">
        <v>-14.433426856994629</v>
      </c>
      <c r="AY2">
        <v>-16.104934692382813</v>
      </c>
      <c r="AZ2">
        <v>0.40142327547073364</v>
      </c>
      <c r="BA2">
        <v>-3.1320703029632568</v>
      </c>
      <c r="BB2">
        <v>-4.5547518730163574</v>
      </c>
      <c r="BC2">
        <v>1.9882574081420898</v>
      </c>
      <c r="BD2">
        <v>4.6118669509887695</v>
      </c>
      <c r="BE2">
        <v>5.1762399673461914</v>
      </c>
      <c r="BF2">
        <v>-5.8903613090515137</v>
      </c>
      <c r="BG2">
        <v>-3.9920296669006348</v>
      </c>
      <c r="BH2">
        <v>-3.3686366081237793</v>
      </c>
      <c r="BI2">
        <v>3.7112307548522949</v>
      </c>
      <c r="BJ2">
        <v>4.207730770111084</v>
      </c>
      <c r="BK2">
        <v>4.0219969749450684</v>
      </c>
      <c r="BL2">
        <v>-3.1791341304779053</v>
      </c>
      <c r="BM2">
        <v>-2.0799920558929443</v>
      </c>
      <c r="BN2">
        <v>-3.580164909362793</v>
      </c>
      <c r="BO2">
        <v>-0.89243549108505249</v>
      </c>
      <c r="BP2">
        <v>-3.889409065246582</v>
      </c>
      <c r="BQ2">
        <v>0.33230170607566833</v>
      </c>
      <c r="CA2">
        <v>-2.2909934520721436</v>
      </c>
      <c r="CB2">
        <v>-0.73715972900390625</v>
      </c>
      <c r="CC2">
        <v>-2.1705632209777832</v>
      </c>
      <c r="CD2">
        <v>2.7255387306213379</v>
      </c>
      <c r="CE2">
        <v>-1.1066954135894775</v>
      </c>
      <c r="CF2">
        <v>-9.5200337469577789E-2</v>
      </c>
      <c r="CG2">
        <v>-1.4652494192123413</v>
      </c>
      <c r="CH2">
        <v>4.1199588775634766</v>
      </c>
      <c r="CI2">
        <v>4.7125120162963867</v>
      </c>
      <c r="CJ2">
        <v>-6.4147785305976868E-2</v>
      </c>
      <c r="CK2">
        <v>-1.8955843448638916</v>
      </c>
      <c r="CL2">
        <v>-9.3188174068927765E-3</v>
      </c>
      <c r="CM2">
        <v>6.4147785305976868E-2</v>
      </c>
      <c r="CN2">
        <v>1.8955843448638916</v>
      </c>
      <c r="CO2">
        <v>9.3188174068927765E-3</v>
      </c>
      <c r="CP2">
        <v>5.3098568916320801</v>
      </c>
      <c r="CQ2">
        <v>4.6573724746704102</v>
      </c>
      <c r="CR2">
        <v>4.268648624420166</v>
      </c>
    </row>
    <row r="3" spans="1:96">
      <c r="A3">
        <v>2</v>
      </c>
      <c r="B3">
        <v>0</v>
      </c>
      <c r="C3">
        <v>1967</v>
      </c>
      <c r="D3">
        <v>-11.297381401062012</v>
      </c>
      <c r="E3">
        <v>-7.1331729888916016</v>
      </c>
      <c r="F3">
        <v>-5.8963284492492676</v>
      </c>
      <c r="G3">
        <v>-2.6618263721466064</v>
      </c>
      <c r="H3">
        <v>-1.8736833333969116</v>
      </c>
      <c r="I3">
        <v>-2.7410502433776855</v>
      </c>
      <c r="J3">
        <v>2.6618263721466064</v>
      </c>
      <c r="K3">
        <v>1.8736833333969116</v>
      </c>
      <c r="L3">
        <v>2.7410502433776855</v>
      </c>
      <c r="M3">
        <v>9.6677761077880859</v>
      </c>
      <c r="N3">
        <v>5.0668296813964844</v>
      </c>
      <c r="O3">
        <v>4.4666876792907715</v>
      </c>
      <c r="P3">
        <v>1.6531623601913452</v>
      </c>
      <c r="Q3">
        <v>1.3488359451293945</v>
      </c>
      <c r="R3">
        <v>0.14889173209667206</v>
      </c>
      <c r="S3">
        <v>-12.796799659729004</v>
      </c>
      <c r="T3">
        <v>-7.3502421379089355</v>
      </c>
      <c r="U3">
        <v>-6.3712911605834961</v>
      </c>
      <c r="V3">
        <v>-3.7129898071289062</v>
      </c>
      <c r="W3">
        <v>-3.5092239379882813</v>
      </c>
      <c r="X3">
        <v>-1.0723792314529419</v>
      </c>
      <c r="Y3">
        <v>-7.8049993515014648</v>
      </c>
      <c r="Z3">
        <v>-7.3578567504882812</v>
      </c>
      <c r="AA3">
        <v>-7.9847707748413086</v>
      </c>
      <c r="AB3">
        <v>2.6618263721466064</v>
      </c>
      <c r="AC3">
        <v>1.8736833333969116</v>
      </c>
      <c r="AD3">
        <v>2.7410502433776855</v>
      </c>
      <c r="AE3">
        <v>39.780773162841797</v>
      </c>
      <c r="AF3">
        <v>36.976737976074219</v>
      </c>
      <c r="AG3">
        <v>35.646484375</v>
      </c>
      <c r="AH3">
        <v>6.8565158843994141</v>
      </c>
      <c r="AI3">
        <v>-1.018877387046814</v>
      </c>
      <c r="AJ3">
        <v>-1.8584901094436646</v>
      </c>
      <c r="AK3">
        <v>5.7552123069763184</v>
      </c>
      <c r="AL3">
        <v>12.461548805236816</v>
      </c>
      <c r="AM3">
        <v>13.736777305603027</v>
      </c>
      <c r="AN3">
        <v>6.2732071876525879</v>
      </c>
      <c r="AO3">
        <v>3.4947786331176758</v>
      </c>
      <c r="AP3">
        <v>-2.7776787281036377</v>
      </c>
      <c r="AQ3">
        <v>-1.3226215839385986</v>
      </c>
      <c r="AR3">
        <v>0.81297063827514648</v>
      </c>
      <c r="AS3">
        <v>3.587935209274292</v>
      </c>
      <c r="AT3">
        <v>-6.9426102638244629</v>
      </c>
      <c r="AU3">
        <v>-4.393467903137207</v>
      </c>
      <c r="AV3">
        <v>1.769896388053894</v>
      </c>
      <c r="AW3">
        <v>-14.55510425567627</v>
      </c>
      <c r="AX3">
        <v>-11.732416152954102</v>
      </c>
      <c r="AY3">
        <v>-3.9173710346221924</v>
      </c>
      <c r="AZ3">
        <v>3.6426916122436523</v>
      </c>
      <c r="BA3">
        <v>2.0751605033874512</v>
      </c>
      <c r="BB3">
        <v>-1.4048682451248169</v>
      </c>
      <c r="BC3">
        <v>1.0750691890716553</v>
      </c>
      <c r="BD3">
        <v>1.3254005908966064</v>
      </c>
      <c r="BE3">
        <v>1.7537941932678223</v>
      </c>
      <c r="BF3">
        <v>-12.095752716064453</v>
      </c>
      <c r="BG3">
        <v>-8.8967781066894531</v>
      </c>
      <c r="BH3">
        <v>-1.4244922399520874</v>
      </c>
      <c r="BI3">
        <v>1.87183678150177</v>
      </c>
      <c r="BJ3">
        <v>1.4179188013076782</v>
      </c>
      <c r="BK3">
        <v>-1.6625890731811523</v>
      </c>
      <c r="BL3">
        <v>0.74938905239105225</v>
      </c>
      <c r="BM3">
        <v>1.2369414567947388</v>
      </c>
      <c r="BN3">
        <v>2.1782224178314209</v>
      </c>
      <c r="BO3">
        <v>-6.2645683288574219</v>
      </c>
      <c r="BP3">
        <v>-6.4738569259643555</v>
      </c>
      <c r="BQ3">
        <v>-2.0861177444458008</v>
      </c>
      <c r="CA3">
        <v>-11.808682441711426</v>
      </c>
      <c r="CB3">
        <v>-7.2365856170654297</v>
      </c>
      <c r="CC3">
        <v>-7.4699721336364746</v>
      </c>
      <c r="CD3">
        <v>9.6455526351928711</v>
      </c>
      <c r="CE3">
        <v>5.8721714019775391</v>
      </c>
      <c r="CF3">
        <v>5.7697353363037109</v>
      </c>
      <c r="CG3">
        <v>7.8139262199401855</v>
      </c>
      <c r="CH3">
        <v>4.6117739677429199</v>
      </c>
      <c r="CI3">
        <v>5.1190004348754883</v>
      </c>
      <c r="CJ3">
        <v>17.800395965576172</v>
      </c>
      <c r="CK3">
        <v>5.052854061126709</v>
      </c>
      <c r="CL3">
        <v>5.5904445648193359</v>
      </c>
      <c r="CM3">
        <v>-17.800395965576172</v>
      </c>
      <c r="CN3">
        <v>-5.052854061126709</v>
      </c>
      <c r="CO3">
        <v>-5.5904445648193359</v>
      </c>
      <c r="CP3">
        <v>11.37181568145752</v>
      </c>
      <c r="CQ3">
        <v>10.166018486022949</v>
      </c>
      <c r="CR3">
        <v>8.9522361755371094</v>
      </c>
    </row>
    <row r="4" spans="1:96">
      <c r="A4">
        <v>3</v>
      </c>
      <c r="B4">
        <v>0</v>
      </c>
      <c r="C4">
        <v>1971</v>
      </c>
      <c r="D4">
        <v>-5.0256156921386719</v>
      </c>
      <c r="E4">
        <v>-6.7712316513061523</v>
      </c>
      <c r="F4">
        <v>-3.345355749130249</v>
      </c>
      <c r="G4">
        <v>-16.759004592895508</v>
      </c>
      <c r="H4">
        <v>-13.446561813354492</v>
      </c>
      <c r="I4">
        <v>-13.072035789489746</v>
      </c>
      <c r="J4">
        <v>16.759004592895508</v>
      </c>
      <c r="K4">
        <v>13.446561813354492</v>
      </c>
      <c r="L4">
        <v>13.072035789489746</v>
      </c>
      <c r="M4">
        <v>7.8828921318054199</v>
      </c>
      <c r="N4">
        <v>6.5559372901916504</v>
      </c>
      <c r="O4">
        <v>5.3537998199462891</v>
      </c>
      <c r="P4">
        <v>-8.5646066665649414</v>
      </c>
      <c r="Q4">
        <v>-5.3984365463256836</v>
      </c>
      <c r="R4">
        <v>-6.7133865356445313</v>
      </c>
      <c r="S4">
        <v>-3.4192702770233154</v>
      </c>
      <c r="T4">
        <v>-3.954134464263916</v>
      </c>
      <c r="U4">
        <v>-0.75409942865371704</v>
      </c>
      <c r="V4">
        <v>-6.1863532066345215</v>
      </c>
      <c r="W4">
        <v>-7.9653525352478027</v>
      </c>
      <c r="X4">
        <v>-5.2419357299804687</v>
      </c>
      <c r="Y4">
        <v>-3.1933791637420654</v>
      </c>
      <c r="Z4">
        <v>-5.5989542007446289</v>
      </c>
      <c r="AA4">
        <v>-5.3991003036499023</v>
      </c>
      <c r="AB4">
        <v>16.759004592895508</v>
      </c>
      <c r="AC4">
        <v>13.446561813354492</v>
      </c>
      <c r="AD4">
        <v>13.072035789489746</v>
      </c>
      <c r="AE4">
        <v>-16.151430130004883</v>
      </c>
      <c r="AF4">
        <v>15.544382095336914</v>
      </c>
      <c r="AG4">
        <v>16.426668167114258</v>
      </c>
      <c r="AH4">
        <v>-12.299651145935059</v>
      </c>
      <c r="AI4">
        <v>-15.249798774719238</v>
      </c>
      <c r="AJ4">
        <v>-19.819168090820312</v>
      </c>
      <c r="AK4">
        <v>-25.120609283447266</v>
      </c>
      <c r="AL4">
        <v>-42.113937377929687</v>
      </c>
      <c r="AM4">
        <v>-36.276519775390625</v>
      </c>
      <c r="AN4">
        <v>8.3492393493652344</v>
      </c>
      <c r="AO4">
        <v>3.0353310108184814</v>
      </c>
      <c r="AP4">
        <v>-4.1926569938659668</v>
      </c>
      <c r="AQ4">
        <v>-4.0618343353271484</v>
      </c>
      <c r="AR4">
        <v>1.0185861587524414</v>
      </c>
      <c r="AS4">
        <v>3.7919137477874756</v>
      </c>
      <c r="AT4">
        <v>-9.595977783203125</v>
      </c>
      <c r="AU4">
        <v>-4.6940913200378418</v>
      </c>
      <c r="AV4">
        <v>0.596851646900177</v>
      </c>
      <c r="AW4">
        <v>-11.832794189453125</v>
      </c>
      <c r="AX4">
        <v>-9.8913726806640625</v>
      </c>
      <c r="AY4">
        <v>0.96871834993362427</v>
      </c>
      <c r="AZ4">
        <v>5.1207942962646484</v>
      </c>
      <c r="BA4">
        <v>1.7464044094085693</v>
      </c>
      <c r="BB4">
        <v>-2.029956579208374</v>
      </c>
      <c r="BC4">
        <v>-0.94299352169036865</v>
      </c>
      <c r="BD4">
        <v>1.1751712560653687</v>
      </c>
      <c r="BE4">
        <v>1.5748007297515869</v>
      </c>
      <c r="BF4">
        <v>-11.402346611022949</v>
      </c>
      <c r="BG4">
        <v>-8.1876068115234375</v>
      </c>
      <c r="BH4">
        <v>0.94082355499267578</v>
      </c>
      <c r="BI4">
        <v>1.9337959289550781</v>
      </c>
      <c r="BJ4">
        <v>2.4725298881530762</v>
      </c>
      <c r="BK4">
        <v>-1.5137794017791748</v>
      </c>
      <c r="BL4">
        <v>2.7424716949462891</v>
      </c>
      <c r="BM4">
        <v>2.1556015014648437</v>
      </c>
      <c r="BN4">
        <v>3.5465729236602783</v>
      </c>
      <c r="BO4">
        <v>-12.026601791381836</v>
      </c>
      <c r="BP4">
        <v>-12.346020698547363</v>
      </c>
      <c r="BQ4">
        <v>-7.1497383117675781</v>
      </c>
      <c r="CA4">
        <v>0.29421889781951904</v>
      </c>
      <c r="CB4">
        <v>-0.61073160171508789</v>
      </c>
      <c r="CC4">
        <v>-0.75661826133728027</v>
      </c>
      <c r="CD4">
        <v>0.88212329149246216</v>
      </c>
      <c r="CE4">
        <v>0.75497519969940186</v>
      </c>
      <c r="CF4">
        <v>0.7522042989730835</v>
      </c>
      <c r="CG4">
        <v>-3.8733408451080322</v>
      </c>
      <c r="CH4">
        <v>-0.36766576766967773</v>
      </c>
      <c r="CI4">
        <v>9.3242496252059937E-2</v>
      </c>
      <c r="CJ4">
        <v>2.0427727699279785</v>
      </c>
      <c r="CK4">
        <v>0.5535891056060791</v>
      </c>
      <c r="CL4">
        <v>1.2285654544830322</v>
      </c>
      <c r="CM4">
        <v>-2.0427727699279785</v>
      </c>
      <c r="CN4">
        <v>-0.5535891056060791</v>
      </c>
      <c r="CO4">
        <v>-1.2285654544830322</v>
      </c>
      <c r="CP4">
        <v>7.9551467895507812</v>
      </c>
      <c r="CQ4">
        <v>19.822677612304687</v>
      </c>
      <c r="CR4">
        <v>20.203956604003906</v>
      </c>
    </row>
    <row r="5" spans="1:96">
      <c r="A5">
        <v>4</v>
      </c>
      <c r="B5">
        <v>0</v>
      </c>
      <c r="C5">
        <v>1977</v>
      </c>
      <c r="D5">
        <v>-12.36292839050293</v>
      </c>
      <c r="E5">
        <v>-3.4436006546020508</v>
      </c>
      <c r="F5">
        <v>-1.9554604291915894</v>
      </c>
      <c r="G5">
        <v>-10.266070365905762</v>
      </c>
      <c r="H5">
        <v>-17.783849716186523</v>
      </c>
      <c r="I5">
        <v>-17.173051834106445</v>
      </c>
      <c r="J5">
        <v>10.266070365905762</v>
      </c>
      <c r="K5">
        <v>17.783849716186523</v>
      </c>
      <c r="L5">
        <v>17.173051834106445</v>
      </c>
      <c r="M5">
        <v>3.6041357517242432</v>
      </c>
      <c r="N5">
        <v>9.8461894989013672</v>
      </c>
      <c r="O5">
        <v>9.5479040145874023</v>
      </c>
      <c r="P5">
        <v>2.0450165271759033</v>
      </c>
      <c r="Q5">
        <v>-9.8750095367431641</v>
      </c>
      <c r="R5">
        <v>-10.44293212890625</v>
      </c>
      <c r="S5">
        <v>-14.827304840087891</v>
      </c>
      <c r="T5">
        <v>-3.5398497581481934</v>
      </c>
      <c r="U5">
        <v>-2.4222288131713867</v>
      </c>
      <c r="V5">
        <v>-5.2463164329528809</v>
      </c>
      <c r="W5">
        <v>-2.1627063751220703</v>
      </c>
      <c r="X5">
        <v>-0.23687805235385895</v>
      </c>
      <c r="Y5">
        <v>-3.3578343391418457</v>
      </c>
      <c r="Z5">
        <v>-10.382582664489746</v>
      </c>
      <c r="AA5">
        <v>-10.262097358703613</v>
      </c>
      <c r="AB5">
        <v>10.266070365905762</v>
      </c>
      <c r="AC5">
        <v>17.783849716186523</v>
      </c>
      <c r="AD5">
        <v>17.173051834106445</v>
      </c>
      <c r="AE5">
        <v>30.153549194335938</v>
      </c>
      <c r="AF5">
        <v>25.733310699462891</v>
      </c>
      <c r="AG5">
        <v>26.148611068725586</v>
      </c>
      <c r="AH5">
        <v>-23.063270568847656</v>
      </c>
      <c r="AI5">
        <v>-28.077459335327148</v>
      </c>
      <c r="AJ5">
        <v>-27.093654632568359</v>
      </c>
      <c r="AK5">
        <v>-19.47686767578125</v>
      </c>
      <c r="AL5">
        <v>-5.2023940086364746</v>
      </c>
      <c r="AM5">
        <v>-4.4402403831481934</v>
      </c>
      <c r="AN5">
        <v>-1.5473084449768066</v>
      </c>
      <c r="AO5">
        <v>2.2052671909332275</v>
      </c>
      <c r="AP5">
        <v>-1.1418333053588867</v>
      </c>
      <c r="AQ5">
        <v>4.5305171012878418</v>
      </c>
      <c r="AR5">
        <v>2.1942424774169922</v>
      </c>
      <c r="AS5">
        <v>4.9435214996337891</v>
      </c>
      <c r="AT5">
        <v>-2.3229553699493408</v>
      </c>
      <c r="AU5">
        <v>-8.8463907241821289</v>
      </c>
      <c r="AV5">
        <v>-7.1686534881591797</v>
      </c>
      <c r="AW5">
        <v>-19.995471954345703</v>
      </c>
      <c r="AX5">
        <v>-18.060243606567383</v>
      </c>
      <c r="AY5">
        <v>-15.681483268737793</v>
      </c>
      <c r="AZ5">
        <v>-1.4045023918151855</v>
      </c>
      <c r="BA5">
        <v>1.9710457324981689</v>
      </c>
      <c r="BB5">
        <v>-0.96278899908065796</v>
      </c>
      <c r="BC5">
        <v>4.1797409057617187</v>
      </c>
      <c r="BD5">
        <v>2.1713683605194092</v>
      </c>
      <c r="BE5">
        <v>4.3762974739074707</v>
      </c>
      <c r="BF5">
        <v>-8.4520511627197266</v>
      </c>
      <c r="BG5">
        <v>-12.373574256896973</v>
      </c>
      <c r="BH5">
        <v>-11.08711051940918</v>
      </c>
      <c r="BI5">
        <v>8.6029672622680664</v>
      </c>
      <c r="BJ5">
        <v>7.8515543937683105</v>
      </c>
      <c r="BK5">
        <v>6.2583050727844238</v>
      </c>
      <c r="BL5">
        <v>-7.6884398460388184</v>
      </c>
      <c r="BM5">
        <v>-5.4205117225646973</v>
      </c>
      <c r="BN5">
        <v>-5.0496397018432617</v>
      </c>
      <c r="BO5">
        <v>-3.2369115352630615</v>
      </c>
      <c r="BP5">
        <v>-5.5274386405944824</v>
      </c>
      <c r="BQ5">
        <v>-0.85080581903457642</v>
      </c>
      <c r="CA5">
        <v>1.462751030921936</v>
      </c>
      <c r="CB5">
        <v>-0.30046179890632629</v>
      </c>
      <c r="CC5">
        <v>-0.53893357515335083</v>
      </c>
      <c r="CD5">
        <v>-2.863328218460083</v>
      </c>
      <c r="CE5">
        <v>-1.2991607189178467</v>
      </c>
      <c r="CF5">
        <v>-1.4363623857498169</v>
      </c>
      <c r="CG5">
        <v>4.1361908912658691</v>
      </c>
      <c r="CH5">
        <v>4.7658157348632812</v>
      </c>
      <c r="CI5">
        <v>5.8530550003051758</v>
      </c>
      <c r="CJ5">
        <v>4.5718026161193848</v>
      </c>
      <c r="CK5">
        <v>3.1349475383758545</v>
      </c>
      <c r="CL5">
        <v>2.8418519496917725</v>
      </c>
      <c r="CM5">
        <v>-4.5718026161193848</v>
      </c>
      <c r="CN5">
        <v>-3.1349475383758545</v>
      </c>
      <c r="CO5">
        <v>-2.8418519496917725</v>
      </c>
      <c r="CP5">
        <v>-3.2810282707214355</v>
      </c>
      <c r="CQ5">
        <v>-2.3315036296844482</v>
      </c>
      <c r="CR5">
        <v>-2.5683202743530273</v>
      </c>
    </row>
    <row r="6" spans="1:96">
      <c r="A6">
        <v>5</v>
      </c>
      <c r="B6">
        <v>0</v>
      </c>
      <c r="C6">
        <v>1996</v>
      </c>
      <c r="D6">
        <v>-12.395976066589355</v>
      </c>
      <c r="E6">
        <v>-5.5858416557312012</v>
      </c>
      <c r="F6">
        <v>-5.8961358070373535</v>
      </c>
      <c r="G6">
        <v>-11.853068351745605</v>
      </c>
      <c r="H6">
        <v>-17.492763519287109</v>
      </c>
      <c r="I6">
        <v>-17.167522430419922</v>
      </c>
      <c r="J6">
        <v>11.853068351745605</v>
      </c>
      <c r="K6">
        <v>17.492763519287109</v>
      </c>
      <c r="L6">
        <v>17.167522430419922</v>
      </c>
      <c r="M6">
        <v>5.1589393615722656</v>
      </c>
      <c r="N6">
        <v>0.3134399950504303</v>
      </c>
      <c r="O6">
        <v>0.32964402437210083</v>
      </c>
      <c r="P6">
        <v>2.9976551532745361</v>
      </c>
      <c r="Q6">
        <v>-2.1911191940307617</v>
      </c>
      <c r="R6">
        <v>-2.215540885925293</v>
      </c>
      <c r="S6">
        <v>-11.925484657287598</v>
      </c>
      <c r="T6">
        <v>-4.5972371101379395</v>
      </c>
      <c r="U6">
        <v>-4.7263612747192383</v>
      </c>
      <c r="V6">
        <v>-7.5217909812927246</v>
      </c>
      <c r="W6">
        <v>-5.2632412910461426</v>
      </c>
      <c r="X6">
        <v>-5.011350154876709</v>
      </c>
      <c r="Y6">
        <v>-6.6150956153869629</v>
      </c>
      <c r="Z6">
        <v>-11.027019500732422</v>
      </c>
      <c r="AA6">
        <v>-10.914167404174805</v>
      </c>
      <c r="AB6">
        <v>11.853068351745605</v>
      </c>
      <c r="AC6">
        <v>17.492763519287109</v>
      </c>
      <c r="AD6">
        <v>17.167522430419922</v>
      </c>
      <c r="AE6">
        <v>-0.75844502449035645</v>
      </c>
      <c r="AF6">
        <v>-2.2424352169036865</v>
      </c>
      <c r="AG6">
        <v>-1.8315162658691406</v>
      </c>
      <c r="AH6">
        <v>-3.2014899253845215</v>
      </c>
      <c r="AI6">
        <v>6.3359513282775879</v>
      </c>
      <c r="AJ6">
        <v>7.4055881500244141</v>
      </c>
      <c r="AK6">
        <v>-8.833317756652832</v>
      </c>
      <c r="AL6">
        <v>-9.0867528915405273</v>
      </c>
      <c r="AM6">
        <v>-8.9385910034179687</v>
      </c>
      <c r="AN6">
        <v>2.4680202007293701</v>
      </c>
      <c r="AO6">
        <v>0.82842755317687988</v>
      </c>
      <c r="AP6">
        <v>-0.47228941321372986</v>
      </c>
      <c r="AQ6">
        <v>0.86249542236328125</v>
      </c>
      <c r="AR6">
        <v>1.9182190895080566</v>
      </c>
      <c r="AS6">
        <v>2.0207417011260986</v>
      </c>
      <c r="AT6">
        <v>-2.2149732112884521</v>
      </c>
      <c r="AU6">
        <v>-1.3777838945388794</v>
      </c>
      <c r="AV6">
        <v>-0.14845828711986542</v>
      </c>
      <c r="AW6">
        <v>-8.5184793472290039</v>
      </c>
      <c r="AX6">
        <v>-6.8889522552490234</v>
      </c>
      <c r="AY6">
        <v>-5.9415230751037598</v>
      </c>
      <c r="AZ6">
        <v>2.5116314888000488</v>
      </c>
      <c r="BA6">
        <v>0.93253797292709351</v>
      </c>
      <c r="BB6">
        <v>-0.32352864742279053</v>
      </c>
      <c r="BC6">
        <v>-0.49757951498031616</v>
      </c>
      <c r="BD6">
        <v>0.75663179159164429</v>
      </c>
      <c r="BE6">
        <v>1.6091665029525757</v>
      </c>
      <c r="BF6">
        <v>-5.8412432670593262</v>
      </c>
      <c r="BG6">
        <v>-4.5512356758117676</v>
      </c>
      <c r="BH6">
        <v>-3.5517454147338867</v>
      </c>
      <c r="BR6">
        <v>1.474389910697937</v>
      </c>
      <c r="BS6">
        <v>-0.43333286046981812</v>
      </c>
      <c r="BT6">
        <v>-1.0726190805435181</v>
      </c>
      <c r="BU6">
        <v>-1.3574968576431274</v>
      </c>
      <c r="BV6">
        <v>0.47685116529464722</v>
      </c>
      <c r="BW6">
        <v>0.22078739106655121</v>
      </c>
      <c r="BX6">
        <v>-0.31713247299194336</v>
      </c>
      <c r="BY6">
        <v>-1.361102145165205E-2</v>
      </c>
      <c r="BZ6">
        <v>1.0422919988632202</v>
      </c>
      <c r="CA6">
        <v>-2.5895454883575439</v>
      </c>
      <c r="CB6">
        <v>-2.6225531101226807</v>
      </c>
      <c r="CC6">
        <v>-2.8736872673034668</v>
      </c>
      <c r="CD6">
        <v>0.10654763132333755</v>
      </c>
      <c r="CE6">
        <v>0.26266616582870483</v>
      </c>
      <c r="CF6">
        <v>0.37807422876358032</v>
      </c>
      <c r="CG6">
        <v>7.4251985549926758</v>
      </c>
      <c r="CH6">
        <v>7.1146478652954102</v>
      </c>
      <c r="CI6">
        <v>7.2100906372070313</v>
      </c>
      <c r="CJ6">
        <v>0.63512629270553589</v>
      </c>
      <c r="CK6">
        <v>0.21710395812988281</v>
      </c>
      <c r="CL6">
        <v>8.2035057246685028E-2</v>
      </c>
      <c r="CM6">
        <v>-0.63512629270553589</v>
      </c>
      <c r="CN6">
        <v>-0.21710395812988281</v>
      </c>
      <c r="CO6">
        <v>-8.2035057246685028E-2</v>
      </c>
      <c r="CP6">
        <v>-1.2699989080429077</v>
      </c>
      <c r="CQ6">
        <v>-3.5682656764984131</v>
      </c>
      <c r="CR6">
        <v>-4.2905635833740234</v>
      </c>
    </row>
    <row r="7" spans="1:96">
      <c r="A7">
        <v>6</v>
      </c>
      <c r="B7">
        <v>0</v>
      </c>
      <c r="C7">
        <v>1998</v>
      </c>
      <c r="D7">
        <v>-1.1880471706390381</v>
      </c>
      <c r="E7">
        <v>-0.68437319993972778</v>
      </c>
      <c r="F7">
        <v>-0.2645435631275177</v>
      </c>
      <c r="G7">
        <v>-8.0773963928222656</v>
      </c>
      <c r="H7">
        <v>-15.184828758239746</v>
      </c>
      <c r="I7">
        <v>-14.920492172241211</v>
      </c>
      <c r="J7">
        <v>8.0773963928222656</v>
      </c>
      <c r="K7">
        <v>15.184828758239746</v>
      </c>
      <c r="L7">
        <v>14.920492172241211</v>
      </c>
      <c r="M7">
        <v>6.0800728797912598</v>
      </c>
      <c r="N7">
        <v>3.6490769386291504</v>
      </c>
      <c r="O7">
        <v>3.5374112129211426</v>
      </c>
      <c r="P7">
        <v>-6.56414794921875</v>
      </c>
      <c r="Q7">
        <v>-7.523869514465332</v>
      </c>
      <c r="R7">
        <v>-7.5858583450317383</v>
      </c>
      <c r="S7">
        <v>-5.1853194832801819E-2</v>
      </c>
      <c r="T7">
        <v>0.47477519512176514</v>
      </c>
      <c r="U7">
        <v>0.87211215496063232</v>
      </c>
      <c r="V7">
        <v>-6.9251933097839355</v>
      </c>
      <c r="W7">
        <v>-6.2675008773803711</v>
      </c>
      <c r="X7">
        <v>-5.7285232543945312</v>
      </c>
      <c r="Y7">
        <v>-9.4479780197143555</v>
      </c>
      <c r="Z7">
        <v>-8.352656364440918</v>
      </c>
      <c r="AA7">
        <v>-8.1525239944458008</v>
      </c>
      <c r="AB7">
        <v>8.0773963928222656</v>
      </c>
      <c r="AC7">
        <v>15.184828758239746</v>
      </c>
      <c r="AD7">
        <v>14.920492172241211</v>
      </c>
      <c r="AE7">
        <v>15.789094924926758</v>
      </c>
      <c r="AF7">
        <v>-6.0826878547668457</v>
      </c>
      <c r="AG7">
        <v>-6.4617977142333984</v>
      </c>
      <c r="AH7">
        <v>7.7142620086669922</v>
      </c>
      <c r="AI7">
        <v>1.959491491317749</v>
      </c>
      <c r="AJ7">
        <v>1.859718918800354</v>
      </c>
      <c r="AK7">
        <v>3.6580920219421387</v>
      </c>
      <c r="AL7">
        <v>-2.5846285820007324</v>
      </c>
      <c r="AM7">
        <v>-2.4122517108917236</v>
      </c>
      <c r="AN7">
        <v>2.0553309917449951</v>
      </c>
      <c r="AO7">
        <v>2.640599250793457</v>
      </c>
      <c r="AP7">
        <v>2.486499547958374</v>
      </c>
      <c r="AQ7">
        <v>-0.72552508115768433</v>
      </c>
      <c r="AR7">
        <v>-1.4466602802276611</v>
      </c>
      <c r="AS7">
        <v>-1.2691181898117065</v>
      </c>
      <c r="AT7">
        <v>-0.7254493236541748</v>
      </c>
      <c r="AU7">
        <v>-0.69155162572860718</v>
      </c>
      <c r="AV7">
        <v>-0.17511747777462006</v>
      </c>
      <c r="AW7">
        <v>-4.5789895057678223</v>
      </c>
      <c r="AX7">
        <v>-4.2836618423461914</v>
      </c>
      <c r="AY7">
        <v>-4.3108439445495605</v>
      </c>
      <c r="AZ7">
        <v>1.9977257251739502</v>
      </c>
      <c r="BA7">
        <v>2.5085558891296387</v>
      </c>
      <c r="BB7">
        <v>2.3336427211761475</v>
      </c>
      <c r="BC7">
        <v>-0.92081713676452637</v>
      </c>
      <c r="BD7">
        <v>-1.4612804651260376</v>
      </c>
      <c r="BE7">
        <v>-1.1068155765533447</v>
      </c>
      <c r="BF7">
        <v>-3.1883609294891357</v>
      </c>
      <c r="BG7">
        <v>-2.96360182762146</v>
      </c>
      <c r="BH7">
        <v>-2.8273651599884033</v>
      </c>
      <c r="BR7">
        <v>1.580974817276001</v>
      </c>
      <c r="BS7">
        <v>0.21737250685691833</v>
      </c>
      <c r="BT7">
        <v>-0.41375327110290527</v>
      </c>
      <c r="BU7">
        <v>-2.1205174922943115</v>
      </c>
      <c r="BV7">
        <v>0.88913226127624512</v>
      </c>
      <c r="BW7">
        <v>1.3944679498672485</v>
      </c>
      <c r="BX7">
        <v>0.86187070608139038</v>
      </c>
      <c r="BY7">
        <v>-1.3510521650314331</v>
      </c>
      <c r="BZ7">
        <v>-1.3589975833892822</v>
      </c>
      <c r="CA7">
        <v>-1.3308733701705933</v>
      </c>
      <c r="CB7">
        <v>-1.0778927803039551</v>
      </c>
      <c r="CC7">
        <v>-0.79747802019119263</v>
      </c>
      <c r="CD7">
        <v>-0.3292267918586731</v>
      </c>
      <c r="CE7">
        <v>-0.2051202803850174</v>
      </c>
      <c r="CF7">
        <v>-0.26115104556083679</v>
      </c>
      <c r="CG7">
        <v>4.6351046562194824</v>
      </c>
      <c r="CH7">
        <v>3.5942122936248779</v>
      </c>
      <c r="CI7">
        <v>2.9440550804138184</v>
      </c>
      <c r="CJ7">
        <v>2.977802038192749</v>
      </c>
      <c r="CK7">
        <v>2.0644466876983643</v>
      </c>
      <c r="CL7">
        <v>1.1569961309432983</v>
      </c>
      <c r="CM7">
        <v>-2.977802038192749</v>
      </c>
      <c r="CN7">
        <v>-2.0644466876983643</v>
      </c>
      <c r="CO7">
        <v>-1.1569961309432983</v>
      </c>
      <c r="CP7">
        <v>-2.9074182510375977</v>
      </c>
      <c r="CQ7">
        <v>-2.0304951667785645</v>
      </c>
      <c r="CR7">
        <v>-2.4282906055450439</v>
      </c>
    </row>
    <row r="8" spans="1:96">
      <c r="A8">
        <v>7</v>
      </c>
      <c r="B8">
        <v>0</v>
      </c>
      <c r="C8">
        <v>1999</v>
      </c>
      <c r="D8">
        <v>-7.9111347198486328</v>
      </c>
      <c r="E8">
        <v>-7.7449617385864258</v>
      </c>
      <c r="F8">
        <v>-6.8975820541381836</v>
      </c>
      <c r="G8">
        <v>-9.880157470703125</v>
      </c>
      <c r="H8">
        <v>-15.782943725585938</v>
      </c>
      <c r="I8">
        <v>-15.426943778991699</v>
      </c>
      <c r="J8">
        <v>9.880157470703125</v>
      </c>
      <c r="K8">
        <v>15.782943725585938</v>
      </c>
      <c r="L8">
        <v>15.426943778991699</v>
      </c>
      <c r="M8">
        <v>5.8939123153686523</v>
      </c>
      <c r="N8">
        <v>4.2055649757385254</v>
      </c>
      <c r="O8">
        <v>3.4686439037322998</v>
      </c>
      <c r="P8">
        <v>-2.614417552947998</v>
      </c>
      <c r="Q8">
        <v>-4.2622814178466797</v>
      </c>
      <c r="R8">
        <v>-4.4557080268859863</v>
      </c>
      <c r="S8">
        <v>-6.3296422958374023</v>
      </c>
      <c r="T8">
        <v>-6.5036735534667969</v>
      </c>
      <c r="U8">
        <v>-5.7342920303344727</v>
      </c>
      <c r="V8">
        <v>-9.618800163269043</v>
      </c>
      <c r="W8">
        <v>-7.7359066009521484</v>
      </c>
      <c r="X8">
        <v>-5.8706293106079102</v>
      </c>
      <c r="Y8">
        <v>-8.813511848449707</v>
      </c>
      <c r="Z8">
        <v>-12.285011291503906</v>
      </c>
      <c r="AA8">
        <v>-12.201150894165039</v>
      </c>
      <c r="AB8">
        <v>9.880157470703125</v>
      </c>
      <c r="AC8">
        <v>15.782943725585938</v>
      </c>
      <c r="AD8">
        <v>15.426943778991699</v>
      </c>
      <c r="AE8">
        <v>11.900876045227051</v>
      </c>
      <c r="AF8">
        <v>10.853193283081055</v>
      </c>
      <c r="AG8">
        <v>11.168399810791016</v>
      </c>
      <c r="AH8">
        <v>-17.482486724853516</v>
      </c>
      <c r="AI8">
        <v>-22.008218765258789</v>
      </c>
      <c r="AJ8">
        <v>-21.084600448608398</v>
      </c>
      <c r="AK8">
        <v>6.2744669914245605</v>
      </c>
      <c r="AL8">
        <v>2.4637746810913086</v>
      </c>
      <c r="AM8">
        <v>3.1296205520629883</v>
      </c>
      <c r="AN8">
        <v>8.5618515014648437</v>
      </c>
      <c r="AO8">
        <v>6.1778106689453125</v>
      </c>
      <c r="AP8">
        <v>4.8932933807373047</v>
      </c>
      <c r="AQ8">
        <v>-4.2385382652282715</v>
      </c>
      <c r="AR8">
        <v>-3.6133923530578613</v>
      </c>
      <c r="AS8">
        <v>-3.1630828380584717</v>
      </c>
      <c r="AT8">
        <v>-5.824397087097168</v>
      </c>
      <c r="AU8">
        <v>-3.6226310729980469</v>
      </c>
      <c r="AV8">
        <v>-1.4591306447982788</v>
      </c>
      <c r="AW8">
        <v>-8.6107959747314453</v>
      </c>
      <c r="AX8">
        <v>-5.1339931488037109</v>
      </c>
      <c r="AY8">
        <v>-2.6872489452362061</v>
      </c>
      <c r="AZ8">
        <v>8.2805538177490234</v>
      </c>
      <c r="BA8">
        <v>5.9580154418945312</v>
      </c>
      <c r="BB8">
        <v>4.6286416053771973</v>
      </c>
      <c r="BC8">
        <v>-5.730339527130127</v>
      </c>
      <c r="BD8">
        <v>-4.3457865715026855</v>
      </c>
      <c r="BE8">
        <v>-3.2140471935272217</v>
      </c>
      <c r="BF8">
        <v>-7.7441258430480957</v>
      </c>
      <c r="BG8">
        <v>-4.6629929542541504</v>
      </c>
      <c r="BH8">
        <v>-2.3369598388671875</v>
      </c>
      <c r="BR8">
        <v>1.59928297996521</v>
      </c>
      <c r="BS8">
        <v>2.070110559463501</v>
      </c>
      <c r="BT8">
        <v>0.91993558406829834</v>
      </c>
      <c r="BU8">
        <v>-1.3036541938781738</v>
      </c>
      <c r="BV8">
        <v>-1.2651293277740479</v>
      </c>
      <c r="BW8">
        <v>-1.3421196937561035</v>
      </c>
      <c r="BX8">
        <v>-0.41760239005088806</v>
      </c>
      <c r="BY8">
        <v>-1.1598998308181763</v>
      </c>
      <c r="BZ8">
        <v>0.7622876763343811</v>
      </c>
      <c r="CA8">
        <v>-2.0968656539916992</v>
      </c>
      <c r="CB8">
        <v>-1.738248348236084</v>
      </c>
      <c r="CC8">
        <v>-1.037411093711853</v>
      </c>
      <c r="CD8">
        <v>1.8445694446563721</v>
      </c>
      <c r="CE8">
        <v>1.5914868116378784</v>
      </c>
      <c r="CF8">
        <v>1.0158339738845825</v>
      </c>
      <c r="CG8">
        <v>1.0356533527374268</v>
      </c>
      <c r="CH8">
        <v>0.69443649053573608</v>
      </c>
      <c r="CI8">
        <v>0.1275315135717392</v>
      </c>
      <c r="CJ8">
        <v>4.7039165496826172</v>
      </c>
      <c r="CK8">
        <v>3.6751713752746582</v>
      </c>
      <c r="CL8">
        <v>2.3124022483825684</v>
      </c>
      <c r="CM8">
        <v>-4.7039165496826172</v>
      </c>
      <c r="CN8">
        <v>-3.6751713752746582</v>
      </c>
      <c r="CO8">
        <v>-2.3124022483825684</v>
      </c>
      <c r="CP8">
        <v>-1.9128315448760986</v>
      </c>
      <c r="CQ8">
        <v>-2.644827127456665</v>
      </c>
      <c r="CR8">
        <v>-3.9129772186279297</v>
      </c>
    </row>
    <row r="9" spans="1:96">
      <c r="A9">
        <v>8</v>
      </c>
      <c r="B9">
        <v>0</v>
      </c>
      <c r="C9">
        <v>2004</v>
      </c>
      <c r="D9">
        <v>-1.9952226877212524</v>
      </c>
      <c r="E9">
        <v>-4.734588623046875</v>
      </c>
      <c r="F9">
        <v>-4.4258456230163574</v>
      </c>
      <c r="G9">
        <v>-9.2647428512573242</v>
      </c>
      <c r="H9">
        <v>-15.806044578552246</v>
      </c>
      <c r="I9">
        <v>-15.461954116821289</v>
      </c>
      <c r="J9">
        <v>9.2647428512573242</v>
      </c>
      <c r="K9">
        <v>15.806044578552246</v>
      </c>
      <c r="L9">
        <v>15.461954116821289</v>
      </c>
      <c r="M9">
        <v>-2.744654655456543</v>
      </c>
      <c r="N9">
        <v>1.3957420587539673</v>
      </c>
      <c r="O9">
        <v>1.1257821321487427</v>
      </c>
      <c r="P9">
        <v>0.57487136125564575</v>
      </c>
      <c r="Q9">
        <v>-4.5160036087036133</v>
      </c>
      <c r="R9">
        <v>-4.4727320671081543</v>
      </c>
      <c r="S9">
        <v>-0.69728583097457886</v>
      </c>
      <c r="T9">
        <v>-3.9537098407745361</v>
      </c>
      <c r="U9">
        <v>-3.6244761943817139</v>
      </c>
      <c r="V9">
        <v>-5.4632329940795898</v>
      </c>
      <c r="W9">
        <v>-4.7039580345153809</v>
      </c>
      <c r="X9">
        <v>-4.1466226577758789</v>
      </c>
      <c r="Y9">
        <v>0.52918630838394165</v>
      </c>
      <c r="Z9">
        <v>-12.965902328491211</v>
      </c>
      <c r="AA9">
        <v>-12.703073501586914</v>
      </c>
      <c r="AB9">
        <v>9.2647428512573242</v>
      </c>
      <c r="AC9">
        <v>15.806044578552246</v>
      </c>
      <c r="AD9">
        <v>15.461954116821289</v>
      </c>
      <c r="AE9">
        <v>-3.0220775604248047</v>
      </c>
      <c r="AF9">
        <v>15.226849555969238</v>
      </c>
      <c r="AG9">
        <v>15.288217544555664</v>
      </c>
      <c r="AH9">
        <v>-9.9715814590454102</v>
      </c>
      <c r="AI9">
        <v>-9.5214691162109375</v>
      </c>
      <c r="AJ9">
        <v>-9.0907039642333984</v>
      </c>
      <c r="AK9">
        <v>-9.5833606719970703</v>
      </c>
      <c r="AL9">
        <v>-0.4077448844909668</v>
      </c>
      <c r="AM9">
        <v>-0.66492116451263428</v>
      </c>
      <c r="AN9">
        <v>3.7845757007598877</v>
      </c>
      <c r="AO9">
        <v>1.7684363126754761</v>
      </c>
      <c r="AP9">
        <v>0.6134377121925354</v>
      </c>
      <c r="AQ9">
        <v>1.2425987720489502</v>
      </c>
      <c r="AR9">
        <v>1.2706038951873779</v>
      </c>
      <c r="AS9">
        <v>1.2370274066925049</v>
      </c>
      <c r="AT9">
        <v>-2.8378419876098633</v>
      </c>
      <c r="AU9">
        <v>-2.1271374225616455</v>
      </c>
      <c r="AV9">
        <v>-1.1570143699645996</v>
      </c>
      <c r="AW9">
        <v>-6.7930235862731934</v>
      </c>
      <c r="AX9">
        <v>-3.3322651386260986</v>
      </c>
      <c r="AY9">
        <v>-2.1129584312438965</v>
      </c>
      <c r="AZ9">
        <v>3.9857852458953857</v>
      </c>
      <c r="BA9">
        <v>2.0643913745880127</v>
      </c>
      <c r="BB9">
        <v>1.0006899833679199</v>
      </c>
      <c r="BC9">
        <v>-1.6669902801513672</v>
      </c>
      <c r="BD9">
        <v>-0.98982763290405273</v>
      </c>
      <c r="BE9">
        <v>-0.22234192490577698</v>
      </c>
      <c r="BF9">
        <v>-6.7156224250793457</v>
      </c>
      <c r="BG9">
        <v>-3.2460324764251709</v>
      </c>
      <c r="BH9">
        <v>-2.0381062030792236</v>
      </c>
      <c r="BI9">
        <v>2.5545687675476074</v>
      </c>
      <c r="BJ9">
        <v>1.816760778427124</v>
      </c>
      <c r="BK9">
        <v>1.0645997524261475</v>
      </c>
      <c r="BL9">
        <v>-1.5380113124847412</v>
      </c>
      <c r="BM9">
        <v>-0.96842694282531738</v>
      </c>
      <c r="BN9">
        <v>-0.66249465942382813</v>
      </c>
      <c r="BO9">
        <v>-3.1065685749053955</v>
      </c>
      <c r="BP9">
        <v>-2.3300769329071045</v>
      </c>
      <c r="BQ9">
        <v>-0.7656140923500061</v>
      </c>
      <c r="BR9">
        <v>3.9720356464385986</v>
      </c>
      <c r="BS9">
        <v>2.0497961044311523</v>
      </c>
      <c r="BT9">
        <v>1.3822327852249146</v>
      </c>
      <c r="BU9">
        <v>-1.9183663129806519</v>
      </c>
      <c r="BV9">
        <v>-0.63233518600463867</v>
      </c>
      <c r="BW9">
        <v>-0.7142757773399353</v>
      </c>
      <c r="BX9">
        <v>-2.6994209289550781</v>
      </c>
      <c r="BY9">
        <v>-1.7916728258132935</v>
      </c>
      <c r="BZ9">
        <v>-0.78392821550369263</v>
      </c>
      <c r="CA9">
        <v>-0.6865200400352478</v>
      </c>
      <c r="CB9">
        <v>-0.34644231200218201</v>
      </c>
      <c r="CC9">
        <v>-0.21845738589763641</v>
      </c>
      <c r="CD9">
        <v>1.4347741603851318</v>
      </c>
      <c r="CE9">
        <v>0.30770158767700195</v>
      </c>
      <c r="CF9">
        <v>0.16631168127059937</v>
      </c>
      <c r="CG9">
        <v>-1.5839636325836182</v>
      </c>
      <c r="CH9">
        <v>0.19050641357898712</v>
      </c>
      <c r="CI9">
        <v>0.15612106025218964</v>
      </c>
      <c r="CJ9">
        <v>2.0956671237945557</v>
      </c>
      <c r="CK9">
        <v>1.0528947114944458</v>
      </c>
      <c r="CL9">
        <v>0.81759065389633179</v>
      </c>
      <c r="CM9">
        <v>-2.0956671237945557</v>
      </c>
      <c r="CN9">
        <v>-1.0528947114944458</v>
      </c>
      <c r="CO9">
        <v>-0.81759065389633179</v>
      </c>
      <c r="CP9">
        <v>-2.9697420597076416</v>
      </c>
      <c r="CQ9">
        <v>-1.2028824090957642</v>
      </c>
      <c r="CR9">
        <v>-1.4325770139694214</v>
      </c>
    </row>
    <row r="10" spans="1:96">
      <c r="A10">
        <v>9</v>
      </c>
      <c r="B10">
        <v>0</v>
      </c>
      <c r="C10">
        <v>2009</v>
      </c>
      <c r="D10">
        <v>-3.5381019115447998</v>
      </c>
      <c r="E10">
        <v>-3.8395609855651855</v>
      </c>
      <c r="F10">
        <v>-3.6265189647674561</v>
      </c>
      <c r="G10">
        <v>-2.5745494365692139</v>
      </c>
      <c r="H10">
        <v>-13.453534126281738</v>
      </c>
      <c r="I10">
        <v>-13.269051551818848</v>
      </c>
      <c r="J10">
        <v>2.5745494365692139</v>
      </c>
      <c r="K10">
        <v>13.453534126281738</v>
      </c>
      <c r="L10">
        <v>13.269051551818848</v>
      </c>
      <c r="M10">
        <v>0.5857926607131958</v>
      </c>
      <c r="N10">
        <v>0.8564305305480957</v>
      </c>
      <c r="O10">
        <v>0.62074518203735352</v>
      </c>
      <c r="P10">
        <v>1.2124615907669067</v>
      </c>
      <c r="Q10">
        <v>-3.8438670635223389</v>
      </c>
      <c r="R10">
        <v>-3.8190774917602539</v>
      </c>
      <c r="S10">
        <v>-1.5333137512207031</v>
      </c>
      <c r="T10">
        <v>-3.1759161949157715</v>
      </c>
      <c r="U10">
        <v>-2.9423465728759766</v>
      </c>
      <c r="V10">
        <v>-8.579864501953125</v>
      </c>
      <c r="W10">
        <v>-3.8498499393463135</v>
      </c>
      <c r="X10">
        <v>-3.42293381690979</v>
      </c>
      <c r="Y10">
        <v>-3.9874362945556641</v>
      </c>
      <c r="Z10">
        <v>-8.6405391693115234</v>
      </c>
      <c r="AA10">
        <v>-8.5159215927124023</v>
      </c>
      <c r="AB10">
        <v>2.5745494365692139</v>
      </c>
      <c r="AC10">
        <v>13.453534126281738</v>
      </c>
      <c r="AD10">
        <v>13.269051551818848</v>
      </c>
      <c r="AE10">
        <v>5.6052207946777344</v>
      </c>
      <c r="AF10">
        <v>0.1663479208946228</v>
      </c>
      <c r="AG10">
        <v>0.32143741846084595</v>
      </c>
      <c r="AH10">
        <v>0.95410627126693726</v>
      </c>
      <c r="AI10">
        <v>-8.2588596343994141</v>
      </c>
      <c r="AJ10">
        <v>-8.2968807220458984</v>
      </c>
      <c r="AK10">
        <v>0.96023613214492798</v>
      </c>
      <c r="AL10">
        <v>2.0679707527160645</v>
      </c>
      <c r="AM10">
        <v>2.1564841270446777</v>
      </c>
      <c r="AN10">
        <v>0.77324283123016357</v>
      </c>
      <c r="AO10">
        <v>2.3687899112701416</v>
      </c>
      <c r="AP10">
        <v>1.1239470243453979</v>
      </c>
      <c r="AQ10">
        <v>-0.482138991355896</v>
      </c>
      <c r="AR10">
        <v>2.8035769239068031E-2</v>
      </c>
      <c r="AS10">
        <v>-5.1231049001216888E-2</v>
      </c>
      <c r="AT10">
        <v>7.8245028853416443E-2</v>
      </c>
      <c r="AU10">
        <v>-0.9186255931854248</v>
      </c>
      <c r="AV10">
        <v>0.20746856927871704</v>
      </c>
      <c r="AW10">
        <v>-1.0070434808731079</v>
      </c>
      <c r="AX10">
        <v>-3.7160093784332275</v>
      </c>
      <c r="AY10">
        <v>-2.5437741279602051</v>
      </c>
      <c r="AZ10">
        <v>0.53887826204299927</v>
      </c>
      <c r="BA10">
        <v>2.2090535163879395</v>
      </c>
      <c r="BB10">
        <v>0.98881685733795166</v>
      </c>
      <c r="BC10">
        <v>-0.20183755457401276</v>
      </c>
      <c r="BD10">
        <v>-0.93685191869735718</v>
      </c>
      <c r="BE10">
        <v>-1.5868799760937691E-2</v>
      </c>
      <c r="BF10">
        <v>-0.9880484938621521</v>
      </c>
      <c r="BG10">
        <v>-3.6338448524475098</v>
      </c>
      <c r="BH10">
        <v>-2.4444019794464111</v>
      </c>
      <c r="BI10">
        <v>-2.1377947330474854</v>
      </c>
      <c r="BJ10">
        <v>1.044411301612854</v>
      </c>
      <c r="BK10">
        <v>0.60409867763519287</v>
      </c>
      <c r="BL10">
        <v>1.789974570274353</v>
      </c>
      <c r="BM10">
        <v>-0.98979568481445313</v>
      </c>
      <c r="BN10">
        <v>-0.80450743436813354</v>
      </c>
      <c r="BO10">
        <v>1.2138879299163818</v>
      </c>
      <c r="BP10">
        <v>-0.1987546980381012</v>
      </c>
      <c r="BQ10">
        <v>0.64634877443313599</v>
      </c>
      <c r="BR10">
        <v>0.73297923803329468</v>
      </c>
      <c r="BS10">
        <v>1.8550455570220947</v>
      </c>
      <c r="BT10">
        <v>1.1628280878067017</v>
      </c>
      <c r="BU10">
        <v>-3.4870866686105728E-2</v>
      </c>
      <c r="BV10">
        <v>0.14916175603866577</v>
      </c>
      <c r="BW10">
        <v>5.3304299712181091E-2</v>
      </c>
      <c r="BX10">
        <v>-0.92874306440353394</v>
      </c>
      <c r="BY10">
        <v>-2.6034200191497803</v>
      </c>
      <c r="BZ10">
        <v>-1.5578463077545166</v>
      </c>
      <c r="CA10">
        <v>-2.5779058933258057</v>
      </c>
      <c r="CB10">
        <v>-2.4110944271087646</v>
      </c>
      <c r="CC10">
        <v>-2.1349825859069824</v>
      </c>
      <c r="CD10">
        <v>1.2420544624328613</v>
      </c>
      <c r="CE10">
        <v>1.2406208515167236</v>
      </c>
      <c r="CF10">
        <v>0.89806962013244629</v>
      </c>
      <c r="CG10">
        <v>3.4638657569885254</v>
      </c>
      <c r="CH10">
        <v>3.0451076030731201</v>
      </c>
      <c r="CI10">
        <v>2.8242857456207275</v>
      </c>
      <c r="CJ10">
        <v>2.0596423149108887</v>
      </c>
      <c r="CK10">
        <v>0.98895740509033203</v>
      </c>
      <c r="CL10">
        <v>0.64297795295715332</v>
      </c>
      <c r="CM10">
        <v>-2.0596423149108887</v>
      </c>
      <c r="CN10">
        <v>-0.98895740509033203</v>
      </c>
      <c r="CO10">
        <v>-0.64297795295715332</v>
      </c>
      <c r="CP10">
        <v>-6.8224878311157227</v>
      </c>
      <c r="CQ10">
        <v>-1.6652796268463135</v>
      </c>
      <c r="CR10">
        <v>-2.0115766525268555</v>
      </c>
    </row>
    <row r="11" spans="1:96">
      <c r="A11">
        <v>10</v>
      </c>
      <c r="B11">
        <v>0</v>
      </c>
      <c r="C11">
        <v>2014</v>
      </c>
      <c r="D11">
        <v>-11.689901351928711</v>
      </c>
      <c r="E11">
        <v>-10.335371971130371</v>
      </c>
      <c r="F11">
        <v>-8.8840770721435547</v>
      </c>
      <c r="G11">
        <v>-12.646572113037109</v>
      </c>
      <c r="H11">
        <v>-17.791540145874023</v>
      </c>
      <c r="I11">
        <v>-17.377420425415039</v>
      </c>
      <c r="J11">
        <v>12.646572113037109</v>
      </c>
      <c r="K11">
        <v>17.791540145874023</v>
      </c>
      <c r="L11">
        <v>17.377420425415039</v>
      </c>
      <c r="M11">
        <v>4.3562564849853516</v>
      </c>
      <c r="N11">
        <v>4.1174221038818359</v>
      </c>
      <c r="O11">
        <v>2.830740213394165</v>
      </c>
      <c r="P11">
        <v>-0.59331899881362915</v>
      </c>
      <c r="Q11">
        <v>-3.9963955879211426</v>
      </c>
      <c r="R11">
        <v>-3.9072494506835937</v>
      </c>
      <c r="S11">
        <v>-8.3587722778320312</v>
      </c>
      <c r="T11">
        <v>-9.0562658309936523</v>
      </c>
      <c r="U11">
        <v>-7.8978233337402344</v>
      </c>
      <c r="V11">
        <v>-16.61334228515625</v>
      </c>
      <c r="W11">
        <v>-9.3192739486694336</v>
      </c>
      <c r="X11">
        <v>-6.989039421081543</v>
      </c>
      <c r="Y11">
        <v>-6.2830605506896973</v>
      </c>
      <c r="Z11">
        <v>-14.700063705444336</v>
      </c>
      <c r="AA11">
        <v>-14.301255226135254</v>
      </c>
      <c r="AB11">
        <v>12.646572113037109</v>
      </c>
      <c r="AC11">
        <v>17.791540145874023</v>
      </c>
      <c r="AD11">
        <v>17.377420425415039</v>
      </c>
      <c r="AE11">
        <v>0.74816954135894775</v>
      </c>
      <c r="AF11">
        <v>9.2055988311767578</v>
      </c>
      <c r="AG11">
        <v>9.8161077499389648</v>
      </c>
      <c r="AH11">
        <v>-9.5959510803222656</v>
      </c>
      <c r="AI11">
        <v>2.3698461055755615</v>
      </c>
      <c r="AJ11">
        <v>0.46693974733352661</v>
      </c>
      <c r="AK11">
        <v>-2.5598390102386475</v>
      </c>
      <c r="AL11">
        <v>1.4610575437545776</v>
      </c>
      <c r="AM11">
        <v>2.2719030380249023</v>
      </c>
      <c r="AN11">
        <v>8.0248117446899414</v>
      </c>
      <c r="AO11">
        <v>5.8731155395507812</v>
      </c>
      <c r="AP11">
        <v>2.6739265918731689</v>
      </c>
      <c r="AQ11">
        <v>3.1180267333984375</v>
      </c>
      <c r="AR11">
        <v>2.0589568614959717</v>
      </c>
      <c r="AS11">
        <v>1.5884432792663574</v>
      </c>
      <c r="AT11">
        <v>-5.9566378593444824</v>
      </c>
      <c r="AU11">
        <v>-2.9303364753723145</v>
      </c>
      <c r="AV11">
        <v>-1.0125148296356201</v>
      </c>
      <c r="AW11">
        <v>-10.328598976135254</v>
      </c>
      <c r="AX11">
        <v>-9.3982868194580078</v>
      </c>
      <c r="AY11">
        <v>-5.5552148818969727</v>
      </c>
      <c r="AZ11">
        <v>8.66778564453125</v>
      </c>
      <c r="BA11">
        <v>6.2174654006958008</v>
      </c>
      <c r="BB11">
        <v>3.2635927200317383</v>
      </c>
      <c r="BC11">
        <v>-5.3711905479431152</v>
      </c>
      <c r="BD11">
        <v>-3.0423758029937744</v>
      </c>
      <c r="BE11">
        <v>-1.0634700059890747</v>
      </c>
      <c r="BF11">
        <v>-9.9173612594604492</v>
      </c>
      <c r="BG11">
        <v>-8.9494667053222656</v>
      </c>
      <c r="BH11">
        <v>-5.1145544052124023</v>
      </c>
      <c r="BI11">
        <v>3.2183933258056641</v>
      </c>
      <c r="BJ11">
        <v>5.3895473480224609</v>
      </c>
      <c r="BK11">
        <v>3.3214848041534424</v>
      </c>
      <c r="BL11">
        <v>-3.681931734085083</v>
      </c>
      <c r="BM11">
        <v>-3.195237398147583</v>
      </c>
      <c r="BN11">
        <v>-2.31595778465271</v>
      </c>
      <c r="BO11">
        <v>0.91968709230422974</v>
      </c>
      <c r="BP11">
        <v>-6.0132665634155273</v>
      </c>
      <c r="BQ11">
        <v>-2.278095006942749</v>
      </c>
      <c r="BR11">
        <v>10.19983959197998</v>
      </c>
      <c r="BS11">
        <v>5.9550447463989258</v>
      </c>
      <c r="BT11">
        <v>3.5449755191802979</v>
      </c>
      <c r="BU11">
        <v>-2.5898206233978271</v>
      </c>
      <c r="BV11">
        <v>-0.76911884546279907</v>
      </c>
      <c r="BW11">
        <v>-0.84440672397613525</v>
      </c>
      <c r="BX11">
        <v>-9.6104774475097656</v>
      </c>
      <c r="BY11">
        <v>-6.3958673477172852</v>
      </c>
      <c r="BZ11">
        <v>-3.3349666595458984</v>
      </c>
      <c r="CA11">
        <v>-2.9384274482727051</v>
      </c>
      <c r="CB11">
        <v>-1.9475374221801758</v>
      </c>
      <c r="CC11">
        <v>-1.1157816648483276</v>
      </c>
      <c r="CD11">
        <v>2.0391488075256348</v>
      </c>
      <c r="CE11">
        <v>1.2268589735031128</v>
      </c>
      <c r="CF11">
        <v>0.68802613019943237</v>
      </c>
      <c r="CG11">
        <v>2.4984443187713623</v>
      </c>
      <c r="CH11">
        <v>1.9048974514007568</v>
      </c>
      <c r="CI11">
        <v>0.87833142280578613</v>
      </c>
      <c r="CJ11">
        <v>2.722343921661377</v>
      </c>
      <c r="CK11">
        <v>1.7635735273361206</v>
      </c>
      <c r="CL11">
        <v>1.0290910005569458</v>
      </c>
      <c r="CM11">
        <v>-2.722343921661377</v>
      </c>
      <c r="CN11">
        <v>-1.7635735273361206</v>
      </c>
      <c r="CO11">
        <v>-1.0290910005569458</v>
      </c>
      <c r="CP11">
        <v>4.4933691024780273</v>
      </c>
      <c r="CQ11">
        <v>4.282956600189209</v>
      </c>
      <c r="CR11">
        <v>2.9353978633880615</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1">
    <tabColor theme="1"/>
  </sheetPr>
  <dimension ref="A1:CR11"/>
  <sheetViews>
    <sheetView topLeftCell="BL1" workbookViewId="0">
      <selection activeCell="A8" sqref="A8"/>
    </sheetView>
  </sheetViews>
  <sheetFormatPr baseColWidth="10" defaultColWidth="8.6640625" defaultRowHeight="14.4"/>
  <sheetData>
    <row r="1" spans="1:96">
      <c r="A1" t="s">
        <v>1398</v>
      </c>
      <c r="B1" t="s">
        <v>190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20.855171203613281</v>
      </c>
      <c r="E2">
        <v>11.784797668457031</v>
      </c>
      <c r="F2">
        <v>10.667649269104004</v>
      </c>
      <c r="G2">
        <v>8.8341207504272461</v>
      </c>
      <c r="H2">
        <v>4.8465471267700195</v>
      </c>
      <c r="I2">
        <v>5.0499820709228516</v>
      </c>
      <c r="J2">
        <v>-8.8341207504272461</v>
      </c>
      <c r="K2">
        <v>-4.8465471267700195</v>
      </c>
      <c r="L2">
        <v>-5.0499820709228516</v>
      </c>
      <c r="M2">
        <v>-10.950637817382812</v>
      </c>
      <c r="N2">
        <v>-8.9064607620239258</v>
      </c>
      <c r="O2">
        <v>-8.8909034729003906</v>
      </c>
      <c r="P2">
        <v>-4.2841291427612305</v>
      </c>
      <c r="Q2">
        <v>0.45816749334335327</v>
      </c>
      <c r="R2">
        <v>1.7406688928604126</v>
      </c>
      <c r="S2">
        <v>23.364742279052734</v>
      </c>
      <c r="T2">
        <v>10.589521408081055</v>
      </c>
      <c r="U2">
        <v>9.8632526397705078</v>
      </c>
      <c r="V2">
        <v>10.355123519897461</v>
      </c>
      <c r="W2">
        <v>7.9753355979919434</v>
      </c>
      <c r="X2">
        <v>5.8765707015991211</v>
      </c>
      <c r="Y2">
        <v>3.4272308349609375</v>
      </c>
      <c r="Z2">
        <v>3.0731966495513916</v>
      </c>
      <c r="AA2">
        <v>3.5855677127838135</v>
      </c>
      <c r="AB2">
        <v>-8.8341207504272461</v>
      </c>
      <c r="AC2">
        <v>-4.8465471267700195</v>
      </c>
      <c r="AD2">
        <v>-5.0499820709228516</v>
      </c>
      <c r="AE2">
        <v>-15.665414810180664</v>
      </c>
      <c r="AF2">
        <v>-5.8740339279174805</v>
      </c>
      <c r="AG2">
        <v>-7.1000471115112305</v>
      </c>
      <c r="AH2">
        <v>29.355705261230469</v>
      </c>
      <c r="AI2">
        <v>11.53026294708252</v>
      </c>
      <c r="AJ2">
        <v>12.339165687561035</v>
      </c>
      <c r="AK2">
        <v>-15.305110931396484</v>
      </c>
      <c r="AL2">
        <v>-8.1129846572875977</v>
      </c>
      <c r="AM2">
        <v>-12.1480712890625</v>
      </c>
      <c r="AN2">
        <v>0.30713358521461487</v>
      </c>
      <c r="AO2">
        <v>-1.453181266784668</v>
      </c>
      <c r="AP2">
        <v>2.0326199531555176</v>
      </c>
      <c r="AQ2">
        <v>-5.1658525466918945</v>
      </c>
      <c r="AR2">
        <v>-1.0312809944152832</v>
      </c>
      <c r="AS2">
        <v>-2.3893914222717285</v>
      </c>
      <c r="AT2">
        <v>0.59226542711257935</v>
      </c>
      <c r="AU2">
        <v>-0.23852196335792542</v>
      </c>
      <c r="AV2">
        <v>-3.456779956817627</v>
      </c>
      <c r="AW2">
        <v>15.357578277587891</v>
      </c>
      <c r="AX2">
        <v>9.4544773101806641</v>
      </c>
      <c r="AY2">
        <v>5.4454102516174316</v>
      </c>
      <c r="AZ2">
        <v>0.19637793302536011</v>
      </c>
      <c r="BA2">
        <v>-0.86111712455749512</v>
      </c>
      <c r="BB2">
        <v>1.0293158292770386</v>
      </c>
      <c r="BC2">
        <v>-3.6544535160064697</v>
      </c>
      <c r="BD2">
        <v>-1.06988525390625</v>
      </c>
      <c r="BE2">
        <v>-1.1987224817276001</v>
      </c>
      <c r="BF2">
        <v>8.4977474212646484</v>
      </c>
      <c r="BG2">
        <v>5.0124173164367676</v>
      </c>
      <c r="BH2">
        <v>0.85312443971633911</v>
      </c>
      <c r="BI2">
        <v>-8.086338996887207</v>
      </c>
      <c r="BJ2">
        <v>-3.148693323135376</v>
      </c>
      <c r="BK2">
        <v>-1.2019615173339844</v>
      </c>
      <c r="BL2">
        <v>1.9788943529129028</v>
      </c>
      <c r="BM2">
        <v>0.36726230382919312</v>
      </c>
      <c r="BN2">
        <v>0.79759293794631958</v>
      </c>
      <c r="BO2">
        <v>12.402164459228516</v>
      </c>
      <c r="BP2">
        <v>5.5192956924438477</v>
      </c>
      <c r="BQ2">
        <v>0.66369569301605225</v>
      </c>
      <c r="CA2">
        <v>-7.3561825752258301</v>
      </c>
      <c r="CB2">
        <v>-4.8337445259094238</v>
      </c>
      <c r="CC2">
        <v>-4.6925315856933594</v>
      </c>
      <c r="CD2">
        <v>4.4378752708435059</v>
      </c>
      <c r="CE2">
        <v>3.3136863708496094</v>
      </c>
      <c r="CF2">
        <v>2.9999527931213379</v>
      </c>
      <c r="CG2">
        <v>5.4336223602294922</v>
      </c>
      <c r="CH2">
        <v>2.7786588668823242</v>
      </c>
      <c r="CI2">
        <v>2.9181573390960693</v>
      </c>
      <c r="CJ2">
        <v>1.849700927734375</v>
      </c>
      <c r="CK2">
        <v>-1.1538528203964233</v>
      </c>
      <c r="CL2">
        <v>-1.288622260093689</v>
      </c>
      <c r="CM2">
        <v>-1.849700927734375</v>
      </c>
      <c r="CN2">
        <v>1.1538528203964233</v>
      </c>
      <c r="CO2">
        <v>1.288622260093689</v>
      </c>
      <c r="CP2">
        <v>-17.128141403198242</v>
      </c>
      <c r="CQ2">
        <v>-6.8109588623046875</v>
      </c>
      <c r="CR2">
        <v>-4.7728872299194336</v>
      </c>
    </row>
    <row r="3" spans="1:96">
      <c r="A3">
        <v>2</v>
      </c>
      <c r="B3">
        <v>0</v>
      </c>
      <c r="C3">
        <v>1967</v>
      </c>
      <c r="D3">
        <v>15.67189884185791</v>
      </c>
      <c r="E3">
        <v>9.4486665725708008</v>
      </c>
      <c r="F3">
        <v>9.5019626617431641</v>
      </c>
      <c r="G3">
        <v>10.043099403381348</v>
      </c>
      <c r="H3">
        <v>8.4726486206054687</v>
      </c>
      <c r="I3">
        <v>8.1774015426635742</v>
      </c>
      <c r="J3">
        <v>-10.043099403381348</v>
      </c>
      <c r="K3">
        <v>-8.4726486206054687</v>
      </c>
      <c r="L3">
        <v>-8.1774015426635742</v>
      </c>
      <c r="M3">
        <v>-6.156181812286377</v>
      </c>
      <c r="N3">
        <v>-7.2726192474365234</v>
      </c>
      <c r="O3">
        <v>-7.2372078895568848</v>
      </c>
      <c r="P3">
        <v>-4.3314194679260254</v>
      </c>
      <c r="Q3">
        <v>0.68808376789093018</v>
      </c>
      <c r="R3">
        <v>1.1256117820739746</v>
      </c>
      <c r="S3">
        <v>13.959474563598633</v>
      </c>
      <c r="T3">
        <v>7.4670910835266113</v>
      </c>
      <c r="U3">
        <v>7.0867786407470703</v>
      </c>
      <c r="V3">
        <v>13.400106430053711</v>
      </c>
      <c r="W3">
        <v>9.1183748245239258</v>
      </c>
      <c r="X3">
        <v>8.2948341369628906</v>
      </c>
      <c r="Y3">
        <v>9.8780908584594727</v>
      </c>
      <c r="Z3">
        <v>8.2736711502075195</v>
      </c>
      <c r="AA3">
        <v>7.9979681968688965</v>
      </c>
      <c r="AB3">
        <v>-10.043099403381348</v>
      </c>
      <c r="AC3">
        <v>-8.4726486206054687</v>
      </c>
      <c r="AD3">
        <v>-8.1774015426635742</v>
      </c>
      <c r="AE3">
        <v>-15.608525276184082</v>
      </c>
      <c r="AF3">
        <v>-7.96124267578125</v>
      </c>
      <c r="AG3">
        <v>-8.4515094757080078</v>
      </c>
      <c r="AH3">
        <v>1.6396121978759766</v>
      </c>
      <c r="AI3">
        <v>0.10494554042816162</v>
      </c>
      <c r="AJ3">
        <v>-0.61051249504089355</v>
      </c>
      <c r="AK3">
        <v>-12.705559730529785</v>
      </c>
      <c r="AL3">
        <v>-9.1459846496582031</v>
      </c>
      <c r="AM3">
        <v>-8.0342378616333008</v>
      </c>
      <c r="AN3">
        <v>0.44787096977233887</v>
      </c>
      <c r="AO3">
        <v>-2.0737943649291992</v>
      </c>
      <c r="AP3">
        <v>1.0175842046737671</v>
      </c>
      <c r="AQ3">
        <v>-4.3665876388549805</v>
      </c>
      <c r="AR3">
        <v>0.37603995203971863</v>
      </c>
      <c r="AS3">
        <v>-1.0630167722702026</v>
      </c>
      <c r="AT3">
        <v>-1.7188150882720947</v>
      </c>
      <c r="AU3">
        <v>-0.58530193567276001</v>
      </c>
      <c r="AV3">
        <v>-4.2110204696655273</v>
      </c>
      <c r="AW3">
        <v>12.981293678283691</v>
      </c>
      <c r="AX3">
        <v>7.4300727844238281</v>
      </c>
      <c r="AY3">
        <v>4.2450065612792969</v>
      </c>
      <c r="AZ3">
        <v>0.32071280479431152</v>
      </c>
      <c r="BA3">
        <v>-1.2135703563690186</v>
      </c>
      <c r="BB3">
        <v>0.52831971645355225</v>
      </c>
      <c r="BC3">
        <v>-2.9408714771270752</v>
      </c>
      <c r="BD3">
        <v>-0.28431960940361023</v>
      </c>
      <c r="BE3">
        <v>-0.54181832075119019</v>
      </c>
      <c r="BF3">
        <v>6.5315237045288086</v>
      </c>
      <c r="BG3">
        <v>3.9334352016448975</v>
      </c>
      <c r="BH3">
        <v>0.15343509614467621</v>
      </c>
      <c r="BI3">
        <v>-4.7759394645690918</v>
      </c>
      <c r="BJ3">
        <v>-1.5380889177322388</v>
      </c>
      <c r="BK3">
        <v>-0.12108229845762253</v>
      </c>
      <c r="BL3">
        <v>-9.6637077629566193E-2</v>
      </c>
      <c r="BM3">
        <v>-1.0248991250991821</v>
      </c>
      <c r="BN3">
        <v>-1.3310456275939941</v>
      </c>
      <c r="BO3">
        <v>11.714154243469238</v>
      </c>
      <c r="BP3">
        <v>6.2396540641784668</v>
      </c>
      <c r="BQ3">
        <v>4.2472782135009766</v>
      </c>
      <c r="CA3">
        <v>-0.55737024545669556</v>
      </c>
      <c r="CB3">
        <v>-0.62470722198486328</v>
      </c>
      <c r="CC3">
        <v>-0.353984534740448</v>
      </c>
      <c r="CD3">
        <v>-3.1325719319283962E-3</v>
      </c>
      <c r="CE3">
        <v>-0.17431354522705078</v>
      </c>
      <c r="CF3">
        <v>-0.22797439992427826</v>
      </c>
      <c r="CG3">
        <v>1.5319193601608276</v>
      </c>
      <c r="CH3">
        <v>2.1242032051086426</v>
      </c>
      <c r="CI3">
        <v>1.5048981904983521</v>
      </c>
      <c r="CJ3">
        <v>-0.84045326709747314</v>
      </c>
      <c r="CK3">
        <v>-1.7410870790481567</v>
      </c>
      <c r="CL3">
        <v>-1.9000120162963867</v>
      </c>
      <c r="CM3">
        <v>0.84045326709747314</v>
      </c>
      <c r="CN3">
        <v>1.7410870790481567</v>
      </c>
      <c r="CO3">
        <v>1.9000120162963867</v>
      </c>
      <c r="CP3">
        <v>-5.9639072418212891</v>
      </c>
      <c r="CQ3">
        <v>-5.9221033006906509E-2</v>
      </c>
      <c r="CR3">
        <v>1.7016443014144897</v>
      </c>
    </row>
    <row r="4" spans="1:96">
      <c r="A4">
        <v>3</v>
      </c>
      <c r="B4">
        <v>0</v>
      </c>
      <c r="C4">
        <v>1971</v>
      </c>
      <c r="D4">
        <v>18.903619766235352</v>
      </c>
      <c r="E4">
        <v>9.9236440658569336</v>
      </c>
      <c r="F4">
        <v>6.5351390838623047</v>
      </c>
      <c r="G4">
        <v>22.709522247314453</v>
      </c>
      <c r="H4">
        <v>13.981607437133789</v>
      </c>
      <c r="I4">
        <v>13.315661430358887</v>
      </c>
      <c r="J4">
        <v>-22.709522247314453</v>
      </c>
      <c r="K4">
        <v>-13.981607437133789</v>
      </c>
      <c r="L4">
        <v>-13.315661430358887</v>
      </c>
      <c r="M4">
        <v>-11.461620330810547</v>
      </c>
      <c r="N4">
        <v>-11.27908992767334</v>
      </c>
      <c r="O4">
        <v>-10.083891868591309</v>
      </c>
      <c r="P4">
        <v>4.3383913040161133</v>
      </c>
      <c r="Q4">
        <v>7.1229615211486816</v>
      </c>
      <c r="R4">
        <v>8.4373941421508789</v>
      </c>
      <c r="S4">
        <v>15.109509468078613</v>
      </c>
      <c r="T4">
        <v>3.3790059089660645</v>
      </c>
      <c r="U4">
        <v>0.80380791425704956</v>
      </c>
      <c r="V4">
        <v>19.735511779785156</v>
      </c>
      <c r="W4">
        <v>15.083206176757813</v>
      </c>
      <c r="X4">
        <v>11.227487564086914</v>
      </c>
      <c r="Y4">
        <v>8.0013351440429687</v>
      </c>
      <c r="Z4">
        <v>5.7544341087341309</v>
      </c>
      <c r="AA4">
        <v>5.678370475769043</v>
      </c>
      <c r="AB4">
        <v>-22.709522247314453</v>
      </c>
      <c r="AC4">
        <v>-13.981607437133789</v>
      </c>
      <c r="AD4">
        <v>-13.315661430358887</v>
      </c>
      <c r="AE4">
        <v>-20.401185989379883</v>
      </c>
      <c r="AF4">
        <v>-7.7707638740539551</v>
      </c>
      <c r="AG4">
        <v>-9.270451545715332</v>
      </c>
      <c r="AH4">
        <v>43.108036041259766</v>
      </c>
      <c r="AI4">
        <v>18.159461975097656</v>
      </c>
      <c r="AJ4">
        <v>21.063787460327148</v>
      </c>
      <c r="AK4">
        <v>15.296818733215332</v>
      </c>
      <c r="AL4">
        <v>20.056644439697266</v>
      </c>
      <c r="AM4">
        <v>15.068033218383789</v>
      </c>
      <c r="AN4">
        <v>-3.6852023601531982</v>
      </c>
      <c r="AO4">
        <v>-4.7607364654541016</v>
      </c>
      <c r="AP4">
        <v>2.5750408172607422</v>
      </c>
      <c r="AQ4">
        <v>-5.7710599899291992</v>
      </c>
      <c r="AR4">
        <v>-0.93216115236282349</v>
      </c>
      <c r="AS4">
        <v>-4.3548750877380371</v>
      </c>
      <c r="AT4">
        <v>5.5090742111206055</v>
      </c>
      <c r="AU4">
        <v>2.2777037620544434</v>
      </c>
      <c r="AV4">
        <v>-3.2068188190460205</v>
      </c>
      <c r="AW4">
        <v>26.518047332763672</v>
      </c>
      <c r="AX4">
        <v>18.663278579711914</v>
      </c>
      <c r="AY4">
        <v>9.3821268081665039</v>
      </c>
      <c r="AZ4">
        <v>-2.2602255344390869</v>
      </c>
      <c r="BA4">
        <v>-2.7391316890716553</v>
      </c>
      <c r="BB4">
        <v>1.2467560768127441</v>
      </c>
      <c r="BC4">
        <v>-4.5711908340454102</v>
      </c>
      <c r="BD4">
        <v>-1.6304157972335815</v>
      </c>
      <c r="BE4">
        <v>-2.3167006969451904</v>
      </c>
      <c r="BF4">
        <v>18.155557632446289</v>
      </c>
      <c r="BG4">
        <v>12.246413230895996</v>
      </c>
      <c r="BH4">
        <v>4.0120959281921387</v>
      </c>
      <c r="BI4">
        <v>-10.794500350952148</v>
      </c>
      <c r="BJ4">
        <v>-6.6396198272705078</v>
      </c>
      <c r="BK4">
        <v>-2.899742603302002</v>
      </c>
      <c r="BL4">
        <v>0.51822519302368164</v>
      </c>
      <c r="BM4">
        <v>-0.43909311294555664</v>
      </c>
      <c r="BN4">
        <v>-1.301628589630127</v>
      </c>
      <c r="BO4">
        <v>26.922014236450195</v>
      </c>
      <c r="BP4">
        <v>18.647560119628906</v>
      </c>
      <c r="BQ4">
        <v>12.238095283508301</v>
      </c>
      <c r="CA4">
        <v>0.63841843605041504</v>
      </c>
      <c r="CB4">
        <v>-0.14008529484272003</v>
      </c>
      <c r="CC4">
        <v>-0.10343573242425919</v>
      </c>
      <c r="CD4">
        <v>-0.56197452545166016</v>
      </c>
      <c r="CE4">
        <v>-0.16901381313800812</v>
      </c>
      <c r="CF4">
        <v>4.9964390695095062E-2</v>
      </c>
      <c r="CG4">
        <v>-0.34401389956474304</v>
      </c>
      <c r="CH4">
        <v>1.0264831781387329</v>
      </c>
      <c r="CI4">
        <v>0.18252599239349365</v>
      </c>
      <c r="CJ4">
        <v>-2.6258840560913086</v>
      </c>
      <c r="CK4">
        <v>-2.1447186470031738</v>
      </c>
      <c r="CL4">
        <v>-2.3359320163726807</v>
      </c>
      <c r="CM4">
        <v>2.6258840560913086</v>
      </c>
      <c r="CN4">
        <v>2.1447186470031738</v>
      </c>
      <c r="CO4">
        <v>2.3359320163726807</v>
      </c>
      <c r="CP4">
        <v>-19.337165832519531</v>
      </c>
      <c r="CQ4">
        <v>-14.423102378845215</v>
      </c>
      <c r="CR4">
        <v>-11.353103637695313</v>
      </c>
    </row>
    <row r="5" spans="1:96">
      <c r="A5">
        <v>4</v>
      </c>
      <c r="B5">
        <v>0</v>
      </c>
      <c r="C5">
        <v>1977</v>
      </c>
      <c r="D5">
        <v>-3.7307963371276855</v>
      </c>
      <c r="E5">
        <v>-2.7427699565887451</v>
      </c>
      <c r="F5">
        <v>-1.6929211616516113</v>
      </c>
      <c r="G5">
        <v>3.3525009155273437</v>
      </c>
      <c r="H5">
        <v>-5.3123572028987084E-14</v>
      </c>
      <c r="I5">
        <v>0.40741387009620667</v>
      </c>
      <c r="J5">
        <v>-3.3525009155273437</v>
      </c>
      <c r="K5">
        <v>5.1100660839300052E-14</v>
      </c>
      <c r="L5">
        <v>-0.40741387009620667</v>
      </c>
      <c r="M5">
        <v>-3.6733851432800293</v>
      </c>
      <c r="N5">
        <v>-3.3807590007781982</v>
      </c>
      <c r="O5">
        <v>-4.6726441383361816</v>
      </c>
      <c r="P5">
        <v>5.4161486625671387</v>
      </c>
      <c r="Q5">
        <v>3.628230094909668</v>
      </c>
      <c r="R5">
        <v>3.7356257438659668</v>
      </c>
      <c r="S5">
        <v>-3.454526424407959</v>
      </c>
      <c r="T5">
        <v>-2.9860239028930664</v>
      </c>
      <c r="U5">
        <v>-2.0530636310577393</v>
      </c>
      <c r="V5">
        <v>-3.2730679512023926</v>
      </c>
      <c r="W5">
        <v>-1.464117169380188</v>
      </c>
      <c r="X5">
        <v>-0.27458512783050537</v>
      </c>
      <c r="Y5">
        <v>-12.576189994812012</v>
      </c>
      <c r="Z5">
        <v>-3.9038960933685303</v>
      </c>
      <c r="AA5">
        <v>-3.7138330936431885</v>
      </c>
      <c r="AB5">
        <v>-3.3525009155273437</v>
      </c>
      <c r="AC5">
        <v>5.1100660839300052E-14</v>
      </c>
      <c r="AD5">
        <v>-0.40741387009620667</v>
      </c>
      <c r="AE5">
        <v>-3.132516622543335</v>
      </c>
      <c r="AF5">
        <v>2.3590164042563803E-14</v>
      </c>
      <c r="AG5">
        <v>0.69145470857620239</v>
      </c>
      <c r="AH5">
        <v>51.287704467773438</v>
      </c>
      <c r="AI5">
        <v>21.919963836669922</v>
      </c>
      <c r="AJ5">
        <v>21.661771774291992</v>
      </c>
      <c r="AK5">
        <v>-3.0808031558990479</v>
      </c>
      <c r="AL5">
        <v>-3.6559666562576212E-14</v>
      </c>
      <c r="AM5">
        <v>0.44307342171669006</v>
      </c>
      <c r="AN5">
        <v>5.6377964019775391</v>
      </c>
      <c r="AO5">
        <v>3.8204402923583984</v>
      </c>
      <c r="AP5">
        <v>4.2841682434082031</v>
      </c>
      <c r="AQ5">
        <v>-4.8475937843322754</v>
      </c>
      <c r="AR5">
        <v>-2.9879348278045654</v>
      </c>
      <c r="AS5">
        <v>-3.0084695816040039</v>
      </c>
      <c r="AT5">
        <v>-3.2587156295776367</v>
      </c>
      <c r="AU5">
        <v>-3.1373963356018066</v>
      </c>
      <c r="AV5">
        <v>-2.6531913280487061</v>
      </c>
      <c r="AW5">
        <v>-3.1475503444671631</v>
      </c>
      <c r="AX5">
        <v>-1.6485819816589355</v>
      </c>
      <c r="AY5">
        <v>-0.27567973732948303</v>
      </c>
      <c r="AZ5">
        <v>5.1174654960632324</v>
      </c>
      <c r="BA5">
        <v>3.4146711826324463</v>
      </c>
      <c r="BB5">
        <v>3.6123924255371094</v>
      </c>
      <c r="BC5">
        <v>-4.1763691902160645</v>
      </c>
      <c r="BD5">
        <v>-2.5228700637817383</v>
      </c>
      <c r="BE5">
        <v>-2.4832682609558105</v>
      </c>
      <c r="BF5">
        <v>-3.3489823341369629</v>
      </c>
      <c r="BG5">
        <v>-2.7571892738342285</v>
      </c>
      <c r="BH5">
        <v>-2.0696761608123779</v>
      </c>
      <c r="BI5">
        <v>-6.0741381645202637</v>
      </c>
      <c r="BJ5">
        <v>-2.1125330924987793</v>
      </c>
      <c r="BK5">
        <v>-3.4242720603942871</v>
      </c>
      <c r="BL5">
        <v>6.5078573226928711</v>
      </c>
      <c r="BM5">
        <v>2.4199132919311523</v>
      </c>
      <c r="BN5">
        <v>2.9294698238372803</v>
      </c>
      <c r="BO5">
        <v>-0.60658532381057739</v>
      </c>
      <c r="BP5">
        <v>-0.90951591730117798</v>
      </c>
      <c r="BQ5">
        <v>1.5912061557173729E-2</v>
      </c>
      <c r="CA5">
        <v>-2.2506082057952881</v>
      </c>
      <c r="CB5">
        <v>-1.0262486934661865</v>
      </c>
      <c r="CC5">
        <v>-0.4837227463722229</v>
      </c>
      <c r="CD5">
        <v>3.4015192985534668</v>
      </c>
      <c r="CE5">
        <v>1.3439898490905762</v>
      </c>
      <c r="CF5">
        <v>0.9628831148147583</v>
      </c>
      <c r="CG5">
        <v>-3.3660476207733154</v>
      </c>
      <c r="CH5">
        <v>-0.89899682998657227</v>
      </c>
      <c r="CI5">
        <v>-1.429918646812439</v>
      </c>
      <c r="CJ5">
        <v>2.9775147438049316</v>
      </c>
      <c r="CK5">
        <v>1.6204360723495483</v>
      </c>
      <c r="CL5">
        <v>0.28070977330207825</v>
      </c>
      <c r="CM5">
        <v>-2.9775147438049316</v>
      </c>
      <c r="CN5">
        <v>-1.6204360723495483</v>
      </c>
      <c r="CO5">
        <v>-0.28070977330207825</v>
      </c>
      <c r="CP5">
        <v>-3.8268334865570068</v>
      </c>
      <c r="CQ5">
        <v>-0.21402467787265778</v>
      </c>
      <c r="CR5">
        <v>-1.6844455003738403</v>
      </c>
    </row>
    <row r="6" spans="1:96">
      <c r="A6">
        <v>5</v>
      </c>
      <c r="B6">
        <v>0</v>
      </c>
      <c r="C6">
        <v>1996</v>
      </c>
      <c r="D6">
        <v>17.365238189697266</v>
      </c>
      <c r="E6">
        <v>12.232912063598633</v>
      </c>
      <c r="F6">
        <v>9.9940347671508789</v>
      </c>
      <c r="G6">
        <v>18.767084121704102</v>
      </c>
      <c r="H6">
        <v>18.380086898803711</v>
      </c>
      <c r="I6">
        <v>18.031082153320312</v>
      </c>
      <c r="J6">
        <v>-18.767084121704102</v>
      </c>
      <c r="K6">
        <v>-18.380086898803711</v>
      </c>
      <c r="L6">
        <v>-18.031082153320312</v>
      </c>
      <c r="M6">
        <v>-11.62010669708252</v>
      </c>
      <c r="N6">
        <v>-9.8745908737182617</v>
      </c>
      <c r="O6">
        <v>-7.9959893226623535</v>
      </c>
      <c r="P6">
        <v>0.32592913508415222</v>
      </c>
      <c r="Q6">
        <v>4.8859062194824219</v>
      </c>
      <c r="R6">
        <v>5.5969586372375488</v>
      </c>
      <c r="S6">
        <v>16.709453582763672</v>
      </c>
      <c r="T6">
        <v>11.582962989807129</v>
      </c>
      <c r="U6">
        <v>9.612666130065918</v>
      </c>
      <c r="V6">
        <v>10.523111343383789</v>
      </c>
      <c r="W6">
        <v>6.0426454544067383</v>
      </c>
      <c r="X6">
        <v>2.8290157318115234</v>
      </c>
      <c r="Y6">
        <v>18.557577133178711</v>
      </c>
      <c r="Z6">
        <v>16.452970504760742</v>
      </c>
      <c r="AA6">
        <v>16.251491546630859</v>
      </c>
      <c r="AB6">
        <v>-18.767084121704102</v>
      </c>
      <c r="AC6">
        <v>-18.380086898803711</v>
      </c>
      <c r="AD6">
        <v>-18.031082153320312</v>
      </c>
      <c r="AE6">
        <v>-20.184337615966797</v>
      </c>
      <c r="AF6">
        <v>-9.555079460144043</v>
      </c>
      <c r="AG6">
        <v>-9.6731977462768555</v>
      </c>
      <c r="AH6">
        <v>12.748217582702637</v>
      </c>
      <c r="AI6">
        <v>6.8121781349182129</v>
      </c>
      <c r="AJ6">
        <v>7.1779685020446777</v>
      </c>
      <c r="AK6">
        <v>-10.212533950805664</v>
      </c>
      <c r="AL6">
        <v>-15.139341354370117</v>
      </c>
      <c r="AM6">
        <v>-15.839899063110352</v>
      </c>
      <c r="AN6">
        <v>-7.5058164596557617</v>
      </c>
      <c r="AO6">
        <v>-8.7672643661499023</v>
      </c>
      <c r="AP6">
        <v>-6.1251096725463867</v>
      </c>
      <c r="AQ6">
        <v>-2.0896720886230469</v>
      </c>
      <c r="AR6">
        <v>0.18641829490661621</v>
      </c>
      <c r="AS6">
        <v>-0.29527810215950012</v>
      </c>
      <c r="AT6">
        <v>9.2242317199707031</v>
      </c>
      <c r="AU6">
        <v>9.55706787109375</v>
      </c>
      <c r="AV6">
        <v>6.9459757804870605</v>
      </c>
      <c r="AW6">
        <v>16.072160720825195</v>
      </c>
      <c r="AX6">
        <v>10.046863555908203</v>
      </c>
      <c r="AY6">
        <v>4.5540494918823242</v>
      </c>
      <c r="AZ6">
        <v>-7.6096491813659668</v>
      </c>
      <c r="BA6">
        <v>-8.6993265151977539</v>
      </c>
      <c r="BB6">
        <v>-6.0570340156555176</v>
      </c>
      <c r="BC6">
        <v>3.2058353424072266</v>
      </c>
      <c r="BD6">
        <v>5.2093863487243652</v>
      </c>
      <c r="BE6">
        <v>3.3647353649139404</v>
      </c>
      <c r="BF6">
        <v>13.002605438232422</v>
      </c>
      <c r="BG6">
        <v>9.5753755569458008</v>
      </c>
      <c r="BH6">
        <v>5.3347549438476562</v>
      </c>
      <c r="BR6">
        <v>-8.6272134780883789</v>
      </c>
      <c r="BS6">
        <v>-7.2446889877319336</v>
      </c>
      <c r="BT6">
        <v>-4.7477049827575684</v>
      </c>
      <c r="BU6">
        <v>1.0390565395355225</v>
      </c>
      <c r="BV6">
        <v>2.0818412303924561</v>
      </c>
      <c r="BW6">
        <v>1.4316564798355103</v>
      </c>
      <c r="BX6">
        <v>10.325555801391602</v>
      </c>
      <c r="BY6">
        <v>7.1480355262756348</v>
      </c>
      <c r="BZ6">
        <v>4.021782398223877</v>
      </c>
      <c r="CA6">
        <v>2.3587360382080078</v>
      </c>
      <c r="CB6">
        <v>1.6727252006530762</v>
      </c>
      <c r="CC6">
        <v>0.66982245445251465</v>
      </c>
      <c r="CD6">
        <v>-1.8274046182632446</v>
      </c>
      <c r="CE6">
        <v>-1.4971554279327393</v>
      </c>
      <c r="CF6">
        <v>-0.90237724781036377</v>
      </c>
      <c r="CG6">
        <v>-2.0970954895019531</v>
      </c>
      <c r="CH6">
        <v>-0.94295740127563477</v>
      </c>
      <c r="CI6">
        <v>0.51601415872573853</v>
      </c>
      <c r="CJ6">
        <v>-3.0652854442596436</v>
      </c>
      <c r="CK6">
        <v>-2.2169253826141357</v>
      </c>
      <c r="CL6">
        <v>0.36689668893814087</v>
      </c>
      <c r="CM6">
        <v>3.0652854442596436</v>
      </c>
      <c r="CN6">
        <v>2.2169253826141357</v>
      </c>
      <c r="CO6">
        <v>-0.36689668893814087</v>
      </c>
      <c r="CP6">
        <v>-12.229347229003906</v>
      </c>
      <c r="CQ6">
        <v>-4.6058197021484375</v>
      </c>
      <c r="CR6">
        <v>-1.2320307493209839</v>
      </c>
    </row>
    <row r="7" spans="1:96">
      <c r="A7">
        <v>6</v>
      </c>
      <c r="B7">
        <v>0</v>
      </c>
      <c r="C7">
        <v>1998</v>
      </c>
      <c r="D7">
        <v>17.367298126220703</v>
      </c>
      <c r="E7">
        <v>15.74387264251709</v>
      </c>
      <c r="F7">
        <v>14.010195732116699</v>
      </c>
      <c r="G7">
        <v>23.125896453857422</v>
      </c>
      <c r="H7">
        <v>25.914278030395508</v>
      </c>
      <c r="I7">
        <v>26.637214660644531</v>
      </c>
      <c r="J7">
        <v>-23.125896453857422</v>
      </c>
      <c r="K7">
        <v>-25.914278030395508</v>
      </c>
      <c r="L7">
        <v>-26.637214660644531</v>
      </c>
      <c r="M7">
        <v>-15.359862327575684</v>
      </c>
      <c r="N7">
        <v>-14.27878475189209</v>
      </c>
      <c r="O7">
        <v>-12.606050491333008</v>
      </c>
      <c r="P7">
        <v>5.1576128005981445</v>
      </c>
      <c r="Q7">
        <v>7.3587098121643066</v>
      </c>
      <c r="R7">
        <v>8.0613641738891602</v>
      </c>
      <c r="S7">
        <v>13.362855911254883</v>
      </c>
      <c r="T7">
        <v>13.009834289550781</v>
      </c>
      <c r="U7">
        <v>11.18543529510498</v>
      </c>
      <c r="V7">
        <v>30.856853485107422</v>
      </c>
      <c r="W7">
        <v>20.809425354003906</v>
      </c>
      <c r="X7">
        <v>17.761425018310547</v>
      </c>
      <c r="Y7">
        <v>13.363862037658691</v>
      </c>
      <c r="Z7">
        <v>13.075401306152344</v>
      </c>
      <c r="AA7">
        <v>13.766445159912109</v>
      </c>
      <c r="AB7">
        <v>-23.125896453857422</v>
      </c>
      <c r="AC7">
        <v>-25.914278030395508</v>
      </c>
      <c r="AD7">
        <v>-26.637214660644531</v>
      </c>
      <c r="AE7">
        <v>-24.519691467285156</v>
      </c>
      <c r="AF7">
        <v>-6.7866973876953125</v>
      </c>
      <c r="AG7">
        <v>-7.3621087074279785</v>
      </c>
      <c r="AH7">
        <v>10.961550712585449</v>
      </c>
      <c r="AI7">
        <v>8.7903480529785156</v>
      </c>
      <c r="AJ7">
        <v>8.0471048355102539</v>
      </c>
      <c r="AK7">
        <v>4.9200143814086914</v>
      </c>
      <c r="AL7">
        <v>4.4850220680236816</v>
      </c>
      <c r="AM7">
        <v>4.4060730934143066</v>
      </c>
      <c r="AN7">
        <v>-6.6442608833312988</v>
      </c>
      <c r="AO7">
        <v>-8.3919792175292969</v>
      </c>
      <c r="AP7">
        <v>-4.3768916130065918</v>
      </c>
      <c r="AQ7">
        <v>0.75082170963287354</v>
      </c>
      <c r="AR7">
        <v>3.2029600143432617</v>
      </c>
      <c r="AS7">
        <v>2.8029155731201172</v>
      </c>
      <c r="AT7">
        <v>4.543032169342041</v>
      </c>
      <c r="AU7">
        <v>4.3302192687988281</v>
      </c>
      <c r="AV7">
        <v>-2.5631053373217583E-2</v>
      </c>
      <c r="AW7">
        <v>14.527247428894043</v>
      </c>
      <c r="AX7">
        <v>12.694740295410156</v>
      </c>
      <c r="AY7">
        <v>6.346442699432373</v>
      </c>
      <c r="AZ7">
        <v>-6.5723166465759277</v>
      </c>
      <c r="BA7">
        <v>-8.0746498107910156</v>
      </c>
      <c r="BB7">
        <v>-4.0589275360107422</v>
      </c>
      <c r="BC7">
        <v>2.8855884075164795</v>
      </c>
      <c r="BD7">
        <v>4.6914882659912109</v>
      </c>
      <c r="BE7">
        <v>2.2338912487030029</v>
      </c>
      <c r="BF7">
        <v>10.887497901916504</v>
      </c>
      <c r="BG7">
        <v>9.572479248046875</v>
      </c>
      <c r="BH7">
        <v>4.0648679733276367</v>
      </c>
      <c r="BR7">
        <v>-11.632941246032715</v>
      </c>
      <c r="BS7">
        <v>-8.4066705703735352</v>
      </c>
      <c r="BT7">
        <v>-4.2921781539916992</v>
      </c>
      <c r="BU7">
        <v>-0.79116374254226685</v>
      </c>
      <c r="BV7">
        <v>1.6117135286331177</v>
      </c>
      <c r="BW7">
        <v>0.62097138166427612</v>
      </c>
      <c r="BX7">
        <v>13.817935943603516</v>
      </c>
      <c r="BY7">
        <v>7.3416867256164551</v>
      </c>
      <c r="BZ7">
        <v>3.863344669342041</v>
      </c>
      <c r="CA7">
        <v>0.55699187517166138</v>
      </c>
      <c r="CB7">
        <v>0.64369332790374756</v>
      </c>
      <c r="CC7">
        <v>0.12606720626354218</v>
      </c>
      <c r="CD7">
        <v>0.84694588184356689</v>
      </c>
      <c r="CE7">
        <v>0.71884703636169434</v>
      </c>
      <c r="CF7">
        <v>0.91844832897186279</v>
      </c>
      <c r="CG7">
        <v>-3.7707283496856689</v>
      </c>
      <c r="CH7">
        <v>-3.6876983642578125</v>
      </c>
      <c r="CI7">
        <v>-2.7348940372467041</v>
      </c>
      <c r="CJ7">
        <v>-3.9671621322631836</v>
      </c>
      <c r="CK7">
        <v>-3.5685663223266602</v>
      </c>
      <c r="CL7">
        <v>-1.83882737159729</v>
      </c>
      <c r="CM7">
        <v>3.9671621322631836</v>
      </c>
      <c r="CN7">
        <v>3.5685663223266602</v>
      </c>
      <c r="CO7">
        <v>1.83882737159729</v>
      </c>
      <c r="CP7">
        <v>-11.200209617614746</v>
      </c>
      <c r="CQ7">
        <v>-6.0957746505737305</v>
      </c>
      <c r="CR7">
        <v>-2.902061939239502</v>
      </c>
    </row>
    <row r="8" spans="1:96">
      <c r="A8">
        <v>7</v>
      </c>
      <c r="B8">
        <v>0</v>
      </c>
      <c r="C8">
        <v>1999</v>
      </c>
      <c r="D8">
        <v>24.763429641723633</v>
      </c>
      <c r="E8">
        <v>22.737710952758789</v>
      </c>
      <c r="F8">
        <v>20.371780395507813</v>
      </c>
      <c r="G8">
        <v>22.795394897460937</v>
      </c>
      <c r="H8">
        <v>22.976482391357422</v>
      </c>
      <c r="I8">
        <v>23.468194961547852</v>
      </c>
      <c r="J8">
        <v>-22.795394897460937</v>
      </c>
      <c r="K8">
        <v>-22.976482391357422</v>
      </c>
      <c r="L8">
        <v>-23.468194961547852</v>
      </c>
      <c r="M8">
        <v>-14.112581253051758</v>
      </c>
      <c r="N8">
        <v>-13.794800758361816</v>
      </c>
      <c r="O8">
        <v>-11.360712051391602</v>
      </c>
      <c r="P8">
        <v>1.0193511247634888</v>
      </c>
      <c r="Q8">
        <v>3.3772149085998535</v>
      </c>
      <c r="R8">
        <v>4.3323369026184082</v>
      </c>
      <c r="S8">
        <v>22.214582443237305</v>
      </c>
      <c r="T8">
        <v>19.249513626098633</v>
      </c>
      <c r="U8">
        <v>16.949489593505859</v>
      </c>
      <c r="V8">
        <v>22.219062805175781</v>
      </c>
      <c r="W8">
        <v>22.230173110961914</v>
      </c>
      <c r="X8">
        <v>17.296773910522461</v>
      </c>
      <c r="Y8">
        <v>17.382293701171875</v>
      </c>
      <c r="Z8">
        <v>16.24506950378418</v>
      </c>
      <c r="AA8">
        <v>17.185243606567383</v>
      </c>
      <c r="AB8">
        <v>-22.795394897460937</v>
      </c>
      <c r="AC8">
        <v>-22.976482391357422</v>
      </c>
      <c r="AD8">
        <v>-23.468194961547852</v>
      </c>
      <c r="AE8">
        <v>-16.057809829711914</v>
      </c>
      <c r="AF8">
        <v>-3.6453182697296143</v>
      </c>
      <c r="AG8">
        <v>-4.9181094169616699</v>
      </c>
      <c r="AH8">
        <v>18.531299591064453</v>
      </c>
      <c r="AI8">
        <v>15.100646018981934</v>
      </c>
      <c r="AJ8">
        <v>13.545831680297852</v>
      </c>
      <c r="AK8">
        <v>9.9040956497192383</v>
      </c>
      <c r="AL8">
        <v>2.083287388086319E-2</v>
      </c>
      <c r="AM8">
        <v>-2.7286288738250732</v>
      </c>
      <c r="AN8">
        <v>-7.2373561859130859</v>
      </c>
      <c r="AO8">
        <v>-10.865361213684082</v>
      </c>
      <c r="AP8">
        <v>-6.0062689781188965</v>
      </c>
      <c r="AQ8">
        <v>0.57295531034469604</v>
      </c>
      <c r="AR8">
        <v>3.4535770416259766</v>
      </c>
      <c r="AS8">
        <v>2.8612740039825439</v>
      </c>
      <c r="AT8">
        <v>6.6152138710021973</v>
      </c>
      <c r="AU8">
        <v>8.2830982208251953</v>
      </c>
      <c r="AV8">
        <v>2.7615287303924561</v>
      </c>
      <c r="AW8">
        <v>12.927966117858887</v>
      </c>
      <c r="AX8">
        <v>13.75324535369873</v>
      </c>
      <c r="AY8">
        <v>4.5443782806396484</v>
      </c>
      <c r="AZ8">
        <v>-6.9995737075805664</v>
      </c>
      <c r="BA8">
        <v>-10.478792190551758</v>
      </c>
      <c r="BB8">
        <v>-5.681422233581543</v>
      </c>
      <c r="BC8">
        <v>3.2191169261932373</v>
      </c>
      <c r="BD8">
        <v>6.2030797004699707</v>
      </c>
      <c r="BE8">
        <v>3.5176818370819092</v>
      </c>
      <c r="BF8">
        <v>10.965368270874023</v>
      </c>
      <c r="BG8">
        <v>12.052906036376953</v>
      </c>
      <c r="BH8">
        <v>4.0442428588867187</v>
      </c>
      <c r="BR8">
        <v>-10.48309326171875</v>
      </c>
      <c r="BS8">
        <v>-7.6382875442504883</v>
      </c>
      <c r="BT8">
        <v>-3.6594216823577881</v>
      </c>
      <c r="BU8">
        <v>4.0895810127258301</v>
      </c>
      <c r="BV8">
        <v>3.709834098815918</v>
      </c>
      <c r="BW8">
        <v>3.4305458068847656</v>
      </c>
      <c r="BX8">
        <v>9.4703178405761719</v>
      </c>
      <c r="BY8">
        <v>5.7375493049621582</v>
      </c>
      <c r="BZ8">
        <v>1.1542206630110741E-2</v>
      </c>
      <c r="CA8">
        <v>0.45210331678390503</v>
      </c>
      <c r="CB8">
        <v>0.60200780630111694</v>
      </c>
      <c r="CC8">
        <v>-0.16151212155818939</v>
      </c>
      <c r="CD8">
        <v>-0.53985470533370972</v>
      </c>
      <c r="CE8">
        <v>-0.97315609455108643</v>
      </c>
      <c r="CF8">
        <v>-0.36262351274490356</v>
      </c>
      <c r="CG8">
        <v>0.12077946215867996</v>
      </c>
      <c r="CH8">
        <v>0.78336477279663086</v>
      </c>
      <c r="CI8">
        <v>1.2940409183502197</v>
      </c>
      <c r="CJ8">
        <v>-2.1717324256896973</v>
      </c>
      <c r="CK8">
        <v>-2.4605922698974609</v>
      </c>
      <c r="CL8">
        <v>-0.29730978608131409</v>
      </c>
      <c r="CM8">
        <v>2.1717324256896973</v>
      </c>
      <c r="CN8">
        <v>2.4605922698974609</v>
      </c>
      <c r="CO8">
        <v>0.29730978608131409</v>
      </c>
      <c r="CP8">
        <v>-8.9918966293334961</v>
      </c>
      <c r="CQ8">
        <v>-6.8480825424194336</v>
      </c>
      <c r="CR8">
        <v>-3.3253095149993896</v>
      </c>
    </row>
    <row r="9" spans="1:96">
      <c r="A9">
        <v>8</v>
      </c>
      <c r="B9">
        <v>0</v>
      </c>
      <c r="C9">
        <v>2004</v>
      </c>
      <c r="D9">
        <v>19.643436431884766</v>
      </c>
      <c r="E9">
        <v>17.310909271240234</v>
      </c>
      <c r="F9">
        <v>15.973348617553711</v>
      </c>
      <c r="G9">
        <v>17.859018325805664</v>
      </c>
      <c r="H9">
        <v>19.951728820800781</v>
      </c>
      <c r="I9">
        <v>19.368118286132813</v>
      </c>
      <c r="J9">
        <v>-17.859018325805664</v>
      </c>
      <c r="K9">
        <v>-19.951728820800781</v>
      </c>
      <c r="L9">
        <v>-19.368118286132813</v>
      </c>
      <c r="M9">
        <v>-15.812905311584473</v>
      </c>
      <c r="N9">
        <v>-12.056097030639648</v>
      </c>
      <c r="O9">
        <v>-10.844693183898926</v>
      </c>
      <c r="P9">
        <v>6.1779732704162598</v>
      </c>
      <c r="Q9">
        <v>5.3238129615783691</v>
      </c>
      <c r="R9">
        <v>5.4186763763427734</v>
      </c>
      <c r="S9">
        <v>15.868043899536133</v>
      </c>
      <c r="T9">
        <v>12.850409507751465</v>
      </c>
      <c r="U9">
        <v>11.45002269744873</v>
      </c>
      <c r="V9">
        <v>23.370119094848633</v>
      </c>
      <c r="W9">
        <v>22.2493896484375</v>
      </c>
      <c r="X9">
        <v>20.04966926574707</v>
      </c>
      <c r="Y9">
        <v>18.756513595581055</v>
      </c>
      <c r="Z9">
        <v>15.533357620239258</v>
      </c>
      <c r="AA9">
        <v>15.301286697387695</v>
      </c>
      <c r="AB9">
        <v>-17.859018325805664</v>
      </c>
      <c r="AC9">
        <v>-19.951728820800781</v>
      </c>
      <c r="AD9">
        <v>-19.368118286132813</v>
      </c>
      <c r="AE9">
        <v>-23.592697143554688</v>
      </c>
      <c r="AF9">
        <v>-9.3177156448364258</v>
      </c>
      <c r="AG9">
        <v>-9.3703298568725586</v>
      </c>
      <c r="AH9">
        <v>18.608865737915039</v>
      </c>
      <c r="AI9">
        <v>12.17414379119873</v>
      </c>
      <c r="AJ9">
        <v>11.486350059509277</v>
      </c>
      <c r="AK9">
        <v>-12.379358291625977</v>
      </c>
      <c r="AL9">
        <v>-6.4559898376464844</v>
      </c>
      <c r="AM9">
        <v>-6.8324708938598633</v>
      </c>
      <c r="AN9">
        <v>-3.6705846786499023</v>
      </c>
      <c r="AO9">
        <v>-6.3244047164916992</v>
      </c>
      <c r="AP9">
        <v>-2.3903989791870117</v>
      </c>
      <c r="AQ9">
        <v>-5.3515219688415527</v>
      </c>
      <c r="AR9">
        <v>-2.1606917381286621</v>
      </c>
      <c r="AS9">
        <v>-2.1031150817871094</v>
      </c>
      <c r="AT9">
        <v>6.5536165237426758</v>
      </c>
      <c r="AU9">
        <v>6.8121991157531738</v>
      </c>
      <c r="AV9">
        <v>3.8426308631896973</v>
      </c>
      <c r="AW9">
        <v>8.1118068695068359</v>
      </c>
      <c r="AX9">
        <v>8.1379833221435547</v>
      </c>
      <c r="AY9">
        <v>3.0006496906280518</v>
      </c>
      <c r="AZ9">
        <v>-5.0354065895080566</v>
      </c>
      <c r="BA9">
        <v>-6.6875228881835938</v>
      </c>
      <c r="BB9">
        <v>-2.960867166519165</v>
      </c>
      <c r="BC9">
        <v>2.2767446041107178</v>
      </c>
      <c r="BD9">
        <v>4.0756864547729492</v>
      </c>
      <c r="BE9">
        <v>1.7160471677780151</v>
      </c>
      <c r="BF9">
        <v>8.0193796157836914</v>
      </c>
      <c r="BG9">
        <v>7.9273881912231445</v>
      </c>
      <c r="BH9">
        <v>2.8943502902984619</v>
      </c>
      <c r="BI9">
        <v>-8.2750568389892578</v>
      </c>
      <c r="BJ9">
        <v>-6.8195023536682129</v>
      </c>
      <c r="BK9">
        <v>-2.5043840408325195</v>
      </c>
      <c r="BL9">
        <v>5.3444170951843262</v>
      </c>
      <c r="BM9">
        <v>3.8090806007385254</v>
      </c>
      <c r="BN9">
        <v>1.4406239986419678</v>
      </c>
      <c r="BO9">
        <v>9.0768289566040039</v>
      </c>
      <c r="BP9">
        <v>8.2598543167114258</v>
      </c>
      <c r="BQ9">
        <v>2.1505134105682373</v>
      </c>
      <c r="BR9">
        <v>-5.095738410949707</v>
      </c>
      <c r="BS9">
        <v>-5.8462510108947754</v>
      </c>
      <c r="BT9">
        <v>-2.4740386009216309</v>
      </c>
      <c r="BU9">
        <v>-0.48177450895309448</v>
      </c>
      <c r="BV9">
        <v>1.1370629072189331</v>
      </c>
      <c r="BW9">
        <v>0.79040247201919556</v>
      </c>
      <c r="BX9">
        <v>6.9798297882080078</v>
      </c>
      <c r="BY9">
        <v>5.9204344749450684</v>
      </c>
      <c r="BZ9">
        <v>2.0274789333343506</v>
      </c>
      <c r="CA9">
        <v>0.24201808869838715</v>
      </c>
      <c r="CB9">
        <v>0.52081215381622314</v>
      </c>
      <c r="CC9">
        <v>-0.15063036978244781</v>
      </c>
      <c r="CD9">
        <v>-0.14028328657150269</v>
      </c>
      <c r="CE9">
        <v>-0.49755620956420898</v>
      </c>
      <c r="CF9">
        <v>4.7285202890634537E-2</v>
      </c>
      <c r="CG9">
        <v>-0.30383545160293579</v>
      </c>
      <c r="CH9">
        <v>-0.2016480565071106</v>
      </c>
      <c r="CI9">
        <v>0.27124971151351929</v>
      </c>
      <c r="CJ9">
        <v>-1.9785629510879517</v>
      </c>
      <c r="CK9">
        <v>-1.6729367971420288</v>
      </c>
      <c r="CL9">
        <v>-0.88930058479309082</v>
      </c>
      <c r="CM9">
        <v>1.9785629510879517</v>
      </c>
      <c r="CN9">
        <v>1.6729367971420288</v>
      </c>
      <c r="CO9">
        <v>0.88930058479309082</v>
      </c>
      <c r="CP9">
        <v>-3.3961310386657715</v>
      </c>
      <c r="CQ9">
        <v>-3.108039379119873</v>
      </c>
      <c r="CR9">
        <v>-0.18572287261486053</v>
      </c>
    </row>
    <row r="10" spans="1:96">
      <c r="A10">
        <v>9</v>
      </c>
      <c r="B10">
        <v>0</v>
      </c>
      <c r="C10">
        <v>2009</v>
      </c>
      <c r="D10">
        <v>18.446283340454102</v>
      </c>
      <c r="E10">
        <v>13.437040328979492</v>
      </c>
      <c r="F10">
        <v>12.708844184875488</v>
      </c>
      <c r="G10">
        <v>16.053155899047852</v>
      </c>
      <c r="H10">
        <v>14.455302238464355</v>
      </c>
      <c r="I10">
        <v>14.188570022583008</v>
      </c>
      <c r="J10">
        <v>-16.053155899047852</v>
      </c>
      <c r="K10">
        <v>-14.455302238464355</v>
      </c>
      <c r="L10">
        <v>-14.188570022583008</v>
      </c>
      <c r="M10">
        <v>-12.325772285461426</v>
      </c>
      <c r="N10">
        <v>-10.21430492401123</v>
      </c>
      <c r="O10">
        <v>-9.5127134323120117</v>
      </c>
      <c r="P10">
        <v>4.065101146697998</v>
      </c>
      <c r="Q10">
        <v>4.9395370483398437</v>
      </c>
      <c r="R10">
        <v>5.0260219573974609</v>
      </c>
      <c r="S10">
        <v>14.62061882019043</v>
      </c>
      <c r="T10">
        <v>9.2927675247192383</v>
      </c>
      <c r="U10">
        <v>8.4464254379272461</v>
      </c>
      <c r="V10">
        <v>23.334970474243164</v>
      </c>
      <c r="W10">
        <v>18.849584579467773</v>
      </c>
      <c r="X10">
        <v>17.488681793212891</v>
      </c>
      <c r="Y10">
        <v>15.162777900695801</v>
      </c>
      <c r="Z10">
        <v>10.228334426879883</v>
      </c>
      <c r="AA10">
        <v>10.037775039672852</v>
      </c>
      <c r="AB10">
        <v>-16.053155899047852</v>
      </c>
      <c r="AC10">
        <v>-14.455302238464355</v>
      </c>
      <c r="AD10">
        <v>-14.188570022583008</v>
      </c>
      <c r="AE10">
        <v>-21.399955749511719</v>
      </c>
      <c r="AF10">
        <v>-5.0542049407958984</v>
      </c>
      <c r="AG10">
        <v>-5.1811404228210449</v>
      </c>
      <c r="AH10">
        <v>22.338216781616211</v>
      </c>
      <c r="AI10">
        <v>12.426693916320801</v>
      </c>
      <c r="AJ10">
        <v>12.290094375610352</v>
      </c>
      <c r="AK10">
        <v>-3.9990744590759277</v>
      </c>
      <c r="AL10">
        <v>-2.7539665699005127</v>
      </c>
      <c r="AM10">
        <v>-2.7305138111114502</v>
      </c>
      <c r="AN10">
        <v>-3.5293176174163818</v>
      </c>
      <c r="AO10">
        <v>-4.567901611328125</v>
      </c>
      <c r="AP10">
        <v>-1.7381026744842529</v>
      </c>
      <c r="AQ10">
        <v>-2.7536602020263672</v>
      </c>
      <c r="AR10">
        <v>-0.3964458703994751</v>
      </c>
      <c r="AS10">
        <v>-7.2907723486423492E-2</v>
      </c>
      <c r="AT10">
        <v>3.3642568588256836</v>
      </c>
      <c r="AU10">
        <v>2.6854770183563232</v>
      </c>
      <c r="AV10">
        <v>0.61328375339508057</v>
      </c>
      <c r="AW10">
        <v>7.2291336059570313</v>
      </c>
      <c r="AX10">
        <v>6.1292457580566406</v>
      </c>
      <c r="AY10">
        <v>2.4622933864593506</v>
      </c>
      <c r="AZ10">
        <v>-4.3404960632324219</v>
      </c>
      <c r="BA10">
        <v>-4.3925542831420898</v>
      </c>
      <c r="BB10">
        <v>-1.6000916957855225</v>
      </c>
      <c r="BC10">
        <v>1.9393911361694336</v>
      </c>
      <c r="BD10">
        <v>2.3107414245605469</v>
      </c>
      <c r="BE10">
        <v>0.59899765253067017</v>
      </c>
      <c r="BF10">
        <v>7.0927762985229492</v>
      </c>
      <c r="BG10">
        <v>5.9937219619750977</v>
      </c>
      <c r="BH10">
        <v>2.3661041259765625</v>
      </c>
      <c r="BI10">
        <v>-5.659672737121582</v>
      </c>
      <c r="BJ10">
        <v>-4.4791393280029297</v>
      </c>
      <c r="BK10">
        <v>-2.2037770748138428</v>
      </c>
      <c r="BL10">
        <v>4.458885669708252</v>
      </c>
      <c r="BM10">
        <v>3.5687894821166992</v>
      </c>
      <c r="BN10">
        <v>2.008021354675293</v>
      </c>
      <c r="BO10">
        <v>3.9979908466339111</v>
      </c>
      <c r="BP10">
        <v>2.7425191402435303</v>
      </c>
      <c r="BQ10">
        <v>0.20897513628005981</v>
      </c>
      <c r="BR10">
        <v>-5.1387686729431152</v>
      </c>
      <c r="BS10">
        <v>-4.5731635093688965</v>
      </c>
      <c r="BT10">
        <v>-2.0488326549530029</v>
      </c>
      <c r="BU10">
        <v>0.22372047603130341</v>
      </c>
      <c r="BV10">
        <v>0.87020492553710938</v>
      </c>
      <c r="BW10">
        <v>0.52178603410720825</v>
      </c>
      <c r="BX10">
        <v>6.53521728515625</v>
      </c>
      <c r="BY10">
        <v>4.9691672325134277</v>
      </c>
      <c r="BZ10">
        <v>1.9754883050918579</v>
      </c>
      <c r="CA10">
        <v>1.4129178524017334</v>
      </c>
      <c r="CB10">
        <v>0.96907943487167358</v>
      </c>
      <c r="CC10">
        <v>0.52562367916107178</v>
      </c>
      <c r="CD10">
        <v>-0.28359472751617432</v>
      </c>
      <c r="CE10">
        <v>-0.22027653455734253</v>
      </c>
      <c r="CF10">
        <v>0.15259450674057007</v>
      </c>
      <c r="CG10">
        <v>-2.7850654125213623</v>
      </c>
      <c r="CH10">
        <v>-1.8452489376068115</v>
      </c>
      <c r="CI10">
        <v>-1.5481656789779663</v>
      </c>
      <c r="CJ10">
        <v>-1.0837721824645996</v>
      </c>
      <c r="CK10">
        <v>-0.96869355440139771</v>
      </c>
      <c r="CL10">
        <v>-0.34802106022834778</v>
      </c>
      <c r="CM10">
        <v>1.0837721824645996</v>
      </c>
      <c r="CN10">
        <v>0.96869355440139771</v>
      </c>
      <c r="CO10">
        <v>0.34802106022834778</v>
      </c>
      <c r="CP10">
        <v>-0.63969618082046509</v>
      </c>
      <c r="CQ10">
        <v>-1.1515040397644043</v>
      </c>
      <c r="CR10">
        <v>0.81476879119873047</v>
      </c>
    </row>
    <row r="11" spans="1:96">
      <c r="A11">
        <v>10</v>
      </c>
      <c r="B11">
        <v>0</v>
      </c>
      <c r="C11">
        <v>2014</v>
      </c>
      <c r="D11">
        <v>19.659420013427734</v>
      </c>
      <c r="E11">
        <v>16.899255752563477</v>
      </c>
      <c r="F11">
        <v>15.973666191101074</v>
      </c>
      <c r="G11">
        <v>31.351840972900391</v>
      </c>
      <c r="H11">
        <v>29.725038528442383</v>
      </c>
      <c r="I11">
        <v>29.659807205200195</v>
      </c>
      <c r="J11">
        <v>-31.351840972900391</v>
      </c>
      <c r="K11">
        <v>-29.725038528442383</v>
      </c>
      <c r="L11">
        <v>-29.659807205200195</v>
      </c>
      <c r="M11">
        <v>-8.4027423858642578</v>
      </c>
      <c r="N11">
        <v>-7.5884828567504883</v>
      </c>
      <c r="O11">
        <v>-6.4002885818481445</v>
      </c>
      <c r="P11">
        <v>6.948026180267334</v>
      </c>
      <c r="Q11">
        <v>7.6475739479064941</v>
      </c>
      <c r="R11">
        <v>7.468012809753418</v>
      </c>
      <c r="S11">
        <v>15.146952629089355</v>
      </c>
      <c r="T11">
        <v>12.973321914672852</v>
      </c>
      <c r="U11">
        <v>11.981945037841797</v>
      </c>
      <c r="V11">
        <v>24.804817199707031</v>
      </c>
      <c r="W11">
        <v>20.04656982421875</v>
      </c>
      <c r="X11">
        <v>18.383533477783203</v>
      </c>
      <c r="Y11">
        <v>23.815040588378906</v>
      </c>
      <c r="Z11">
        <v>21.278327941894531</v>
      </c>
      <c r="AA11">
        <v>21.033449172973633</v>
      </c>
      <c r="AB11">
        <v>-31.351840972900391</v>
      </c>
      <c r="AC11">
        <v>-29.725038528442383</v>
      </c>
      <c r="AD11">
        <v>-29.659807205200195</v>
      </c>
      <c r="AE11">
        <v>-28.522834777832031</v>
      </c>
      <c r="AF11">
        <v>-11.436219215393066</v>
      </c>
      <c r="AG11">
        <v>-11.860252380371094</v>
      </c>
      <c r="AH11">
        <v>13.347639083862305</v>
      </c>
      <c r="AI11">
        <v>18.676971435546875</v>
      </c>
      <c r="AJ11">
        <v>20.502780914306641</v>
      </c>
      <c r="AK11">
        <v>5.2073178291320801</v>
      </c>
      <c r="AL11">
        <v>-1.883793830871582</v>
      </c>
      <c r="AM11">
        <v>-2.6238131523132324</v>
      </c>
      <c r="AN11">
        <v>-6.4230465888977051</v>
      </c>
      <c r="AO11">
        <v>-7.2177767753601074</v>
      </c>
      <c r="AP11">
        <v>-2.8167519569396973</v>
      </c>
      <c r="AQ11">
        <v>-1.9117441177368164</v>
      </c>
      <c r="AR11">
        <v>-0.18844915926456451</v>
      </c>
      <c r="AS11">
        <v>0.61487120389938354</v>
      </c>
      <c r="AT11">
        <v>6.1159987449645996</v>
      </c>
      <c r="AU11">
        <v>5.3906755447387695</v>
      </c>
      <c r="AV11">
        <v>2.9524927139282227</v>
      </c>
      <c r="AW11">
        <v>4.9867959022521973</v>
      </c>
      <c r="AX11">
        <v>4.5151891708374023</v>
      </c>
      <c r="AY11">
        <v>-1.816015362739563</v>
      </c>
      <c r="AZ11">
        <v>-6.6385560035705566</v>
      </c>
      <c r="BA11">
        <v>-6.4118938446044922</v>
      </c>
      <c r="BB11">
        <v>-1.9862198829650879</v>
      </c>
      <c r="BC11">
        <v>5.1500377655029297</v>
      </c>
      <c r="BD11">
        <v>4.9665646553039551</v>
      </c>
      <c r="BE11">
        <v>2.4354927539825439</v>
      </c>
      <c r="BF11">
        <v>4.7882447242736816</v>
      </c>
      <c r="BG11">
        <v>4.2995648384094238</v>
      </c>
      <c r="BH11">
        <v>-1.6719622611999512</v>
      </c>
      <c r="BI11">
        <v>-1.6283015012741089</v>
      </c>
      <c r="BJ11">
        <v>-3.3354151248931885</v>
      </c>
      <c r="BK11">
        <v>-0.87209761142730713</v>
      </c>
      <c r="BL11">
        <v>3.8347189426422119</v>
      </c>
      <c r="BM11">
        <v>1.7073961496353149</v>
      </c>
      <c r="BN11">
        <v>0.53913295269012451</v>
      </c>
      <c r="BO11">
        <v>-5.820887565612793</v>
      </c>
      <c r="BP11">
        <v>4.5485315322875977</v>
      </c>
      <c r="BQ11">
        <v>0.81264275312423706</v>
      </c>
      <c r="BR11">
        <v>-8.8461370468139648</v>
      </c>
      <c r="BS11">
        <v>-6.343963623046875</v>
      </c>
      <c r="BT11">
        <v>-2.6345794200897217</v>
      </c>
      <c r="BU11">
        <v>2.8210253715515137</v>
      </c>
      <c r="BV11">
        <v>2.0453600883483887</v>
      </c>
      <c r="BW11">
        <v>2.3590493202209473</v>
      </c>
      <c r="BX11">
        <v>7.6904134750366211</v>
      </c>
      <c r="BY11">
        <v>5.4067220687866211</v>
      </c>
      <c r="BZ11">
        <v>0.29970493912696838</v>
      </c>
      <c r="CA11">
        <v>1.791401743888855</v>
      </c>
      <c r="CB11">
        <v>1.4086965322494507</v>
      </c>
      <c r="CC11">
        <v>1.5885833501815796</v>
      </c>
      <c r="CD11">
        <v>-0.82183879613876343</v>
      </c>
      <c r="CE11">
        <v>-0.46216297149658203</v>
      </c>
      <c r="CF11">
        <v>-0.66312819719314575</v>
      </c>
      <c r="CG11">
        <v>-2.4729998111724854</v>
      </c>
      <c r="CH11">
        <v>-2.3409373760223389</v>
      </c>
      <c r="CI11">
        <v>-1.9819358587265015</v>
      </c>
      <c r="CJ11">
        <v>-1.7748932838439941</v>
      </c>
      <c r="CK11">
        <v>-1.2836700677871704</v>
      </c>
      <c r="CL11">
        <v>-0.87374973297119141</v>
      </c>
      <c r="CM11">
        <v>1.7748932838439941</v>
      </c>
      <c r="CN11">
        <v>1.2836700677871704</v>
      </c>
      <c r="CO11">
        <v>0.87374973297119141</v>
      </c>
      <c r="CP11">
        <v>-3.1258344650268555</v>
      </c>
      <c r="CQ11">
        <v>-3.8366649150848389</v>
      </c>
      <c r="CR11">
        <v>-3.2695214748382568</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2">
    <tabColor theme="1"/>
  </sheetPr>
  <dimension ref="A1:CR11"/>
  <sheetViews>
    <sheetView workbookViewId="0">
      <selection activeCell="A8" sqref="A8"/>
    </sheetView>
  </sheetViews>
  <sheetFormatPr baseColWidth="10" defaultColWidth="8.6640625" defaultRowHeight="14.4"/>
  <sheetData>
    <row r="1" spans="1:96">
      <c r="A1" t="s">
        <v>1398</v>
      </c>
      <c r="B1" t="s">
        <v>190</v>
      </c>
      <c r="C1" t="s">
        <v>680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-13.275642395019531</v>
      </c>
      <c r="E2">
        <v>-5.1501903533935547</v>
      </c>
      <c r="F2">
        <v>-3.2458007335662842</v>
      </c>
      <c r="G2">
        <v>0.95005601644515991</v>
      </c>
      <c r="H2">
        <v>-0.67276239395141602</v>
      </c>
      <c r="I2">
        <v>-0.34544345736503601</v>
      </c>
      <c r="J2">
        <v>-0.95005601644515991</v>
      </c>
      <c r="K2">
        <v>0.67276239395141602</v>
      </c>
      <c r="L2">
        <v>0.34544345736503601</v>
      </c>
      <c r="M2">
        <v>-3.1541769504547119</v>
      </c>
      <c r="N2">
        <v>-3.3420448303222656</v>
      </c>
      <c r="O2">
        <v>-4.5010313987731934</v>
      </c>
      <c r="P2">
        <v>11.659453392028809</v>
      </c>
      <c r="Q2">
        <v>5.620549201965332</v>
      </c>
      <c r="R2">
        <v>5.1192383766174316</v>
      </c>
      <c r="S2">
        <v>-12.195329666137695</v>
      </c>
      <c r="T2">
        <v>-1.141933798789978</v>
      </c>
      <c r="U2">
        <v>3.0081946849822998</v>
      </c>
      <c r="V2">
        <v>-10.900387763977051</v>
      </c>
      <c r="W2">
        <v>-8.3924779891967773</v>
      </c>
      <c r="X2">
        <v>-11.054329872131348</v>
      </c>
      <c r="Y2">
        <v>6.1017522811889648</v>
      </c>
      <c r="Z2">
        <v>8.6052103042602539</v>
      </c>
      <c r="AA2">
        <v>9.7837142944335938</v>
      </c>
      <c r="AB2">
        <v>-0.95005601644515991</v>
      </c>
      <c r="AC2">
        <v>0.67276239395141602</v>
      </c>
      <c r="AD2">
        <v>0.34544345736503601</v>
      </c>
      <c r="AE2">
        <v>-10.663674354553223</v>
      </c>
      <c r="AF2">
        <v>-42.895584106445313</v>
      </c>
      <c r="AG2">
        <v>-42.969638824462891</v>
      </c>
      <c r="AH2">
        <v>-11.428686141967773</v>
      </c>
      <c r="AI2">
        <v>7.0394234657287598</v>
      </c>
      <c r="AJ2">
        <v>-0.48179462552070618</v>
      </c>
      <c r="AK2">
        <v>-24.848682403564453</v>
      </c>
      <c r="AL2">
        <v>-18.064189910888672</v>
      </c>
      <c r="AM2">
        <v>-14.394023895263672</v>
      </c>
      <c r="AN2">
        <v>-3.3912286758422852</v>
      </c>
      <c r="AO2">
        <v>6.4425325393676758</v>
      </c>
      <c r="AP2">
        <v>4.3193192481994629</v>
      </c>
      <c r="AQ2">
        <v>2.0816941261291504</v>
      </c>
      <c r="AR2">
        <v>-9.2046003341674805</v>
      </c>
      <c r="AS2">
        <v>-9.3148965835571289</v>
      </c>
      <c r="AT2">
        <v>-4.3084783554077148</v>
      </c>
      <c r="AU2">
        <v>-11.07970142364502</v>
      </c>
      <c r="AV2">
        <v>-8.1121463775634766</v>
      </c>
      <c r="AW2">
        <v>11.984825134277344</v>
      </c>
      <c r="AX2">
        <v>16.534673690795898</v>
      </c>
      <c r="AY2">
        <v>27.849155426025391</v>
      </c>
      <c r="AZ2">
        <v>-2.1683154106140137</v>
      </c>
      <c r="BA2">
        <v>3.817676305770874</v>
      </c>
      <c r="BB2">
        <v>2.1872968673706055</v>
      </c>
      <c r="BC2">
        <v>0.52687770128250122</v>
      </c>
      <c r="BD2">
        <v>-4.8293495178222656</v>
      </c>
      <c r="BE2">
        <v>-5.3177647590637207</v>
      </c>
      <c r="BF2">
        <v>4.1095981597900391</v>
      </c>
      <c r="BG2">
        <v>2.7958619594573975</v>
      </c>
      <c r="BH2">
        <v>10.600804328918457</v>
      </c>
      <c r="BI2">
        <v>1.0967488288879395</v>
      </c>
      <c r="BJ2">
        <v>-3.84779953956604</v>
      </c>
      <c r="BK2">
        <v>-6.2371320724487305</v>
      </c>
      <c r="BL2">
        <v>-0.58268600702285767</v>
      </c>
      <c r="BM2">
        <v>0.75057017803192139</v>
      </c>
      <c r="BN2">
        <v>3.8193457126617432</v>
      </c>
      <c r="BO2">
        <v>-1.0178598165512085</v>
      </c>
      <c r="BP2">
        <v>6.082763671875</v>
      </c>
      <c r="BQ2">
        <v>4.3390746116638184</v>
      </c>
      <c r="CA2">
        <v>2.4383580684661865</v>
      </c>
      <c r="CB2">
        <v>0.64534831047058105</v>
      </c>
      <c r="CC2">
        <v>2.3218610286712646</v>
      </c>
      <c r="CD2">
        <v>-2.6840480044484138E-2</v>
      </c>
      <c r="CE2">
        <v>3.4206688404083252</v>
      </c>
      <c r="CF2">
        <v>2.5064115524291992</v>
      </c>
      <c r="CG2">
        <v>-5.1954097747802734</v>
      </c>
      <c r="CH2">
        <v>-9.2285137176513672</v>
      </c>
      <c r="CI2">
        <v>-10.493917465209961</v>
      </c>
      <c r="CJ2">
        <v>-1.7349841594696045</v>
      </c>
      <c r="CK2">
        <v>2.8503038883209229</v>
      </c>
      <c r="CL2">
        <v>1.3138747215270996</v>
      </c>
      <c r="CM2">
        <v>1.7349841594696045</v>
      </c>
      <c r="CN2">
        <v>-2.8503038883209229</v>
      </c>
      <c r="CO2">
        <v>-1.3138747215270996</v>
      </c>
      <c r="CP2">
        <v>19.956691741943359</v>
      </c>
      <c r="CQ2">
        <v>14.629833221435547</v>
      </c>
      <c r="CR2">
        <v>15.730058670043945</v>
      </c>
    </row>
    <row r="3" spans="1:96">
      <c r="A3">
        <v>2</v>
      </c>
      <c r="B3">
        <v>0</v>
      </c>
      <c r="C3">
        <v>1967</v>
      </c>
      <c r="D3">
        <v>-5.5749831199645996</v>
      </c>
      <c r="E3">
        <v>-3.4895493984222412</v>
      </c>
      <c r="F3">
        <v>-3.5754528045654297</v>
      </c>
      <c r="G3">
        <v>-3.1462833881378174</v>
      </c>
      <c r="H3">
        <v>-1.6634914875030518</v>
      </c>
      <c r="I3">
        <v>-1.4617215394973755</v>
      </c>
      <c r="J3">
        <v>3.1462833881378174</v>
      </c>
      <c r="K3">
        <v>1.6634914875030518</v>
      </c>
      <c r="L3">
        <v>1.4617215394973755</v>
      </c>
      <c r="M3">
        <v>0.29301869869232178</v>
      </c>
      <c r="N3">
        <v>3.4273338317871094</v>
      </c>
      <c r="O3">
        <v>3.4086432456970215</v>
      </c>
      <c r="P3">
        <v>2.852327823638916</v>
      </c>
      <c r="Q3">
        <v>-0.21881473064422607</v>
      </c>
      <c r="R3">
        <v>-0.28006434440612793</v>
      </c>
      <c r="S3">
        <v>-4.3443446159362793</v>
      </c>
      <c r="T3">
        <v>-1.8174436092376709</v>
      </c>
      <c r="U3">
        <v>-1.598570704460144</v>
      </c>
      <c r="V3">
        <v>-6.118682861328125</v>
      </c>
      <c r="W3">
        <v>-5.2198672294616699</v>
      </c>
      <c r="X3">
        <v>-5.3264083862304687</v>
      </c>
      <c r="Y3">
        <v>2.0502316951751709</v>
      </c>
      <c r="Z3">
        <v>3.2323260307312012</v>
      </c>
      <c r="AA3">
        <v>3.2425312995910645</v>
      </c>
      <c r="AB3">
        <v>3.1462833881378174</v>
      </c>
      <c r="AC3">
        <v>1.6634914875030518</v>
      </c>
      <c r="AD3">
        <v>1.4617215394973755</v>
      </c>
      <c r="AE3">
        <v>-18.091413497924805</v>
      </c>
      <c r="AF3">
        <v>-30.401754379272461</v>
      </c>
      <c r="AG3">
        <v>-29.741960525512695</v>
      </c>
      <c r="AH3">
        <v>-5.7461891174316406</v>
      </c>
      <c r="AI3">
        <v>2.48748779296875</v>
      </c>
      <c r="AJ3">
        <v>2.8984031677246094</v>
      </c>
      <c r="AK3">
        <v>-7.3179154396057129</v>
      </c>
      <c r="AL3">
        <v>-7.7729911804199219</v>
      </c>
      <c r="AM3">
        <v>-7.6597838401794434</v>
      </c>
      <c r="AN3">
        <v>-4.1086273193359375</v>
      </c>
      <c r="AO3">
        <v>-0.28530275821685791</v>
      </c>
      <c r="AP3">
        <v>-0.13220991194248199</v>
      </c>
      <c r="AQ3">
        <v>3.950066089630127</v>
      </c>
      <c r="AR3">
        <v>1.9060929771512747E-3</v>
      </c>
      <c r="AS3">
        <v>-0.19368463754653931</v>
      </c>
      <c r="AT3">
        <v>1.5555994510650635</v>
      </c>
      <c r="AU3">
        <v>-1.3656294345855713</v>
      </c>
      <c r="AV3">
        <v>-1.2336132526397705</v>
      </c>
      <c r="AW3">
        <v>2.9144742488861084</v>
      </c>
      <c r="AX3">
        <v>2.3923618793487549</v>
      </c>
      <c r="AY3">
        <v>2.371044397354126</v>
      </c>
      <c r="AZ3">
        <v>-2.4510593414306641</v>
      </c>
      <c r="BA3">
        <v>-0.18851779401302338</v>
      </c>
      <c r="BB3">
        <v>-8.8559344410896301E-2</v>
      </c>
      <c r="BC3">
        <v>1.4704941511154175</v>
      </c>
      <c r="BD3">
        <v>-9.2028945684432983E-2</v>
      </c>
      <c r="BE3">
        <v>-0.17597974836826324</v>
      </c>
      <c r="BF3">
        <v>2.6486468315124512</v>
      </c>
      <c r="BG3">
        <v>0.73482692241668701</v>
      </c>
      <c r="BH3">
        <v>0.84065097570419312</v>
      </c>
      <c r="BI3">
        <v>3.6503939628601074</v>
      </c>
      <c r="BJ3">
        <v>2.7411730289459229</v>
      </c>
      <c r="BK3">
        <v>2.7854914665222168</v>
      </c>
      <c r="BL3">
        <v>-2.1012897491455078</v>
      </c>
      <c r="BM3">
        <v>-2.0149211883544922</v>
      </c>
      <c r="BN3">
        <v>-1.9368433952331543</v>
      </c>
      <c r="BO3">
        <v>-3.8376688957214355</v>
      </c>
      <c r="BP3">
        <v>-1.6294950246810913</v>
      </c>
      <c r="BQ3">
        <v>-1.5622580051422119</v>
      </c>
      <c r="CA3">
        <v>8.4445838928222656</v>
      </c>
      <c r="CB3">
        <v>6.1889019012451172</v>
      </c>
      <c r="CC3">
        <v>5.9781661033630371</v>
      </c>
      <c r="CD3">
        <v>-6.2241988182067871</v>
      </c>
      <c r="CE3">
        <v>-4.0192928314208984</v>
      </c>
      <c r="CF3">
        <v>-3.8248934745788574</v>
      </c>
      <c r="CG3">
        <v>-7.2967181205749512</v>
      </c>
      <c r="CH3">
        <v>-6.4847707748413086</v>
      </c>
      <c r="CI3">
        <v>-6.0921497344970703</v>
      </c>
      <c r="CJ3">
        <v>-6.5932145118713379</v>
      </c>
      <c r="CK3">
        <v>0.57902109622955322</v>
      </c>
      <c r="CL3">
        <v>0.41477823257446289</v>
      </c>
      <c r="CM3">
        <v>6.5932145118713379</v>
      </c>
      <c r="CN3">
        <v>-0.57902109622955322</v>
      </c>
      <c r="CO3">
        <v>-0.41477823257446289</v>
      </c>
      <c r="CP3">
        <v>0.90522849559783936</v>
      </c>
      <c r="CQ3">
        <v>-1.5197795629501343</v>
      </c>
      <c r="CR3">
        <v>-2.1054348945617676</v>
      </c>
    </row>
    <row r="4" spans="1:96">
      <c r="A4">
        <v>3</v>
      </c>
      <c r="B4">
        <v>0</v>
      </c>
      <c r="C4">
        <v>1971</v>
      </c>
      <c r="D4">
        <v>-4.3323001861572266</v>
      </c>
      <c r="E4">
        <v>-1.8915352821350098</v>
      </c>
      <c r="F4">
        <v>-0.3740086555480957</v>
      </c>
      <c r="G4">
        <v>-2.8645484447479248</v>
      </c>
      <c r="H4">
        <v>-4.4304218292236328</v>
      </c>
      <c r="I4">
        <v>-4.0920882225036621</v>
      </c>
      <c r="J4">
        <v>2.8645484447479248</v>
      </c>
      <c r="K4">
        <v>4.4304218292236328</v>
      </c>
      <c r="L4">
        <v>4.0920882225036621</v>
      </c>
      <c r="M4">
        <v>5.0005407333374023</v>
      </c>
      <c r="N4">
        <v>3.1882517337799072</v>
      </c>
      <c r="O4">
        <v>2.3665781021118164</v>
      </c>
      <c r="P4">
        <v>-1.6372789144515991</v>
      </c>
      <c r="Q4">
        <v>-2.7691283226013184</v>
      </c>
      <c r="R4">
        <v>-2.978445291519165</v>
      </c>
      <c r="S4">
        <v>-1.9182050228118896</v>
      </c>
      <c r="T4">
        <v>1.5510976314544678</v>
      </c>
      <c r="U4">
        <v>2.3524355888366699</v>
      </c>
      <c r="V4">
        <v>-6.9511384963989258</v>
      </c>
      <c r="W4">
        <v>-5.9728374481201172</v>
      </c>
      <c r="X4">
        <v>-4.1807417869567871</v>
      </c>
      <c r="Y4">
        <v>2.0925252437591553</v>
      </c>
      <c r="Z4">
        <v>1.2525062561035156</v>
      </c>
      <c r="AA4">
        <v>1.1606186628341675</v>
      </c>
      <c r="AB4">
        <v>2.8645484447479248</v>
      </c>
      <c r="AC4">
        <v>4.4304218292236328</v>
      </c>
      <c r="AD4">
        <v>4.0920882225036621</v>
      </c>
      <c r="AE4">
        <v>0.1627841591835022</v>
      </c>
      <c r="AF4">
        <v>-17.362497329711914</v>
      </c>
      <c r="AG4">
        <v>-16.477237701416016</v>
      </c>
      <c r="AH4">
        <v>-15.98614501953125</v>
      </c>
      <c r="AI4">
        <v>-1.8147068023681641</v>
      </c>
      <c r="AJ4">
        <v>-1.5323116779327393</v>
      </c>
      <c r="AK4">
        <v>-6.1259903907775879</v>
      </c>
      <c r="AL4">
        <v>-1.2455883026123047</v>
      </c>
      <c r="AM4">
        <v>-0.63668256998062134</v>
      </c>
      <c r="AN4">
        <v>0.22822466492652893</v>
      </c>
      <c r="AO4">
        <v>3.8511395454406738</v>
      </c>
      <c r="AP4">
        <v>3.7123284339904785</v>
      </c>
      <c r="AQ4">
        <v>0.79149341583251953</v>
      </c>
      <c r="AR4">
        <v>-3.1669349670410156</v>
      </c>
      <c r="AS4">
        <v>-2.7927122116088867</v>
      </c>
      <c r="AT4">
        <v>4.5051999092102051</v>
      </c>
      <c r="AU4">
        <v>1.6108665466308594</v>
      </c>
      <c r="AV4">
        <v>2.3544740676879883</v>
      </c>
      <c r="AW4">
        <v>-7.660407543182373</v>
      </c>
      <c r="AX4">
        <v>-6.8315839767456055</v>
      </c>
      <c r="AY4">
        <v>-6.0076389312744141</v>
      </c>
      <c r="AZ4">
        <v>0.13997584581375122</v>
      </c>
      <c r="BA4">
        <v>2.2157869338989258</v>
      </c>
      <c r="BB4">
        <v>1.797396183013916</v>
      </c>
      <c r="BC4">
        <v>0.77746117115020752</v>
      </c>
      <c r="BD4">
        <v>-1.0446903705596924</v>
      </c>
      <c r="BE4">
        <v>-0.93420314788818359</v>
      </c>
      <c r="BF4">
        <v>-2.4251422882080078</v>
      </c>
      <c r="BG4">
        <v>-3.2929189205169678</v>
      </c>
      <c r="BH4">
        <v>-2.3982226848602295</v>
      </c>
      <c r="BI4">
        <v>6.5356240272521973</v>
      </c>
      <c r="BJ4">
        <v>4.7255206108093262</v>
      </c>
      <c r="BK4">
        <v>4.1122870445251465</v>
      </c>
      <c r="BL4">
        <v>-4.2100801467895508</v>
      </c>
      <c r="BM4">
        <v>-3.5804018974304199</v>
      </c>
      <c r="BN4">
        <v>-3.5331976413726807</v>
      </c>
      <c r="BO4">
        <v>-6.4008698463439941</v>
      </c>
      <c r="BP4">
        <v>-2.7155299186706543</v>
      </c>
      <c r="BQ4">
        <v>-0.12319738417863846</v>
      </c>
      <c r="CA4">
        <v>-1.9265325972810388E-3</v>
      </c>
      <c r="CB4">
        <v>0.60991662740707397</v>
      </c>
      <c r="CC4">
        <v>1.0576529502868652</v>
      </c>
      <c r="CD4">
        <v>0.76062691211700439</v>
      </c>
      <c r="CE4">
        <v>9.1661699116230011E-2</v>
      </c>
      <c r="CF4">
        <v>-0.31967547535896301</v>
      </c>
      <c r="CG4">
        <v>-2.4696006774902344</v>
      </c>
      <c r="CH4">
        <v>-2.3779463768005371</v>
      </c>
      <c r="CI4">
        <v>-2.480452299118042</v>
      </c>
      <c r="CJ4">
        <v>-0.9749685525894165</v>
      </c>
      <c r="CK4">
        <v>0.73092937469482422</v>
      </c>
      <c r="CL4">
        <v>-8.7559543550014496E-2</v>
      </c>
      <c r="CM4">
        <v>0.9749685525894165</v>
      </c>
      <c r="CN4">
        <v>-0.73092937469482422</v>
      </c>
      <c r="CO4">
        <v>8.7559543550014496E-2</v>
      </c>
      <c r="CP4">
        <v>7.4067139625549316</v>
      </c>
      <c r="CQ4">
        <v>0.39167046546936035</v>
      </c>
      <c r="CR4">
        <v>-1.9084804058074951</v>
      </c>
    </row>
    <row r="5" spans="1:96">
      <c r="A5">
        <v>4</v>
      </c>
      <c r="B5">
        <v>0</v>
      </c>
      <c r="C5">
        <v>1977</v>
      </c>
      <c r="D5">
        <v>-0.30272230505943298</v>
      </c>
      <c r="E5">
        <v>0.81000906229019165</v>
      </c>
      <c r="F5">
        <v>2.0180284976959229</v>
      </c>
      <c r="G5">
        <v>1.3634737730026245</v>
      </c>
      <c r="H5">
        <v>1.3651665449142456</v>
      </c>
      <c r="I5">
        <v>1.7806830406188965</v>
      </c>
      <c r="J5">
        <v>-1.3634737730026245</v>
      </c>
      <c r="K5">
        <v>-1.3651665449142456</v>
      </c>
      <c r="L5">
        <v>-1.7806830406188965</v>
      </c>
      <c r="M5">
        <v>2.0092611312866211</v>
      </c>
      <c r="N5">
        <v>3.3494255542755127</v>
      </c>
      <c r="O5">
        <v>3.0518734455108643</v>
      </c>
      <c r="P5">
        <v>-0.51349383592605591</v>
      </c>
      <c r="Q5">
        <v>-1.9973548650741577</v>
      </c>
      <c r="R5">
        <v>-2.2122147083282471</v>
      </c>
      <c r="S5">
        <v>-2.2969412803649902</v>
      </c>
      <c r="T5">
        <v>0.17746338248252869</v>
      </c>
      <c r="U5">
        <v>0.93668371438980103</v>
      </c>
      <c r="V5">
        <v>3.0756123065948486</v>
      </c>
      <c r="W5">
        <v>1.5251287221908569</v>
      </c>
      <c r="X5">
        <v>2.7160935401916504</v>
      </c>
      <c r="Y5">
        <v>-0.13175976276397705</v>
      </c>
      <c r="Z5">
        <v>3.4301233291625977</v>
      </c>
      <c r="AA5">
        <v>3.6120257377624512</v>
      </c>
      <c r="AB5">
        <v>-1.3634737730026245</v>
      </c>
      <c r="AC5">
        <v>-1.3651665449142456</v>
      </c>
      <c r="AD5">
        <v>-1.7806830406188965</v>
      </c>
      <c r="AE5">
        <v>9.8128671646118164</v>
      </c>
      <c r="AF5">
        <v>-20.144485473632813</v>
      </c>
      <c r="AG5">
        <v>-19.902919769287109</v>
      </c>
      <c r="AH5">
        <v>-6.2865414619445801</v>
      </c>
      <c r="AI5">
        <v>1.6078474521636963</v>
      </c>
      <c r="AJ5">
        <v>1.626798152923584</v>
      </c>
      <c r="AK5">
        <v>21.198413848876953</v>
      </c>
      <c r="AL5">
        <v>10.300726890563965</v>
      </c>
      <c r="AM5">
        <v>10.887543678283691</v>
      </c>
      <c r="AN5">
        <v>-6.2458810806274414</v>
      </c>
      <c r="AO5">
        <v>0.5093156099319458</v>
      </c>
      <c r="AP5">
        <v>1.1418161392211914</v>
      </c>
      <c r="AQ5">
        <v>7.6192111968994141</v>
      </c>
      <c r="AR5">
        <v>0.97952967882156372</v>
      </c>
      <c r="AS5">
        <v>0.89354884624481201</v>
      </c>
      <c r="AT5">
        <v>0.25126641988754272</v>
      </c>
      <c r="AU5">
        <v>-1.6468658447265625</v>
      </c>
      <c r="AV5">
        <v>-2.2159223556518555</v>
      </c>
      <c r="AW5">
        <v>-8.8387947082519531</v>
      </c>
      <c r="AX5">
        <v>-8.8729925155639648</v>
      </c>
      <c r="AY5">
        <v>-10.119824409484863</v>
      </c>
      <c r="AZ5">
        <v>-5.6694278717041016</v>
      </c>
      <c r="BA5">
        <v>0.4552212655544281</v>
      </c>
      <c r="BB5">
        <v>0.96277463436126709</v>
      </c>
      <c r="BC5">
        <v>6.7485980987548828</v>
      </c>
      <c r="BD5">
        <v>0.95084309577941895</v>
      </c>
      <c r="BE5">
        <v>0.87492662668228149</v>
      </c>
      <c r="BF5">
        <v>-2.8443927764892578</v>
      </c>
      <c r="BG5">
        <v>-4.1933021545410156</v>
      </c>
      <c r="BH5">
        <v>-5.3668661117553711</v>
      </c>
      <c r="BI5">
        <v>0.79710149765014648</v>
      </c>
      <c r="BJ5">
        <v>0.84745335578918457</v>
      </c>
      <c r="BK5">
        <v>6.7527019418776035E-3</v>
      </c>
      <c r="BL5">
        <v>1.6195859909057617</v>
      </c>
      <c r="BM5">
        <v>1.9411991834640503</v>
      </c>
      <c r="BN5">
        <v>2.1947238445281982</v>
      </c>
      <c r="BO5">
        <v>-6.5477252006530762</v>
      </c>
      <c r="BP5">
        <v>-6.8939557075500488</v>
      </c>
      <c r="BQ5">
        <v>-5.9412384033203125</v>
      </c>
      <c r="CA5">
        <v>-1.5131229162216187</v>
      </c>
      <c r="CB5">
        <v>-0.44194227457046509</v>
      </c>
      <c r="CC5">
        <v>3.5481769591569901E-2</v>
      </c>
      <c r="CD5">
        <v>0.3355163037776947</v>
      </c>
      <c r="CE5">
        <v>0.22807808220386505</v>
      </c>
      <c r="CF5">
        <v>-0.11374087631702423</v>
      </c>
      <c r="CG5">
        <v>3.5635900497436523</v>
      </c>
      <c r="CH5">
        <v>0.65480726957321167</v>
      </c>
      <c r="CI5">
        <v>0.23282642662525177</v>
      </c>
      <c r="CJ5">
        <v>-3.3395271301269531</v>
      </c>
      <c r="CK5">
        <v>-1.7404017448425293</v>
      </c>
      <c r="CL5">
        <v>-2.4145207405090332</v>
      </c>
      <c r="CM5">
        <v>3.3395271301269531</v>
      </c>
      <c r="CN5">
        <v>1.7404017448425293</v>
      </c>
      <c r="CO5">
        <v>2.4145207405090332</v>
      </c>
      <c r="CP5">
        <v>-1.2780029773712158</v>
      </c>
      <c r="CQ5">
        <v>-0.48302900791168213</v>
      </c>
      <c r="CR5">
        <v>-1.0023174285888672</v>
      </c>
    </row>
    <row r="6" spans="1:96">
      <c r="A6">
        <v>5</v>
      </c>
      <c r="B6">
        <v>0</v>
      </c>
      <c r="C6">
        <v>1996</v>
      </c>
      <c r="D6">
        <v>2.1489772796630859</v>
      </c>
      <c r="E6">
        <v>-2.9598207473754883</v>
      </c>
      <c r="F6">
        <v>-0.74002212285995483</v>
      </c>
      <c r="G6">
        <v>-4.0247287750244141</v>
      </c>
      <c r="H6">
        <v>1.6291115283966064</v>
      </c>
      <c r="I6">
        <v>1.5452220439910889</v>
      </c>
      <c r="J6">
        <v>4.0247287750244141</v>
      </c>
      <c r="K6">
        <v>-1.6291115283966064</v>
      </c>
      <c r="L6">
        <v>-1.5452220439910889</v>
      </c>
      <c r="M6">
        <v>-0.78863471746444702</v>
      </c>
      <c r="N6">
        <v>5.5479025840759277</v>
      </c>
      <c r="O6">
        <v>4.0404844284057617</v>
      </c>
      <c r="P6">
        <v>-2.9121155738830566</v>
      </c>
      <c r="Q6">
        <v>-1.514711856842041</v>
      </c>
      <c r="R6">
        <v>-2.1500797271728516</v>
      </c>
      <c r="S6">
        <v>1.9637100696563721</v>
      </c>
      <c r="T6">
        <v>-3.5881180763244629</v>
      </c>
      <c r="U6">
        <v>-1.8530842065811157</v>
      </c>
      <c r="V6">
        <v>1.7414716482162476</v>
      </c>
      <c r="W6">
        <v>1.3812370300292969</v>
      </c>
      <c r="X6">
        <v>3.8280797004699707</v>
      </c>
      <c r="Y6">
        <v>0.55217564105987549</v>
      </c>
      <c r="Z6">
        <v>0.69618499279022217</v>
      </c>
      <c r="AA6">
        <v>0.68259400129318237</v>
      </c>
      <c r="AB6">
        <v>4.0247287750244141</v>
      </c>
      <c r="AC6">
        <v>-1.6291115283966064</v>
      </c>
      <c r="AD6">
        <v>-1.5452220439910889</v>
      </c>
      <c r="AE6">
        <v>-12.532051086425781</v>
      </c>
      <c r="AF6">
        <v>-2.621635913848877</v>
      </c>
      <c r="AG6">
        <v>-2.7970788478851318</v>
      </c>
      <c r="AH6">
        <v>-4.5370121002197266</v>
      </c>
      <c r="AI6">
        <v>-7.1738615036010742</v>
      </c>
      <c r="AJ6">
        <v>-8.2540988922119141</v>
      </c>
      <c r="AK6">
        <v>3.3927912712097168</v>
      </c>
      <c r="AL6">
        <v>11.960659980773926</v>
      </c>
      <c r="AM6">
        <v>12.345498085021973</v>
      </c>
      <c r="AN6">
        <v>3.0260486602783203</v>
      </c>
      <c r="AO6">
        <v>5.3283119201660156</v>
      </c>
      <c r="AP6">
        <v>4.8359556198120117</v>
      </c>
      <c r="AQ6">
        <v>1.1888031959533691</v>
      </c>
      <c r="AR6">
        <v>-1.7768667936325073</v>
      </c>
      <c r="AS6">
        <v>-1.5996608734130859</v>
      </c>
      <c r="AT6">
        <v>-3.8260142803192139</v>
      </c>
      <c r="AU6">
        <v>-4.2431583404541016</v>
      </c>
      <c r="AV6">
        <v>-3.5354726314544678</v>
      </c>
      <c r="AW6">
        <v>-7.4745230674743652</v>
      </c>
      <c r="AX6">
        <v>-4.5950131416320801</v>
      </c>
      <c r="AY6">
        <v>-1.9866983890533447</v>
      </c>
      <c r="AZ6">
        <v>3.0866098403930664</v>
      </c>
      <c r="BA6">
        <v>5.1920390129089355</v>
      </c>
      <c r="BB6">
        <v>4.6534948348999023</v>
      </c>
      <c r="BC6">
        <v>-1.0866649150848389</v>
      </c>
      <c r="BD6">
        <v>-3.625962495803833</v>
      </c>
      <c r="BE6">
        <v>-3.173008918762207</v>
      </c>
      <c r="BF6">
        <v>-5.864814281463623</v>
      </c>
      <c r="BG6">
        <v>-4.329613208770752</v>
      </c>
      <c r="BH6">
        <v>-2.5204911231994629</v>
      </c>
      <c r="BR6">
        <v>5.5452685356140137</v>
      </c>
      <c r="BS6">
        <v>5.7834653854370117</v>
      </c>
      <c r="BT6">
        <v>4.9670710563659668</v>
      </c>
      <c r="BU6">
        <v>1.5833116769790649</v>
      </c>
      <c r="BV6">
        <v>-1.0240719318389893</v>
      </c>
      <c r="BW6">
        <v>-0.45045894384384155</v>
      </c>
      <c r="BX6">
        <v>-9.3986043930053711</v>
      </c>
      <c r="BY6">
        <v>-6.505007266998291</v>
      </c>
      <c r="BZ6">
        <v>-5.5714120864868164</v>
      </c>
      <c r="CA6">
        <v>0.98680227994918823</v>
      </c>
      <c r="CB6">
        <v>0.9468151330947876</v>
      </c>
      <c r="CC6">
        <v>1.9273122549057007</v>
      </c>
      <c r="CD6">
        <v>0.71030926704406738</v>
      </c>
      <c r="CE6">
        <v>0.54398411512374878</v>
      </c>
      <c r="CF6">
        <v>-8.4734139963984489E-3</v>
      </c>
      <c r="CG6">
        <v>-4.8545336723327637</v>
      </c>
      <c r="CH6">
        <v>-4.2957649230957031</v>
      </c>
      <c r="CI6">
        <v>-5.4968142509460449</v>
      </c>
      <c r="CJ6">
        <v>-4.7027088701725006E-2</v>
      </c>
      <c r="CK6">
        <v>0.58982199430465698</v>
      </c>
      <c r="CL6">
        <v>-1.2004400491714478</v>
      </c>
      <c r="CM6">
        <v>4.7027088701725006E-2</v>
      </c>
      <c r="CN6">
        <v>-0.58982199430465698</v>
      </c>
      <c r="CO6">
        <v>1.2004400491714478</v>
      </c>
      <c r="CP6">
        <v>10.798900604248047</v>
      </c>
      <c r="CQ6">
        <v>7.3850035667419434</v>
      </c>
      <c r="CR6">
        <v>5.6278247833251953</v>
      </c>
    </row>
    <row r="7" spans="1:96">
      <c r="A7">
        <v>6</v>
      </c>
      <c r="B7">
        <v>0</v>
      </c>
      <c r="C7">
        <v>1998</v>
      </c>
      <c r="D7">
        <v>-6.7376136779785156</v>
      </c>
      <c r="E7">
        <v>-11.835740089416504</v>
      </c>
      <c r="F7">
        <v>-11.056966781616211</v>
      </c>
      <c r="G7">
        <v>-14.108305931091309</v>
      </c>
      <c r="H7">
        <v>-7.8424625396728516</v>
      </c>
      <c r="I7">
        <v>-8.254094123840332</v>
      </c>
      <c r="J7">
        <v>14.108305931091309</v>
      </c>
      <c r="K7">
        <v>7.8424625396728516</v>
      </c>
      <c r="L7">
        <v>8.254094123840332</v>
      </c>
      <c r="M7">
        <v>1.1873877048492432</v>
      </c>
      <c r="N7">
        <v>6.2951436042785645</v>
      </c>
      <c r="O7">
        <v>5.2578897476196289</v>
      </c>
      <c r="P7">
        <v>0.13348431885242462</v>
      </c>
      <c r="Q7">
        <v>2.0165584087371826</v>
      </c>
      <c r="R7">
        <v>1.6125503778457642</v>
      </c>
      <c r="S7">
        <v>-4.0482935905456543</v>
      </c>
      <c r="T7">
        <v>-10.224708557128906</v>
      </c>
      <c r="U7">
        <v>-9.2979412078857422</v>
      </c>
      <c r="V7">
        <v>-18.312528610229492</v>
      </c>
      <c r="W7">
        <v>-13.353267669677734</v>
      </c>
      <c r="X7">
        <v>-11.676148414611816</v>
      </c>
      <c r="Y7">
        <v>-1.8300009965896606</v>
      </c>
      <c r="Z7">
        <v>-0.96794915199279785</v>
      </c>
      <c r="AA7">
        <v>-1.3571150302886963</v>
      </c>
      <c r="AB7">
        <v>14.108305931091309</v>
      </c>
      <c r="AC7">
        <v>7.8424625396728516</v>
      </c>
      <c r="AD7">
        <v>8.254094123840332</v>
      </c>
      <c r="AE7">
        <v>-16.171436309814453</v>
      </c>
      <c r="AF7">
        <v>-10.171792030334473</v>
      </c>
      <c r="AG7">
        <v>-9.4754543304443359</v>
      </c>
      <c r="AH7">
        <v>-10.571263313293457</v>
      </c>
      <c r="AI7">
        <v>-8.4832305908203125</v>
      </c>
      <c r="AJ7">
        <v>-7.9809589385986328</v>
      </c>
      <c r="AK7">
        <v>-13.206307411193848</v>
      </c>
      <c r="AL7">
        <v>-1.5986814498901367</v>
      </c>
      <c r="AM7">
        <v>-1.9605928659439087</v>
      </c>
      <c r="AN7">
        <v>3.0766463279724121</v>
      </c>
      <c r="AO7">
        <v>3.5969715118408203</v>
      </c>
      <c r="AP7">
        <v>0.92320621013641357</v>
      </c>
      <c r="AQ7">
        <v>0.33806249499320984</v>
      </c>
      <c r="AR7">
        <v>-0.53376626968383789</v>
      </c>
      <c r="AS7">
        <v>-0.48752319812774658</v>
      </c>
      <c r="AT7">
        <v>-3.1725757122039795</v>
      </c>
      <c r="AU7">
        <v>-2.5867917537689209</v>
      </c>
      <c r="AV7">
        <v>7.0968031883239746E-2</v>
      </c>
      <c r="AW7">
        <v>-6.2700691223144531</v>
      </c>
      <c r="AX7">
        <v>-6.4205074310302734</v>
      </c>
      <c r="AY7">
        <v>-1.9104725122451782</v>
      </c>
      <c r="AZ7">
        <v>3.0924751758575439</v>
      </c>
      <c r="BA7">
        <v>3.522514820098877</v>
      </c>
      <c r="BB7">
        <v>0.86505019664764404</v>
      </c>
      <c r="BC7">
        <v>-1.360049843788147</v>
      </c>
      <c r="BD7">
        <v>-1.7521331310272217</v>
      </c>
      <c r="BE7">
        <v>-0.35458946228027344</v>
      </c>
      <c r="BF7">
        <v>-5.1165533065795898</v>
      </c>
      <c r="BG7">
        <v>-4.9787664413452148</v>
      </c>
      <c r="BH7">
        <v>-1.2018707990646362</v>
      </c>
      <c r="BR7">
        <v>8.0418233871459961</v>
      </c>
      <c r="BS7">
        <v>8.5928258895874023</v>
      </c>
      <c r="BT7">
        <v>6.5346469879150391</v>
      </c>
      <c r="BU7">
        <v>2.1414215564727783</v>
      </c>
      <c r="BV7">
        <v>-3.040898323059082</v>
      </c>
      <c r="BW7">
        <v>-2.9642601013183594</v>
      </c>
      <c r="BX7">
        <v>-11.513033866882324</v>
      </c>
      <c r="BY7">
        <v>-5.7658209800720215</v>
      </c>
      <c r="BZ7">
        <v>-3.2626628875732422</v>
      </c>
      <c r="CA7">
        <v>0.10736534744501114</v>
      </c>
      <c r="CB7">
        <v>-0.33908802270889282</v>
      </c>
      <c r="CC7">
        <v>-0.20450073480606079</v>
      </c>
      <c r="CD7">
        <v>-0.6428300142288208</v>
      </c>
      <c r="CE7">
        <v>-0.65117621421813965</v>
      </c>
      <c r="CF7">
        <v>-0.72571361064910889</v>
      </c>
      <c r="CG7">
        <v>1.3542613983154297</v>
      </c>
      <c r="CH7">
        <v>2.646914005279541</v>
      </c>
      <c r="CI7">
        <v>2.4593305587768555</v>
      </c>
      <c r="CJ7">
        <v>-1.0538185834884644</v>
      </c>
      <c r="CK7">
        <v>0.83436572551727295</v>
      </c>
      <c r="CL7">
        <v>0.31881603598594666</v>
      </c>
      <c r="CM7">
        <v>1.0538185834884644</v>
      </c>
      <c r="CN7">
        <v>-0.83436572551727295</v>
      </c>
      <c r="CO7">
        <v>-0.31881603598594666</v>
      </c>
      <c r="CP7">
        <v>8.1410951614379883</v>
      </c>
      <c r="CQ7">
        <v>4.8217439651489258</v>
      </c>
      <c r="CR7">
        <v>2.7299807071685791</v>
      </c>
    </row>
    <row r="8" spans="1:96">
      <c r="A8">
        <v>7</v>
      </c>
      <c r="B8">
        <v>0</v>
      </c>
      <c r="C8">
        <v>1999</v>
      </c>
      <c r="D8">
        <v>-12.412910461425781</v>
      </c>
      <c r="E8">
        <v>-13.960003852844238</v>
      </c>
      <c r="F8">
        <v>-12.298789978027344</v>
      </c>
      <c r="G8">
        <v>-9.1574106216430664</v>
      </c>
      <c r="H8">
        <v>-3.4402534961700439</v>
      </c>
      <c r="I8">
        <v>-4.20159912109375</v>
      </c>
      <c r="J8">
        <v>9.1574106216430664</v>
      </c>
      <c r="K8">
        <v>3.4402534961700439</v>
      </c>
      <c r="L8">
        <v>4.20159912109375</v>
      </c>
      <c r="M8">
        <v>8.8836479187011719</v>
      </c>
      <c r="N8">
        <v>10.934038162231445</v>
      </c>
      <c r="O8">
        <v>9.2762918472290039</v>
      </c>
      <c r="P8">
        <v>-1.0330425500869751</v>
      </c>
      <c r="Q8">
        <v>0.549885094165802</v>
      </c>
      <c r="R8">
        <v>-0.21021449565887451</v>
      </c>
      <c r="S8">
        <v>-12.312726974487305</v>
      </c>
      <c r="T8">
        <v>-12.617956161499023</v>
      </c>
      <c r="U8">
        <v>-11.058917999267578</v>
      </c>
      <c r="V8">
        <v>-7.2692790031433105</v>
      </c>
      <c r="W8">
        <v>-11.183082580566406</v>
      </c>
      <c r="X8">
        <v>-7.866154670715332</v>
      </c>
      <c r="Y8">
        <v>-2.4965763092041016</v>
      </c>
      <c r="Z8">
        <v>3.9617132395505905E-2</v>
      </c>
      <c r="AA8">
        <v>-0.91468554735183716</v>
      </c>
      <c r="AB8">
        <v>9.1574106216430664</v>
      </c>
      <c r="AC8">
        <v>3.4402534961700439</v>
      </c>
      <c r="AD8">
        <v>4.20159912109375</v>
      </c>
      <c r="AE8">
        <v>-7.4050588607788086</v>
      </c>
      <c r="AF8">
        <v>-7.7956371307373047</v>
      </c>
      <c r="AG8">
        <v>-6.850804328918457</v>
      </c>
      <c r="AH8">
        <v>-18.829301834106445</v>
      </c>
      <c r="AI8">
        <v>-15.217778205871582</v>
      </c>
      <c r="AJ8">
        <v>-14.554408073425293</v>
      </c>
      <c r="AK8">
        <v>-9.9954519271850586</v>
      </c>
      <c r="AL8">
        <v>1.3894807100296021</v>
      </c>
      <c r="AM8">
        <v>3.4563157558441162</v>
      </c>
      <c r="AN8">
        <v>0.60908359289169312</v>
      </c>
      <c r="AO8">
        <v>5.3353362083435059</v>
      </c>
      <c r="AP8">
        <v>1.9530750513076782</v>
      </c>
      <c r="AQ8">
        <v>1.6100995540618896</v>
      </c>
      <c r="AR8">
        <v>-0.70416033267974854</v>
      </c>
      <c r="AS8">
        <v>-0.37831336259841919</v>
      </c>
      <c r="AT8">
        <v>-0.78014165163040161</v>
      </c>
      <c r="AU8">
        <v>-4.2912101745605469</v>
      </c>
      <c r="AV8">
        <v>-0.96364182233810425</v>
      </c>
      <c r="AW8">
        <v>-5.7910265922546387</v>
      </c>
      <c r="AX8">
        <v>-9.3236551284790039</v>
      </c>
      <c r="AY8">
        <v>-3.1767125129699707</v>
      </c>
      <c r="AZ8">
        <v>0.58907228708267212</v>
      </c>
      <c r="BA8">
        <v>5.145514965057373</v>
      </c>
      <c r="BB8">
        <v>1.847443699836731</v>
      </c>
      <c r="BC8">
        <v>0.94637209177017212</v>
      </c>
      <c r="BD8">
        <v>-2.3565268516540527</v>
      </c>
      <c r="BE8">
        <v>-0.70446813106536865</v>
      </c>
      <c r="BF8">
        <v>-4.2337794303894043</v>
      </c>
      <c r="BG8">
        <v>-7.7623882293701172</v>
      </c>
      <c r="BH8">
        <v>-2.5238010883331299</v>
      </c>
      <c r="BR8">
        <v>7.3303437232971191</v>
      </c>
      <c r="BS8">
        <v>4.8234877586364746</v>
      </c>
      <c r="BT8">
        <v>2.0309009552001953</v>
      </c>
      <c r="BU8">
        <v>-1.5827788114547729</v>
      </c>
      <c r="BV8">
        <v>-1.2896803617477417</v>
      </c>
      <c r="BW8">
        <v>-0.82581889629364014</v>
      </c>
      <c r="BX8">
        <v>-8.5516386032104492</v>
      </c>
      <c r="BY8">
        <v>-5.225165843963623</v>
      </c>
      <c r="BZ8">
        <v>-1.7259905338287354</v>
      </c>
      <c r="CA8">
        <v>1.443220853805542</v>
      </c>
      <c r="CB8">
        <v>0.60312992334365845</v>
      </c>
      <c r="CC8">
        <v>0.92201894521713257</v>
      </c>
      <c r="CD8">
        <v>-1.3676846027374268</v>
      </c>
      <c r="CE8">
        <v>-0.46896025538444519</v>
      </c>
      <c r="CF8">
        <v>-0.66823309659957886</v>
      </c>
      <c r="CG8">
        <v>-0.47532880306243896</v>
      </c>
      <c r="CH8">
        <v>-0.44294014573097229</v>
      </c>
      <c r="CI8">
        <v>-0.68736428022384644</v>
      </c>
      <c r="CJ8">
        <v>-2.0519323348999023</v>
      </c>
      <c r="CK8">
        <v>-1.1175229549407959</v>
      </c>
      <c r="CL8">
        <v>-2.0424947738647461</v>
      </c>
      <c r="CM8">
        <v>2.0519323348999023</v>
      </c>
      <c r="CN8">
        <v>1.1175229549407959</v>
      </c>
      <c r="CO8">
        <v>2.0424947738647461</v>
      </c>
      <c r="CP8">
        <v>11.022584915161133</v>
      </c>
      <c r="CQ8">
        <v>9.0172615051269531</v>
      </c>
      <c r="CR8">
        <v>6.2538223266601563</v>
      </c>
    </row>
    <row r="9" spans="1:96">
      <c r="A9">
        <v>8</v>
      </c>
      <c r="B9">
        <v>0</v>
      </c>
      <c r="C9">
        <v>2004</v>
      </c>
      <c r="D9">
        <v>-9.6198844909667969</v>
      </c>
      <c r="E9">
        <v>-9.2719144821166992</v>
      </c>
      <c r="F9">
        <v>-8.6008691787719727</v>
      </c>
      <c r="G9">
        <v>-4.6235060691833496</v>
      </c>
      <c r="H9">
        <v>-1.4098517894744873</v>
      </c>
      <c r="I9">
        <v>-1.0271561145782471</v>
      </c>
      <c r="J9">
        <v>4.6235060691833496</v>
      </c>
      <c r="K9">
        <v>1.4098517894744873</v>
      </c>
      <c r="L9">
        <v>1.0271561145782471</v>
      </c>
      <c r="M9">
        <v>7.492516040802002</v>
      </c>
      <c r="N9">
        <v>7.576235294342041</v>
      </c>
      <c r="O9">
        <v>6.992095947265625</v>
      </c>
      <c r="P9">
        <v>-0.88990789651870728</v>
      </c>
      <c r="Q9">
        <v>0.48855260014533997</v>
      </c>
      <c r="R9">
        <v>0.43734213709831238</v>
      </c>
      <c r="S9">
        <v>-7.7922439575195313</v>
      </c>
      <c r="T9">
        <v>-6.6334009170532227</v>
      </c>
      <c r="U9">
        <v>-5.9155082702636719</v>
      </c>
      <c r="V9">
        <v>-11.373098373413086</v>
      </c>
      <c r="W9">
        <v>-12.701680183410645</v>
      </c>
      <c r="X9">
        <v>-11.574291229248047</v>
      </c>
      <c r="Y9">
        <v>-2.1297674179077148</v>
      </c>
      <c r="Z9">
        <v>0.96580749750137329</v>
      </c>
      <c r="AA9">
        <v>1.0535010099411011</v>
      </c>
      <c r="AB9">
        <v>4.6235060691833496</v>
      </c>
      <c r="AC9">
        <v>1.4098517894744873</v>
      </c>
      <c r="AD9">
        <v>1.0271561145782471</v>
      </c>
      <c r="AE9">
        <v>-2.547050952911377</v>
      </c>
      <c r="AF9">
        <v>-6.4993672370910645</v>
      </c>
      <c r="AG9">
        <v>-6.4402127265930176</v>
      </c>
      <c r="AH9">
        <v>-8.0538597106933594</v>
      </c>
      <c r="AI9">
        <v>-4.9827256202697754</v>
      </c>
      <c r="AJ9">
        <v>-4.6900234222412109</v>
      </c>
      <c r="AK9">
        <v>10.756709098815918</v>
      </c>
      <c r="AL9">
        <v>2.2196292877197266</v>
      </c>
      <c r="AM9">
        <v>2.6505935192108154</v>
      </c>
      <c r="AN9">
        <v>2.5337316989898682</v>
      </c>
      <c r="AO9">
        <v>3.5008389949798584</v>
      </c>
      <c r="AP9">
        <v>1.6359308958053589</v>
      </c>
      <c r="AQ9">
        <v>3.327045202255249</v>
      </c>
      <c r="AR9">
        <v>0.54408872127532959</v>
      </c>
      <c r="AS9">
        <v>0.61932605504989624</v>
      </c>
      <c r="AT9">
        <v>-3.7257425785064697</v>
      </c>
      <c r="AU9">
        <v>-3.5613245964050293</v>
      </c>
      <c r="AV9">
        <v>-2.2237465381622314</v>
      </c>
      <c r="AW9">
        <v>-6.2964754104614258</v>
      </c>
      <c r="AX9">
        <v>-3.4551031589508057</v>
      </c>
      <c r="AY9">
        <v>-0.88748800754547119</v>
      </c>
      <c r="AZ9">
        <v>3.3723104000091553</v>
      </c>
      <c r="BA9">
        <v>3.5116455554962158</v>
      </c>
      <c r="BB9">
        <v>1.7431153059005737</v>
      </c>
      <c r="BC9">
        <v>-1.2109847068786621</v>
      </c>
      <c r="BD9">
        <v>-2.4078328609466553</v>
      </c>
      <c r="BE9">
        <v>-1.2963711023330688</v>
      </c>
      <c r="BF9">
        <v>-6.2247319221496582</v>
      </c>
      <c r="BG9">
        <v>-3.365692138671875</v>
      </c>
      <c r="BH9">
        <v>-0.8560483455657959</v>
      </c>
      <c r="BI9">
        <v>6.9938235282897949</v>
      </c>
      <c r="BJ9">
        <v>3.6080968379974365</v>
      </c>
      <c r="BK9">
        <v>1.2109098434448242</v>
      </c>
      <c r="BL9">
        <v>-4.3827414512634277</v>
      </c>
      <c r="BM9">
        <v>-2.0431983470916748</v>
      </c>
      <c r="BN9">
        <v>-0.60668063163757324</v>
      </c>
      <c r="BO9">
        <v>-8.0367813110351562</v>
      </c>
      <c r="BP9">
        <v>-4.2922172546386719</v>
      </c>
      <c r="BQ9">
        <v>-1.3063693046569824</v>
      </c>
      <c r="BR9">
        <v>4.1373858451843262</v>
      </c>
      <c r="BS9">
        <v>3.5872235298156738</v>
      </c>
      <c r="BT9">
        <v>1.797191858291626</v>
      </c>
      <c r="BU9">
        <v>1.0948039293289185</v>
      </c>
      <c r="BV9">
        <v>-0.67227524518966675</v>
      </c>
      <c r="BW9">
        <v>-0.32944267988204956</v>
      </c>
      <c r="BX9">
        <v>-6.5079889297485352</v>
      </c>
      <c r="BY9">
        <v>-3.6636519432067871</v>
      </c>
      <c r="BZ9">
        <v>-1.78584885597229</v>
      </c>
      <c r="CA9">
        <v>0.37711253762245178</v>
      </c>
      <c r="CB9">
        <v>-0.12581750750541687</v>
      </c>
      <c r="CC9">
        <v>0.39760199189186096</v>
      </c>
      <c r="CD9">
        <v>6.2694929540157318E-2</v>
      </c>
      <c r="CE9">
        <v>0.33709639310836792</v>
      </c>
      <c r="CF9">
        <v>-6.4400486648082733E-2</v>
      </c>
      <c r="CG9">
        <v>-1.1369677782058716</v>
      </c>
      <c r="CH9">
        <v>-0.47669112682342529</v>
      </c>
      <c r="CI9">
        <v>-0.86265122890472412</v>
      </c>
      <c r="CJ9">
        <v>1.7867913246154785</v>
      </c>
      <c r="CK9">
        <v>1.3283298015594482</v>
      </c>
      <c r="CL9">
        <v>0.81002128124237061</v>
      </c>
      <c r="CM9">
        <v>-1.7867913246154785</v>
      </c>
      <c r="CN9">
        <v>-1.3283298015594482</v>
      </c>
      <c r="CO9">
        <v>-0.81002128124237061</v>
      </c>
      <c r="CP9">
        <v>4.018364429473877</v>
      </c>
      <c r="CQ9">
        <v>1.6496092081069946</v>
      </c>
      <c r="CR9">
        <v>-0.57390260696411133</v>
      </c>
    </row>
    <row r="10" spans="1:96">
      <c r="A10">
        <v>9</v>
      </c>
      <c r="B10">
        <v>0</v>
      </c>
      <c r="C10">
        <v>2009</v>
      </c>
      <c r="D10">
        <v>-6.2415471076965332</v>
      </c>
      <c r="E10">
        <v>-6.7076826095581055</v>
      </c>
      <c r="F10">
        <v>-6.3318648338317871</v>
      </c>
      <c r="G10">
        <v>-7.8711280822753906</v>
      </c>
      <c r="H10">
        <v>3.9092442989349365</v>
      </c>
      <c r="I10">
        <v>4.151461124420166</v>
      </c>
      <c r="J10">
        <v>7.8711280822753906</v>
      </c>
      <c r="K10">
        <v>-3.9092442989349365</v>
      </c>
      <c r="L10">
        <v>-4.151461124420166</v>
      </c>
      <c r="M10">
        <v>4.1148910522460937</v>
      </c>
      <c r="N10">
        <v>8.0585651397705078</v>
      </c>
      <c r="O10">
        <v>7.7906002998352051</v>
      </c>
      <c r="P10">
        <v>-2.4293129444122314</v>
      </c>
      <c r="Q10">
        <v>-2.7761731296777725E-2</v>
      </c>
      <c r="R10">
        <v>-5.5862613022327423E-2</v>
      </c>
      <c r="S10">
        <v>-5.4418635368347168</v>
      </c>
      <c r="T10">
        <v>-4.1740751266479492</v>
      </c>
      <c r="U10">
        <v>-3.7299256324768066</v>
      </c>
      <c r="V10">
        <v>-6.2980480194091797</v>
      </c>
      <c r="W10">
        <v>-10.781386375427246</v>
      </c>
      <c r="X10">
        <v>-10.122258186340332</v>
      </c>
      <c r="Y10">
        <v>4.138634204864502</v>
      </c>
      <c r="Z10">
        <v>2.6560235023498535</v>
      </c>
      <c r="AA10">
        <v>2.7962417602539062</v>
      </c>
      <c r="AB10">
        <v>7.8711280822753906</v>
      </c>
      <c r="AC10">
        <v>-3.9092442989349365</v>
      </c>
      <c r="AD10">
        <v>-4.151461124420166</v>
      </c>
      <c r="AE10">
        <v>-16.478910446166992</v>
      </c>
      <c r="AF10">
        <v>-2.6902670860290527</v>
      </c>
      <c r="AG10">
        <v>-2.637129545211792</v>
      </c>
      <c r="AH10">
        <v>-15.502484321594238</v>
      </c>
      <c r="AI10">
        <v>-4.2877635955810547</v>
      </c>
      <c r="AJ10">
        <v>-4.078681468963623</v>
      </c>
      <c r="AK10">
        <v>4.7636175155639648</v>
      </c>
      <c r="AL10">
        <v>5.3763551712036133</v>
      </c>
      <c r="AM10">
        <v>5.250546932220459</v>
      </c>
      <c r="AN10">
        <v>3.906719446182251</v>
      </c>
      <c r="AO10">
        <v>2.2086231708526611</v>
      </c>
      <c r="AP10">
        <v>1.095331072807312</v>
      </c>
      <c r="AQ10">
        <v>1.4959684610366821</v>
      </c>
      <c r="AR10">
        <v>1.8844206351786852E-3</v>
      </c>
      <c r="AS10">
        <v>4.6572592109441757E-3</v>
      </c>
      <c r="AT10">
        <v>-3.0580673217773437</v>
      </c>
      <c r="AU10">
        <v>-1.4493981599807739</v>
      </c>
      <c r="AV10">
        <v>-0.74617725610733032</v>
      </c>
      <c r="AW10">
        <v>-6.2443671226501465</v>
      </c>
      <c r="AX10">
        <v>-2.3141212463378906</v>
      </c>
      <c r="AY10">
        <v>-0.77254611253738403</v>
      </c>
      <c r="AZ10">
        <v>4.2153682708740234</v>
      </c>
      <c r="BA10">
        <v>2.0502877235412598</v>
      </c>
      <c r="BB10">
        <v>0.98910045623779297</v>
      </c>
      <c r="BC10">
        <v>-2.1594789028167725</v>
      </c>
      <c r="BD10">
        <v>-1.2729647159576416</v>
      </c>
      <c r="BE10">
        <v>-0.63007509708404541</v>
      </c>
      <c r="BF10">
        <v>-6.1265850067138672</v>
      </c>
      <c r="BG10">
        <v>-2.2629537582397461</v>
      </c>
      <c r="BH10">
        <v>-0.74236667156219482</v>
      </c>
      <c r="BI10">
        <v>7.5434937477111816</v>
      </c>
      <c r="BJ10">
        <v>2.619997501373291</v>
      </c>
      <c r="BK10">
        <v>1.2244528532028198</v>
      </c>
      <c r="BL10">
        <v>-6.0682473182678223</v>
      </c>
      <c r="BM10">
        <v>-2.1115269660949707</v>
      </c>
      <c r="BN10">
        <v>-1.0486334562301636</v>
      </c>
      <c r="BO10">
        <v>-4.977910041809082</v>
      </c>
      <c r="BP10">
        <v>-1.5370323657989502</v>
      </c>
      <c r="BQ10">
        <v>-0.30181407928466797</v>
      </c>
      <c r="BR10">
        <v>5.5185661315917969</v>
      </c>
      <c r="BS10">
        <v>2.7353725433349609</v>
      </c>
      <c r="BT10">
        <v>1.4411206245422363</v>
      </c>
      <c r="BU10">
        <v>-1.3329344987869263</v>
      </c>
      <c r="BV10">
        <v>-1.1804848909378052</v>
      </c>
      <c r="BW10">
        <v>-0.74943888187408447</v>
      </c>
      <c r="BX10">
        <v>-5.75518798828125</v>
      </c>
      <c r="BY10">
        <v>-2.1997582912445068</v>
      </c>
      <c r="BZ10">
        <v>-0.91168338060379028</v>
      </c>
      <c r="CA10">
        <v>-0.77855205535888672</v>
      </c>
      <c r="CB10">
        <v>4.9186591058969498E-2</v>
      </c>
      <c r="CC10">
        <v>0.42962265014648438</v>
      </c>
      <c r="CD10">
        <v>0.83940571546554565</v>
      </c>
      <c r="CE10">
        <v>0.19694404304027557</v>
      </c>
      <c r="CF10">
        <v>-9.7066117450594902E-3</v>
      </c>
      <c r="CG10">
        <v>9.69670619815588E-3</v>
      </c>
      <c r="CH10">
        <v>-0.55822402238845825</v>
      </c>
      <c r="CI10">
        <v>-0.9586104154586792</v>
      </c>
      <c r="CJ10">
        <v>-0.66524118185043335</v>
      </c>
      <c r="CK10">
        <v>-4.5465724542737007E-3</v>
      </c>
      <c r="CL10">
        <v>-0.35691523551940918</v>
      </c>
      <c r="CM10">
        <v>0.66524118185043335</v>
      </c>
      <c r="CN10">
        <v>4.5465724542737007E-3</v>
      </c>
      <c r="CO10">
        <v>0.35691523551940918</v>
      </c>
      <c r="CP10">
        <v>5.6059741973876953</v>
      </c>
      <c r="CQ10">
        <v>0.71065056324005127</v>
      </c>
      <c r="CR10">
        <v>-1.0165015459060669</v>
      </c>
    </row>
    <row r="11" spans="1:96">
      <c r="A11">
        <v>10</v>
      </c>
      <c r="B11">
        <v>0</v>
      </c>
      <c r="C11">
        <v>2014</v>
      </c>
      <c r="D11">
        <v>-5.9963474273681641</v>
      </c>
      <c r="E11">
        <v>-8.0378093719482422</v>
      </c>
      <c r="F11">
        <v>-7.7345399856567383</v>
      </c>
      <c r="G11">
        <v>-8.0278043746948242</v>
      </c>
      <c r="H11">
        <v>-5.2863121032714844</v>
      </c>
      <c r="I11">
        <v>-4.9760026931762695</v>
      </c>
      <c r="J11">
        <v>8.0278043746948242</v>
      </c>
      <c r="K11">
        <v>5.2863121032714844</v>
      </c>
      <c r="L11">
        <v>4.9760026931762695</v>
      </c>
      <c r="M11">
        <v>2.3116672039031982</v>
      </c>
      <c r="N11">
        <v>5.5741019248962402</v>
      </c>
      <c r="O11">
        <v>5.2252793312072754</v>
      </c>
      <c r="P11">
        <v>-1.1327613592147827</v>
      </c>
      <c r="Q11">
        <v>-1.2062509059906006</v>
      </c>
      <c r="R11">
        <v>-1.0892485380172729</v>
      </c>
      <c r="S11">
        <v>-6.0090527534484863</v>
      </c>
      <c r="T11">
        <v>-5.8965673446655273</v>
      </c>
      <c r="U11">
        <v>-5.4863729476928711</v>
      </c>
      <c r="V11">
        <v>-3.5698387622833252</v>
      </c>
      <c r="W11">
        <v>-10.252865791320801</v>
      </c>
      <c r="X11">
        <v>-9.7283315658569336</v>
      </c>
      <c r="Y11">
        <v>-3.5746984481811523</v>
      </c>
      <c r="Z11">
        <v>-3.2193470001220703</v>
      </c>
      <c r="AA11">
        <v>-2.9898099899291992</v>
      </c>
      <c r="AB11">
        <v>8.0278043746948242</v>
      </c>
      <c r="AC11">
        <v>5.2863121032714844</v>
      </c>
      <c r="AD11">
        <v>4.9760026931762695</v>
      </c>
      <c r="AE11">
        <v>-8.9628257751464844</v>
      </c>
      <c r="AF11">
        <v>-1.0376629829406738</v>
      </c>
      <c r="AG11">
        <v>-0.8389548659324646</v>
      </c>
      <c r="AH11">
        <v>4.8869948387145996</v>
      </c>
      <c r="AI11">
        <v>-7.1564145088195801</v>
      </c>
      <c r="AJ11">
        <v>-7.4314885139465332</v>
      </c>
      <c r="AK11">
        <v>-2.7917864322662354</v>
      </c>
      <c r="AL11">
        <v>2.9589724540710449</v>
      </c>
      <c r="AM11">
        <v>3.1003763675689697</v>
      </c>
      <c r="AN11">
        <v>1.541661262512207</v>
      </c>
      <c r="AO11">
        <v>3.1313259601593018</v>
      </c>
      <c r="AP11">
        <v>1.894649863243103</v>
      </c>
      <c r="AQ11">
        <v>-1.6668329238891602</v>
      </c>
      <c r="AR11">
        <v>-1.1107903718948364</v>
      </c>
      <c r="AS11">
        <v>-1.3462615013122559</v>
      </c>
      <c r="AT11">
        <v>0.58201080560684204</v>
      </c>
      <c r="AU11">
        <v>-1.0603442192077637</v>
      </c>
      <c r="AV11">
        <v>-0.23612454533576965</v>
      </c>
      <c r="AW11">
        <v>-1.1075211763381958</v>
      </c>
      <c r="AX11">
        <v>-2.1116008758544922</v>
      </c>
      <c r="AY11">
        <v>-0.14824587106704712</v>
      </c>
      <c r="AZ11">
        <v>0.50445687770843506</v>
      </c>
      <c r="BA11">
        <v>2.1558382511138916</v>
      </c>
      <c r="BB11">
        <v>0.7442784309387207</v>
      </c>
      <c r="BC11">
        <v>-0.13310582935810089</v>
      </c>
      <c r="BD11">
        <v>-1.4602035284042358</v>
      </c>
      <c r="BE11">
        <v>-0.62745809555053711</v>
      </c>
      <c r="BF11">
        <v>-1.063424825668335</v>
      </c>
      <c r="BG11">
        <v>-2.0107605457305908</v>
      </c>
      <c r="BH11">
        <v>-0.1364864856004715</v>
      </c>
      <c r="BI11">
        <v>4.6009063720703125</v>
      </c>
      <c r="BJ11">
        <v>0.99525022506713867</v>
      </c>
      <c r="BK11">
        <v>-0.22525709867477417</v>
      </c>
      <c r="BL11">
        <v>-3.3376138210296631</v>
      </c>
      <c r="BM11">
        <v>-0.81748002767562866</v>
      </c>
      <c r="BN11">
        <v>-0.11881261318922043</v>
      </c>
      <c r="BO11">
        <v>-3.9160449504852295</v>
      </c>
      <c r="BP11">
        <v>-0.41377976536750793</v>
      </c>
      <c r="BQ11">
        <v>1.0127252340316772</v>
      </c>
      <c r="BR11">
        <v>1.7708284854888916</v>
      </c>
      <c r="BS11">
        <v>3.0104355812072754</v>
      </c>
      <c r="BT11">
        <v>1.6636213064193726</v>
      </c>
      <c r="BU11">
        <v>-1.422817587852478</v>
      </c>
      <c r="BV11">
        <v>-1.4348406791687012</v>
      </c>
      <c r="BW11">
        <v>-1.4129313230514526</v>
      </c>
      <c r="BX11">
        <v>-0.57739973068237305</v>
      </c>
      <c r="BY11">
        <v>-2.0329573154449463</v>
      </c>
      <c r="BZ11">
        <v>-0.28577065467834473</v>
      </c>
      <c r="CA11">
        <v>-0.31524357199668884</v>
      </c>
      <c r="CB11">
        <v>-0.16676127910614014</v>
      </c>
      <c r="CC11">
        <v>-5.5401474237442017E-2</v>
      </c>
      <c r="CD11">
        <v>7.2191491723060608E-2</v>
      </c>
      <c r="CE11">
        <v>-6.3220709562301636E-2</v>
      </c>
      <c r="CF11">
        <v>-6.5820306539535522E-2</v>
      </c>
      <c r="CG11">
        <v>0.5984809398651123</v>
      </c>
      <c r="CH11">
        <v>0.54420411586761475</v>
      </c>
      <c r="CI11">
        <v>0.274709552526474</v>
      </c>
      <c r="CJ11">
        <v>-0.58455884456634521</v>
      </c>
      <c r="CK11">
        <v>0.34468322992324829</v>
      </c>
      <c r="CL11">
        <v>4.1260417550802231E-2</v>
      </c>
      <c r="CM11">
        <v>0.58455884456634521</v>
      </c>
      <c r="CN11">
        <v>-0.34468322992324829</v>
      </c>
      <c r="CO11">
        <v>-4.1260417550802231E-2</v>
      </c>
      <c r="CP11">
        <v>0.63106811046600342</v>
      </c>
      <c r="CQ11">
        <v>0.10765089839696884</v>
      </c>
      <c r="CR11">
        <v>-0.87774920463562012</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3">
    <tabColor theme="1"/>
  </sheetPr>
  <dimension ref="A1:CR11"/>
  <sheetViews>
    <sheetView workbookViewId="0">
      <selection activeCell="A8" sqref="A8"/>
    </sheetView>
  </sheetViews>
  <sheetFormatPr baseColWidth="10" defaultColWidth="8.6640625" defaultRowHeight="14.4"/>
  <sheetData>
    <row r="1" spans="1:96">
      <c r="A1" t="s">
        <v>1398</v>
      </c>
      <c r="B1" t="s">
        <v>190</v>
      </c>
      <c r="C1" t="s">
        <v>680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-5.5494837760925293</v>
      </c>
      <c r="E2">
        <v>-1.1522728204727173</v>
      </c>
      <c r="F2">
        <v>-2.2076535224914551</v>
      </c>
      <c r="G2">
        <v>-0.99293559789657593</v>
      </c>
      <c r="H2">
        <v>-1.2495591640472412</v>
      </c>
      <c r="I2">
        <v>-1.7943505048751831</v>
      </c>
      <c r="J2">
        <v>0.99293559789657593</v>
      </c>
      <c r="K2">
        <v>1.2495591640472412</v>
      </c>
      <c r="L2">
        <v>1.7943505048751831</v>
      </c>
      <c r="M2">
        <v>6.7921862602233887</v>
      </c>
      <c r="N2">
        <v>5.5635080337524414</v>
      </c>
      <c r="O2">
        <v>5.0445752143859863</v>
      </c>
      <c r="P2">
        <v>-0.85867875814437866</v>
      </c>
      <c r="Q2">
        <v>-3.7619192600250244</v>
      </c>
      <c r="R2">
        <v>-2.9559171199798584</v>
      </c>
      <c r="S2">
        <v>-6.0299344062805176</v>
      </c>
      <c r="T2">
        <v>-1.0207263231277466</v>
      </c>
      <c r="U2">
        <v>-4.0376639366149902</v>
      </c>
      <c r="V2">
        <v>-3.0568912029266357</v>
      </c>
      <c r="W2">
        <v>-0.80045861005783081</v>
      </c>
      <c r="X2">
        <v>1.8624352216720581</v>
      </c>
      <c r="Y2">
        <v>1.2580368518829346</v>
      </c>
      <c r="Z2">
        <v>-2.0469822883605957</v>
      </c>
      <c r="AA2">
        <v>-3.4943406581878662</v>
      </c>
      <c r="AB2">
        <v>0.99293559789657593</v>
      </c>
      <c r="AC2">
        <v>1.2495591640472412</v>
      </c>
      <c r="AD2">
        <v>1.7943505048751831</v>
      </c>
      <c r="AE2">
        <v>-3.1526632308959961</v>
      </c>
      <c r="AF2">
        <v>2.1613006591796875</v>
      </c>
      <c r="AG2">
        <v>3.6864206790924072</v>
      </c>
      <c r="AH2">
        <v>-13.734039306640625</v>
      </c>
      <c r="AI2">
        <v>-2.5128636360168457</v>
      </c>
      <c r="AJ2">
        <v>3.1535782814025879</v>
      </c>
      <c r="AK2">
        <v>41.017608642578125</v>
      </c>
      <c r="AL2">
        <v>25.702535629272461</v>
      </c>
      <c r="AM2">
        <v>23.590503692626953</v>
      </c>
      <c r="AN2">
        <v>2.4562721252441406</v>
      </c>
      <c r="AO2">
        <v>0.29618430137634277</v>
      </c>
      <c r="AP2">
        <v>2.6424624919891357</v>
      </c>
      <c r="AQ2">
        <v>0.61393165588378906</v>
      </c>
      <c r="AR2">
        <v>1.7006490230560303</v>
      </c>
      <c r="AS2">
        <v>1.2244040966033936</v>
      </c>
      <c r="AT2">
        <v>1.5402553081512451</v>
      </c>
      <c r="AU2">
        <v>4.4174051284790039</v>
      </c>
      <c r="AV2">
        <v>2.642141580581665</v>
      </c>
      <c r="AW2">
        <v>-14.131452560424805</v>
      </c>
      <c r="AX2">
        <v>-11.55572509765625</v>
      </c>
      <c r="AY2">
        <v>-17.189628601074219</v>
      </c>
      <c r="AZ2">
        <v>1.5705142021179199</v>
      </c>
      <c r="BA2">
        <v>0.17551110684871674</v>
      </c>
      <c r="BB2">
        <v>1.3381392955780029</v>
      </c>
      <c r="BC2">
        <v>1.1393183469772339</v>
      </c>
      <c r="BD2">
        <v>1.2873679399490356</v>
      </c>
      <c r="BE2">
        <v>1.3402472734451294</v>
      </c>
      <c r="BF2">
        <v>-6.7169837951660156</v>
      </c>
      <c r="BG2">
        <v>-3.8162491321563721</v>
      </c>
      <c r="BH2">
        <v>-8.0852928161621094</v>
      </c>
      <c r="BI2">
        <v>3.27836012840271</v>
      </c>
      <c r="BJ2">
        <v>2.7887623310089111</v>
      </c>
      <c r="BK2">
        <v>3.4170966148376465</v>
      </c>
      <c r="BL2">
        <v>1.7829258441925049</v>
      </c>
      <c r="BM2">
        <v>0.96215957403182983</v>
      </c>
      <c r="BN2">
        <v>-1.036773681640625</v>
      </c>
      <c r="BO2">
        <v>-10.491869926452637</v>
      </c>
      <c r="BP2">
        <v>-7.7126493453979492</v>
      </c>
      <c r="BQ2">
        <v>-5.3350720405578613</v>
      </c>
      <c r="CA2">
        <v>7.2088174819946289</v>
      </c>
      <c r="CB2">
        <v>4.9255561828613281</v>
      </c>
      <c r="CC2">
        <v>4.5412335395812988</v>
      </c>
      <c r="CD2">
        <v>-7.1365737915039063</v>
      </c>
      <c r="CE2">
        <v>-5.627659797668457</v>
      </c>
      <c r="CF2">
        <v>-5.4111642837524414</v>
      </c>
      <c r="CG2">
        <v>1.2270371913909912</v>
      </c>
      <c r="CH2">
        <v>2.3298957347869873</v>
      </c>
      <c r="CI2">
        <v>2.8632473945617676</v>
      </c>
      <c r="CJ2">
        <v>-5.0568994134664536E-2</v>
      </c>
      <c r="CK2">
        <v>0.19913345575332642</v>
      </c>
      <c r="CL2">
        <v>-1.5933571383357048E-2</v>
      </c>
      <c r="CM2">
        <v>5.0568994134664536E-2</v>
      </c>
      <c r="CN2">
        <v>-0.19913345575332642</v>
      </c>
      <c r="CO2">
        <v>1.5933571383357048E-2</v>
      </c>
      <c r="CP2">
        <v>-8.1384077072143555</v>
      </c>
      <c r="CQ2">
        <v>-12.476247787475586</v>
      </c>
      <c r="CR2">
        <v>-15.225821495056152</v>
      </c>
    </row>
    <row r="3" spans="1:96">
      <c r="A3">
        <v>2</v>
      </c>
      <c r="B3">
        <v>0</v>
      </c>
      <c r="C3">
        <v>1967</v>
      </c>
      <c r="D3">
        <v>1.2004662752151489</v>
      </c>
      <c r="E3">
        <v>1.1740570068359375</v>
      </c>
      <c r="F3">
        <v>-3.0181096866726875E-2</v>
      </c>
      <c r="G3">
        <v>-4.2349891662597656</v>
      </c>
      <c r="H3">
        <v>-4.9354739189147949</v>
      </c>
      <c r="I3">
        <v>-3.9746296405792236</v>
      </c>
      <c r="J3">
        <v>4.2349891662597656</v>
      </c>
      <c r="K3">
        <v>4.9354739189147949</v>
      </c>
      <c r="L3">
        <v>3.9746296405792236</v>
      </c>
      <c r="M3">
        <v>-3.8046128749847412</v>
      </c>
      <c r="N3">
        <v>-1.221544623374939</v>
      </c>
      <c r="O3">
        <v>-0.63812285661697388</v>
      </c>
      <c r="P3">
        <v>-0.17407096922397614</v>
      </c>
      <c r="Q3">
        <v>-1.8181049823760986</v>
      </c>
      <c r="R3">
        <v>-0.99443924427032471</v>
      </c>
      <c r="S3">
        <v>3.1816706657409668</v>
      </c>
      <c r="T3">
        <v>1.7005940675735474</v>
      </c>
      <c r="U3">
        <v>0.88308268785476685</v>
      </c>
      <c r="V3">
        <v>-3.5684342384338379</v>
      </c>
      <c r="W3">
        <v>-0.38928347826004028</v>
      </c>
      <c r="X3">
        <v>-1.8960468769073486</v>
      </c>
      <c r="Y3">
        <v>-4.1233224868774414</v>
      </c>
      <c r="Z3">
        <v>-4.1481413841247559</v>
      </c>
      <c r="AA3">
        <v>-3.2557289600372314</v>
      </c>
      <c r="AB3">
        <v>4.2349891662597656</v>
      </c>
      <c r="AC3">
        <v>4.9354739189147949</v>
      </c>
      <c r="AD3">
        <v>3.9746296405792236</v>
      </c>
      <c r="AE3">
        <v>-6.0808334350585938</v>
      </c>
      <c r="AF3">
        <v>1.3862568140029907</v>
      </c>
      <c r="AG3">
        <v>2.5469868183135986</v>
      </c>
      <c r="AH3">
        <v>-2.74993896484375</v>
      </c>
      <c r="AI3">
        <v>-1.5735557079315186</v>
      </c>
      <c r="AJ3">
        <v>-0.42940044403076172</v>
      </c>
      <c r="AK3">
        <v>14.26826286315918</v>
      </c>
      <c r="AL3">
        <v>4.4574270248413086</v>
      </c>
      <c r="AM3">
        <v>1.9572453498840332</v>
      </c>
      <c r="AN3">
        <v>-2.6124505996704102</v>
      </c>
      <c r="AO3">
        <v>-1.1356815099716187</v>
      </c>
      <c r="AP3">
        <v>1.8923046588897705</v>
      </c>
      <c r="AQ3">
        <v>1.739142894744873</v>
      </c>
      <c r="AR3">
        <v>-1.1909167766571045</v>
      </c>
      <c r="AS3">
        <v>-2.3312335014343262</v>
      </c>
      <c r="AT3">
        <v>7.1058263778686523</v>
      </c>
      <c r="AU3">
        <v>6.3443994522094727</v>
      </c>
      <c r="AV3">
        <v>3.6747374534606934</v>
      </c>
      <c r="AW3">
        <v>-1.3406647443771362</v>
      </c>
      <c r="AX3">
        <v>1.9099814891815186</v>
      </c>
      <c r="AY3">
        <v>-2.6986799240112305</v>
      </c>
      <c r="AZ3">
        <v>-1.5123453140258789</v>
      </c>
      <c r="BA3">
        <v>-0.67307233810424805</v>
      </c>
      <c r="BB3">
        <v>0.96510785818099976</v>
      </c>
      <c r="BC3">
        <v>0.39530792832374573</v>
      </c>
      <c r="BD3">
        <v>-0.94905215501785278</v>
      </c>
      <c r="BE3">
        <v>-1.0359960794448853</v>
      </c>
      <c r="BF3">
        <v>2.9155824184417725</v>
      </c>
      <c r="BG3">
        <v>4.2285161018371582</v>
      </c>
      <c r="BH3">
        <v>0.4304061233997345</v>
      </c>
      <c r="BI3">
        <v>-0.74629151821136475</v>
      </c>
      <c r="BJ3">
        <v>-2.6210031509399414</v>
      </c>
      <c r="BK3">
        <v>-1.0018200874328613</v>
      </c>
      <c r="BL3">
        <v>1.4485377073287964</v>
      </c>
      <c r="BM3">
        <v>1.8028788566589355</v>
      </c>
      <c r="BN3">
        <v>1.0896668434143066</v>
      </c>
      <c r="BO3">
        <v>-1.6119171380996704</v>
      </c>
      <c r="BP3">
        <v>1.8636982440948486</v>
      </c>
      <c r="BQ3">
        <v>-0.59890222549438477</v>
      </c>
      <c r="CA3">
        <v>3.92146897315979</v>
      </c>
      <c r="CB3">
        <v>1.6723911762237549</v>
      </c>
      <c r="CC3">
        <v>1.8457908630371094</v>
      </c>
      <c r="CD3">
        <v>-3.4182202816009521</v>
      </c>
      <c r="CE3">
        <v>-1.6785649061203003</v>
      </c>
      <c r="CF3">
        <v>-1.7168670892715454</v>
      </c>
      <c r="CG3">
        <v>-2.0491271018981934</v>
      </c>
      <c r="CH3">
        <v>-0.25120654702186584</v>
      </c>
      <c r="CI3">
        <v>-0.53174895048141479</v>
      </c>
      <c r="CJ3">
        <v>-10.366727828979492</v>
      </c>
      <c r="CK3">
        <v>-3.8907880783081055</v>
      </c>
      <c r="CL3">
        <v>-4.1052112579345703</v>
      </c>
      <c r="CM3">
        <v>10.366727828979492</v>
      </c>
      <c r="CN3">
        <v>3.8907880783081055</v>
      </c>
      <c r="CO3">
        <v>4.1052112579345703</v>
      </c>
      <c r="CP3">
        <v>-6.3131375312805176</v>
      </c>
      <c r="CQ3">
        <v>-8.5870180130004883</v>
      </c>
      <c r="CR3">
        <v>-8.5484457015991211</v>
      </c>
    </row>
    <row r="4" spans="1:96">
      <c r="A4">
        <v>3</v>
      </c>
      <c r="B4">
        <v>0</v>
      </c>
      <c r="C4">
        <v>1971</v>
      </c>
      <c r="D4">
        <v>-9.5457029342651367</v>
      </c>
      <c r="E4">
        <v>-1.2608773708343506</v>
      </c>
      <c r="F4">
        <v>-2.81577467918396</v>
      </c>
      <c r="G4">
        <v>-3.0859711170196533</v>
      </c>
      <c r="H4">
        <v>3.8953773975372314</v>
      </c>
      <c r="I4">
        <v>3.8484628200531006</v>
      </c>
      <c r="J4">
        <v>3.0859711170196533</v>
      </c>
      <c r="K4">
        <v>-3.8953773975372314</v>
      </c>
      <c r="L4">
        <v>-3.8484628200531006</v>
      </c>
      <c r="M4">
        <v>-1.4218126535415649</v>
      </c>
      <c r="N4">
        <v>1.5349013805389404</v>
      </c>
      <c r="O4">
        <v>2.3635134696960449</v>
      </c>
      <c r="P4">
        <v>5.8634939193725586</v>
      </c>
      <c r="Q4">
        <v>1.0446031093597412</v>
      </c>
      <c r="R4">
        <v>1.2544373273849487</v>
      </c>
      <c r="S4">
        <v>-9.77203369140625</v>
      </c>
      <c r="T4">
        <v>-0.97596907615661621</v>
      </c>
      <c r="U4">
        <v>-2.402144193649292</v>
      </c>
      <c r="V4">
        <v>-6.5980205535888672</v>
      </c>
      <c r="W4">
        <v>-1.1450163125991821</v>
      </c>
      <c r="X4">
        <v>-1.8048105239868164</v>
      </c>
      <c r="Y4">
        <v>-6.9004812240600586</v>
      </c>
      <c r="Z4">
        <v>-1.407986044883728</v>
      </c>
      <c r="AA4">
        <v>-1.4398887157440186</v>
      </c>
      <c r="AB4">
        <v>3.0859711170196533</v>
      </c>
      <c r="AC4">
        <v>-3.8953773975372314</v>
      </c>
      <c r="AD4">
        <v>-3.8484628200531006</v>
      </c>
      <c r="AE4">
        <v>36.38983154296875</v>
      </c>
      <c r="AF4">
        <v>9.5888795852661133</v>
      </c>
      <c r="AG4">
        <v>9.3210201263427734</v>
      </c>
      <c r="AH4">
        <v>-14.82224178314209</v>
      </c>
      <c r="AI4">
        <v>-1.0949556827545166</v>
      </c>
      <c r="AJ4">
        <v>0.28769209980964661</v>
      </c>
      <c r="AK4">
        <v>15.94978141784668</v>
      </c>
      <c r="AL4">
        <v>23.302885055541992</v>
      </c>
      <c r="AM4">
        <v>21.84516716003418</v>
      </c>
      <c r="AN4">
        <v>-4.8922615051269531</v>
      </c>
      <c r="AO4">
        <v>-2.1257343292236328</v>
      </c>
      <c r="AP4">
        <v>-2.0947122573852539</v>
      </c>
      <c r="AQ4">
        <v>9.0413999557495117</v>
      </c>
      <c r="AR4">
        <v>3.0805099010467529</v>
      </c>
      <c r="AS4">
        <v>3.3556737899780273</v>
      </c>
      <c r="AT4">
        <v>-0.41829544305801392</v>
      </c>
      <c r="AU4">
        <v>0.80552113056182861</v>
      </c>
      <c r="AV4">
        <v>0.2554931640625</v>
      </c>
      <c r="AW4">
        <v>-7.0248456001281738</v>
      </c>
      <c r="AX4">
        <v>-1.9403215646743774</v>
      </c>
      <c r="AY4">
        <v>-4.3432068824768066</v>
      </c>
      <c r="AZ4">
        <v>-3.0005447864532471</v>
      </c>
      <c r="BA4">
        <v>-1.2230598926544189</v>
      </c>
      <c r="BB4">
        <v>-1.0141957998275757</v>
      </c>
      <c r="BC4">
        <v>4.7367234230041504</v>
      </c>
      <c r="BD4">
        <v>1.4999350309371948</v>
      </c>
      <c r="BE4">
        <v>1.6761031150817871</v>
      </c>
      <c r="BF4">
        <v>-4.328068733215332</v>
      </c>
      <c r="BG4">
        <v>-0.76588809490203857</v>
      </c>
      <c r="BH4">
        <v>-2.554696798324585</v>
      </c>
      <c r="BI4">
        <v>2.325080394744873</v>
      </c>
      <c r="BJ4">
        <v>-0.55843049287796021</v>
      </c>
      <c r="BK4">
        <v>0.30123460292816162</v>
      </c>
      <c r="BL4">
        <v>0.94938313961029053</v>
      </c>
      <c r="BM4">
        <v>1.8638938665390015</v>
      </c>
      <c r="BN4">
        <v>1.2882536649703979</v>
      </c>
      <c r="BO4">
        <v>-8.4945430755615234</v>
      </c>
      <c r="BP4">
        <v>-3.5860090255737305</v>
      </c>
      <c r="BQ4">
        <v>-4.9651598930358887</v>
      </c>
      <c r="CA4">
        <v>-0.93071079254150391</v>
      </c>
      <c r="CB4">
        <v>0.14090020954608917</v>
      </c>
      <c r="CC4">
        <v>-0.19759896397590637</v>
      </c>
      <c r="CD4">
        <v>-1.0807757377624512</v>
      </c>
      <c r="CE4">
        <v>-0.67762309312820435</v>
      </c>
      <c r="CF4">
        <v>-0.48249322175979614</v>
      </c>
      <c r="CG4">
        <v>6.6869549751281738</v>
      </c>
      <c r="CH4">
        <v>1.7191290855407715</v>
      </c>
      <c r="CI4">
        <v>2.204683780670166</v>
      </c>
      <c r="CJ4">
        <v>1.558079719543457</v>
      </c>
      <c r="CK4">
        <v>0.86020028591156006</v>
      </c>
      <c r="CL4">
        <v>1.1949262619018555</v>
      </c>
      <c r="CM4">
        <v>-1.558079719543457</v>
      </c>
      <c r="CN4">
        <v>-0.86020028591156006</v>
      </c>
      <c r="CO4">
        <v>-1.1949262619018555</v>
      </c>
      <c r="CP4">
        <v>3.9753050804138184</v>
      </c>
      <c r="CQ4">
        <v>-5.7912459373474121</v>
      </c>
      <c r="CR4">
        <v>-6.9423727989196777</v>
      </c>
    </row>
    <row r="5" spans="1:96">
      <c r="A5">
        <v>4</v>
      </c>
      <c r="B5">
        <v>0</v>
      </c>
      <c r="C5">
        <v>1977</v>
      </c>
      <c r="D5">
        <v>16.396448135375977</v>
      </c>
      <c r="E5">
        <v>5.3763613700866699</v>
      </c>
      <c r="F5">
        <v>1.6303529739379883</v>
      </c>
      <c r="G5">
        <v>5.5500960350036621</v>
      </c>
      <c r="H5">
        <v>16.418684005737305</v>
      </c>
      <c r="I5">
        <v>14.984954833984375</v>
      </c>
      <c r="J5">
        <v>-5.5500960350036621</v>
      </c>
      <c r="K5">
        <v>-16.418684005737305</v>
      </c>
      <c r="L5">
        <v>-14.984954833984375</v>
      </c>
      <c r="M5">
        <v>-1.9400116205215454</v>
      </c>
      <c r="N5">
        <v>-9.8148565292358398</v>
      </c>
      <c r="O5">
        <v>-7.9271330833435059</v>
      </c>
      <c r="P5">
        <v>-6.9476709365844727</v>
      </c>
      <c r="Q5">
        <v>8.2441349029541016</v>
      </c>
      <c r="R5">
        <v>8.919520378112793</v>
      </c>
      <c r="S5">
        <v>20.578771591186523</v>
      </c>
      <c r="T5">
        <v>6.3484101295471191</v>
      </c>
      <c r="U5">
        <v>3.5386085510253906</v>
      </c>
      <c r="V5">
        <v>5.4437718391418457</v>
      </c>
      <c r="W5">
        <v>2.1016948223114014</v>
      </c>
      <c r="X5">
        <v>-2.2046303749084473</v>
      </c>
      <c r="Y5">
        <v>16.065784454345703</v>
      </c>
      <c r="Z5">
        <v>10.856354713439941</v>
      </c>
      <c r="AA5">
        <v>10.36390495300293</v>
      </c>
      <c r="AB5">
        <v>-5.5500960350036621</v>
      </c>
      <c r="AC5">
        <v>-16.418684005737305</v>
      </c>
      <c r="AD5">
        <v>-14.984954833984375</v>
      </c>
      <c r="AE5">
        <v>-36.833896636962891</v>
      </c>
      <c r="AF5">
        <v>-5.5888223648071289</v>
      </c>
      <c r="AG5">
        <v>-6.9371476173400879</v>
      </c>
      <c r="AH5">
        <v>-21.937894821166992</v>
      </c>
      <c r="AI5">
        <v>4.549647331237793</v>
      </c>
      <c r="AJ5">
        <v>3.8050856590270996</v>
      </c>
      <c r="AK5">
        <v>1.359256386756897</v>
      </c>
      <c r="AL5">
        <v>-5.0983333587646484</v>
      </c>
      <c r="AM5">
        <v>-6.8903765678405762</v>
      </c>
      <c r="AN5">
        <v>2.155393123626709</v>
      </c>
      <c r="AO5">
        <v>-6.5350227355957031</v>
      </c>
      <c r="AP5">
        <v>-4.2841510772705078</v>
      </c>
      <c r="AQ5">
        <v>-7.3021354675292969</v>
      </c>
      <c r="AR5">
        <v>-0.18583714962005615</v>
      </c>
      <c r="AS5">
        <v>-2.8286006450653076</v>
      </c>
      <c r="AT5">
        <v>5.3304047584533691</v>
      </c>
      <c r="AU5">
        <v>13.630654335021973</v>
      </c>
      <c r="AV5">
        <v>12.03776741027832</v>
      </c>
      <c r="AW5">
        <v>31.981817245483398</v>
      </c>
      <c r="AX5">
        <v>28.581819534301758</v>
      </c>
      <c r="AY5">
        <v>26.076988220214844</v>
      </c>
      <c r="AZ5">
        <v>1.9564648866653442</v>
      </c>
      <c r="BA5">
        <v>-5.8409380912780762</v>
      </c>
      <c r="BB5">
        <v>-3.6123781204223633</v>
      </c>
      <c r="BC5">
        <v>-6.7519702911376953</v>
      </c>
      <c r="BD5">
        <v>-0.59934139251708984</v>
      </c>
      <c r="BE5">
        <v>-2.7679557800292969</v>
      </c>
      <c r="BF5">
        <v>14.645425796508789</v>
      </c>
      <c r="BG5">
        <v>19.324066162109375</v>
      </c>
      <c r="BH5">
        <v>18.523653030395508</v>
      </c>
      <c r="BI5">
        <v>-3.3259305953979492</v>
      </c>
      <c r="BJ5">
        <v>-6.5864744186401367</v>
      </c>
      <c r="BK5">
        <v>-2.8407859802246094</v>
      </c>
      <c r="BL5">
        <v>-0.43900424242019653</v>
      </c>
      <c r="BM5">
        <v>1.0593992471694946</v>
      </c>
      <c r="BN5">
        <v>-7.4553914368152618E-2</v>
      </c>
      <c r="BO5">
        <v>10.39122200012207</v>
      </c>
      <c r="BP5">
        <v>13.330910682678223</v>
      </c>
      <c r="BQ5">
        <v>6.7761325836181641</v>
      </c>
      <c r="CA5">
        <v>2.3009800910949707</v>
      </c>
      <c r="CB5">
        <v>1.7686526775360107</v>
      </c>
      <c r="CC5">
        <v>0.9871746301651001</v>
      </c>
      <c r="CD5">
        <v>-0.87370759248733521</v>
      </c>
      <c r="CE5">
        <v>-0.27290716767311096</v>
      </c>
      <c r="CF5">
        <v>0.58722019195556641</v>
      </c>
      <c r="CG5">
        <v>-4.3337335586547852</v>
      </c>
      <c r="CH5">
        <v>-4.5216259956359863</v>
      </c>
      <c r="CI5">
        <v>-4.6559629440307617</v>
      </c>
      <c r="CJ5">
        <v>-4.2097902297973633</v>
      </c>
      <c r="CK5">
        <v>-3.014981746673584</v>
      </c>
      <c r="CL5">
        <v>-0.70804113149642944</v>
      </c>
      <c r="CM5">
        <v>4.2097902297973633</v>
      </c>
      <c r="CN5">
        <v>3.014981746673584</v>
      </c>
      <c r="CO5">
        <v>0.70804113149642944</v>
      </c>
      <c r="CP5">
        <v>8.3858642578125</v>
      </c>
      <c r="CQ5">
        <v>3.0285575389862061</v>
      </c>
      <c r="CR5">
        <v>5.2550835609436035</v>
      </c>
    </row>
    <row r="6" spans="1:96">
      <c r="A6">
        <v>5</v>
      </c>
      <c r="B6">
        <v>0</v>
      </c>
      <c r="C6">
        <v>1996</v>
      </c>
      <c r="D6">
        <v>-7.1182384490966797</v>
      </c>
      <c r="E6">
        <v>-3.6872491836547852</v>
      </c>
      <c r="F6">
        <v>-3.357877254486084</v>
      </c>
      <c r="G6">
        <v>-2.889286994934082</v>
      </c>
      <c r="H6">
        <v>-2.5164344310760498</v>
      </c>
      <c r="I6">
        <v>-2.4087812900543213</v>
      </c>
      <c r="J6">
        <v>2.889286994934082</v>
      </c>
      <c r="K6">
        <v>2.5164344310760498</v>
      </c>
      <c r="L6">
        <v>2.4087812900543213</v>
      </c>
      <c r="M6">
        <v>7.2498016357421875</v>
      </c>
      <c r="N6">
        <v>4.0132484436035156</v>
      </c>
      <c r="O6">
        <v>3.6258604526519775</v>
      </c>
      <c r="P6">
        <v>-0.41146889328956604</v>
      </c>
      <c r="Q6">
        <v>-1.1800746917724609</v>
      </c>
      <c r="R6">
        <v>-1.2313379049301147</v>
      </c>
      <c r="S6">
        <v>-6.7476792335510254</v>
      </c>
      <c r="T6">
        <v>-3.3976078033447266</v>
      </c>
      <c r="U6">
        <v>-3.0332205295562744</v>
      </c>
      <c r="V6">
        <v>-4.7427916526794434</v>
      </c>
      <c r="W6">
        <v>-2.1606414318084717</v>
      </c>
      <c r="X6">
        <v>-1.6457452774047852</v>
      </c>
      <c r="Y6">
        <v>-12.494656562805176</v>
      </c>
      <c r="Z6">
        <v>-6.1221356391906738</v>
      </c>
      <c r="AA6">
        <v>-6.0199179649353027</v>
      </c>
      <c r="AB6">
        <v>2.889286994934082</v>
      </c>
      <c r="AC6">
        <v>2.5164344310760498</v>
      </c>
      <c r="AD6">
        <v>2.4087812900543213</v>
      </c>
      <c r="AE6">
        <v>33.474834442138672</v>
      </c>
      <c r="AF6">
        <v>14.419150352478027</v>
      </c>
      <c r="AG6">
        <v>14.301793098449707</v>
      </c>
      <c r="AH6">
        <v>-5.0097155570983887</v>
      </c>
      <c r="AI6">
        <v>-5.9742684364318848</v>
      </c>
      <c r="AJ6">
        <v>-6.3294582366943359</v>
      </c>
      <c r="AK6">
        <v>15.653059959411621</v>
      </c>
      <c r="AL6">
        <v>12.265435218811035</v>
      </c>
      <c r="AM6">
        <v>12.432991027832031</v>
      </c>
      <c r="AN6">
        <v>2.0117475986480713</v>
      </c>
      <c r="AO6">
        <v>2.6105241775512695</v>
      </c>
      <c r="AP6">
        <v>1.7614433765411377</v>
      </c>
      <c r="AQ6">
        <v>3.83734330534935E-2</v>
      </c>
      <c r="AR6">
        <v>-0.32777059078216553</v>
      </c>
      <c r="AS6">
        <v>-0.12580269575119019</v>
      </c>
      <c r="AT6">
        <v>-3.1832442283630371</v>
      </c>
      <c r="AU6">
        <v>-3.9361250400543213</v>
      </c>
      <c r="AV6">
        <v>-3.2620449066162109</v>
      </c>
      <c r="AW6">
        <v>-7.915911078453064E-2</v>
      </c>
      <c r="AX6">
        <v>1.4371017217636108</v>
      </c>
      <c r="AY6">
        <v>3.3741719722747803</v>
      </c>
      <c r="AZ6">
        <v>2.0114076137542725</v>
      </c>
      <c r="BA6">
        <v>2.5747499465942383</v>
      </c>
      <c r="BB6">
        <v>1.7270680665969849</v>
      </c>
      <c r="BC6">
        <v>-1.6215910911560059</v>
      </c>
      <c r="BD6">
        <v>-2.3400554656982422</v>
      </c>
      <c r="BE6">
        <v>-1.8008928298950195</v>
      </c>
      <c r="BF6">
        <v>-1.2965472936630249</v>
      </c>
      <c r="BG6">
        <v>-0.69452649354934692</v>
      </c>
      <c r="BH6">
        <v>0.73748159408569336</v>
      </c>
      <c r="BR6">
        <v>1.6075549125671387</v>
      </c>
      <c r="BS6">
        <v>1.8945567607879639</v>
      </c>
      <c r="BT6">
        <v>0.8532530665397644</v>
      </c>
      <c r="BU6">
        <v>-1.2648714780807495</v>
      </c>
      <c r="BV6">
        <v>-1.5346205234527588</v>
      </c>
      <c r="BW6">
        <v>-1.2019848823547363</v>
      </c>
      <c r="BX6">
        <v>-0.60981869697570801</v>
      </c>
      <c r="BY6">
        <v>-0.62941789627075195</v>
      </c>
      <c r="BZ6">
        <v>0.50733804702758789</v>
      </c>
      <c r="CA6">
        <v>-0.7559928297996521</v>
      </c>
      <c r="CB6">
        <v>3.0128778889775276E-3</v>
      </c>
      <c r="CC6">
        <v>0.2765524685382843</v>
      </c>
      <c r="CD6">
        <v>1.0105477571487427</v>
      </c>
      <c r="CE6">
        <v>0.69050514698028564</v>
      </c>
      <c r="CF6">
        <v>0.53277641534805298</v>
      </c>
      <c r="CG6">
        <v>-0.47356981039047241</v>
      </c>
      <c r="CH6">
        <v>-1.8759257793426514</v>
      </c>
      <c r="CI6">
        <v>-2.229290246963501</v>
      </c>
      <c r="CJ6">
        <v>2.4771864414215088</v>
      </c>
      <c r="CK6">
        <v>1.4099994897842407</v>
      </c>
      <c r="CL6">
        <v>0.75150835514068604</v>
      </c>
      <c r="CM6">
        <v>-2.4771864414215088</v>
      </c>
      <c r="CN6">
        <v>-1.4099994897842407</v>
      </c>
      <c r="CO6">
        <v>-0.75150835514068604</v>
      </c>
      <c r="CP6">
        <v>2.7004454135894775</v>
      </c>
      <c r="CQ6">
        <v>0.78908175230026245</v>
      </c>
      <c r="CR6">
        <v>-0.10523059219121933</v>
      </c>
    </row>
    <row r="7" spans="1:96">
      <c r="A7">
        <v>6</v>
      </c>
      <c r="B7">
        <v>0</v>
      </c>
      <c r="C7">
        <v>1998</v>
      </c>
      <c r="D7">
        <v>-9.4416360855102539</v>
      </c>
      <c r="E7">
        <v>-3.2237577438354492</v>
      </c>
      <c r="F7">
        <v>-2.6886844635009766</v>
      </c>
      <c r="G7">
        <v>-0.94019335508346558</v>
      </c>
      <c r="H7">
        <v>-2.8869879245758057</v>
      </c>
      <c r="I7">
        <v>-3.4626278877258301</v>
      </c>
      <c r="J7">
        <v>0.94019335508346558</v>
      </c>
      <c r="K7">
        <v>2.8869879245758057</v>
      </c>
      <c r="L7">
        <v>3.4626278877258301</v>
      </c>
      <c r="M7">
        <v>8.0924015045166016</v>
      </c>
      <c r="N7">
        <v>4.3345637321472168</v>
      </c>
      <c r="O7">
        <v>3.8107492923736572</v>
      </c>
      <c r="P7">
        <v>1.2730507850646973</v>
      </c>
      <c r="Q7">
        <v>-1.8513983488082886</v>
      </c>
      <c r="R7">
        <v>-2.0880563259124756</v>
      </c>
      <c r="S7">
        <v>-9.2627096176147461</v>
      </c>
      <c r="T7">
        <v>-3.2599012851715088</v>
      </c>
      <c r="U7">
        <v>-2.7596056461334229</v>
      </c>
      <c r="V7">
        <v>-5.6191315650939941</v>
      </c>
      <c r="W7">
        <v>-1.1886569261550903</v>
      </c>
      <c r="X7">
        <v>-0.35675272345542908</v>
      </c>
      <c r="Y7">
        <v>-2.0858829021453857</v>
      </c>
      <c r="Z7">
        <v>-3.754796028137207</v>
      </c>
      <c r="AA7">
        <v>-4.2568058967590332</v>
      </c>
      <c r="AB7">
        <v>0.94019335508346558</v>
      </c>
      <c r="AC7">
        <v>2.8869879245758057</v>
      </c>
      <c r="AD7">
        <v>3.4626278877258301</v>
      </c>
      <c r="AE7">
        <v>24.902032852172852</v>
      </c>
      <c r="AF7">
        <v>23.041175842285156</v>
      </c>
      <c r="AG7">
        <v>23.299360275268555</v>
      </c>
      <c r="AH7">
        <v>-8.1045475006103516</v>
      </c>
      <c r="AI7">
        <v>-2.2666091918945313</v>
      </c>
      <c r="AJ7">
        <v>-1.9258644580841064</v>
      </c>
      <c r="AK7">
        <v>4.6282014846801758</v>
      </c>
      <c r="AL7">
        <v>-0.30171215534210205</v>
      </c>
      <c r="AM7">
        <v>-3.3228378742933273E-2</v>
      </c>
      <c r="AN7">
        <v>1.5122838020324707</v>
      </c>
      <c r="AO7">
        <v>2.1544079780578613</v>
      </c>
      <c r="AP7">
        <v>0.96718573570251465</v>
      </c>
      <c r="AQ7">
        <v>-0.36335909366607666</v>
      </c>
      <c r="AR7">
        <v>-1.2225332260131836</v>
      </c>
      <c r="AS7">
        <v>-1.0462743043899536</v>
      </c>
      <c r="AT7">
        <v>-0.64500713348388672</v>
      </c>
      <c r="AU7">
        <v>-1.0518757104873657</v>
      </c>
      <c r="AV7">
        <v>0.12978051602840424</v>
      </c>
      <c r="AW7">
        <v>-3.6781899929046631</v>
      </c>
      <c r="AX7">
        <v>-1.9905705451965332</v>
      </c>
      <c r="AY7">
        <v>-0.12512603402137756</v>
      </c>
      <c r="AZ7">
        <v>1.482115626335144</v>
      </c>
      <c r="BA7">
        <v>2.0435783863067627</v>
      </c>
      <c r="BB7">
        <v>0.86023437976837158</v>
      </c>
      <c r="BC7">
        <v>-0.60472142696380615</v>
      </c>
      <c r="BD7">
        <v>-1.4780745506286621</v>
      </c>
      <c r="BE7">
        <v>-0.77248609066009521</v>
      </c>
      <c r="BF7">
        <v>-2.5825836658477783</v>
      </c>
      <c r="BG7">
        <v>-1.630110502243042</v>
      </c>
      <c r="BH7">
        <v>-3.5631943494081497E-2</v>
      </c>
      <c r="BR7">
        <v>2.0101423263549805</v>
      </c>
      <c r="BS7">
        <v>-0.40352874994277954</v>
      </c>
      <c r="BT7">
        <v>-1.8287158012390137</v>
      </c>
      <c r="BU7">
        <v>0.77025967836380005</v>
      </c>
      <c r="BV7">
        <v>0.54005265235900879</v>
      </c>
      <c r="BW7">
        <v>0.94882071018218994</v>
      </c>
      <c r="BX7">
        <v>-3.1667716503143311</v>
      </c>
      <c r="BY7">
        <v>-0.22481356561183929</v>
      </c>
      <c r="BZ7">
        <v>0.75831592082977295</v>
      </c>
      <c r="CA7">
        <v>0.66651618480682373</v>
      </c>
      <c r="CB7">
        <v>0.77328735589981079</v>
      </c>
      <c r="CC7">
        <v>0.87591159343719482</v>
      </c>
      <c r="CD7">
        <v>0.1251109391450882</v>
      </c>
      <c r="CE7">
        <v>0.13744950294494629</v>
      </c>
      <c r="CF7">
        <v>6.841634213924408E-2</v>
      </c>
      <c r="CG7">
        <v>-2.2186374664306641</v>
      </c>
      <c r="CH7">
        <v>-2.5534281730651855</v>
      </c>
      <c r="CI7">
        <v>-2.6684918403625488</v>
      </c>
      <c r="CJ7">
        <v>2.0431785583496094</v>
      </c>
      <c r="CK7">
        <v>0.66975384950637817</v>
      </c>
      <c r="CL7">
        <v>0.36301511526107788</v>
      </c>
      <c r="CM7">
        <v>-2.0431785583496094</v>
      </c>
      <c r="CN7">
        <v>-0.66975384950637817</v>
      </c>
      <c r="CO7">
        <v>-0.36301511526107788</v>
      </c>
      <c r="CP7">
        <v>5.9665327072143555</v>
      </c>
      <c r="CQ7">
        <v>3.3045258522033691</v>
      </c>
      <c r="CR7">
        <v>2.6003720760345459</v>
      </c>
    </row>
    <row r="8" spans="1:96">
      <c r="A8">
        <v>7</v>
      </c>
      <c r="B8">
        <v>0</v>
      </c>
      <c r="C8">
        <v>1999</v>
      </c>
      <c r="D8">
        <v>-4.4393844604492187</v>
      </c>
      <c r="E8">
        <v>-1.0327450037002563</v>
      </c>
      <c r="F8">
        <v>-1.1754074096679687</v>
      </c>
      <c r="G8">
        <v>-3.7578270435333252</v>
      </c>
      <c r="H8">
        <v>-3.7532846927642822</v>
      </c>
      <c r="I8">
        <v>-3.8396518230438232</v>
      </c>
      <c r="J8">
        <v>3.7578270435333252</v>
      </c>
      <c r="K8">
        <v>3.7532846927642822</v>
      </c>
      <c r="L8">
        <v>3.8396518230438232</v>
      </c>
      <c r="M8">
        <v>-0.66497892141342163</v>
      </c>
      <c r="N8">
        <v>-1.3448023796081543</v>
      </c>
      <c r="O8">
        <v>-1.3842242956161499</v>
      </c>
      <c r="P8">
        <v>2.6281089782714844</v>
      </c>
      <c r="Q8">
        <v>0.33518117666244507</v>
      </c>
      <c r="R8">
        <v>0.33358567953109741</v>
      </c>
      <c r="S8">
        <v>-3.5722129344940186</v>
      </c>
      <c r="T8">
        <v>-0.12788346409797668</v>
      </c>
      <c r="U8">
        <v>-0.15628065168857574</v>
      </c>
      <c r="V8">
        <v>-5.3309841156005859</v>
      </c>
      <c r="W8">
        <v>-3.311182975769043</v>
      </c>
      <c r="X8">
        <v>-3.5599913597106934</v>
      </c>
      <c r="Y8">
        <v>-6.0722064971923828</v>
      </c>
      <c r="Z8">
        <v>-3.9996743202209473</v>
      </c>
      <c r="AA8">
        <v>-4.0694079399108887</v>
      </c>
      <c r="AB8">
        <v>3.7578270435333252</v>
      </c>
      <c r="AC8">
        <v>3.7532846927642822</v>
      </c>
      <c r="AD8">
        <v>3.8396518230438232</v>
      </c>
      <c r="AE8">
        <v>11.561992645263672</v>
      </c>
      <c r="AF8">
        <v>0.58776187896728516</v>
      </c>
      <c r="AG8">
        <v>0.60051435232162476</v>
      </c>
      <c r="AH8">
        <v>17.780485153198242</v>
      </c>
      <c r="AI8">
        <v>22.125350952148438</v>
      </c>
      <c r="AJ8">
        <v>22.093175888061523</v>
      </c>
      <c r="AK8">
        <v>-6.1831107139587402</v>
      </c>
      <c r="AL8">
        <v>-3.8740880489349365</v>
      </c>
      <c r="AM8">
        <v>-3.8573071956634521</v>
      </c>
      <c r="AN8">
        <v>-1.9335799217224121</v>
      </c>
      <c r="AO8">
        <v>-0.64778530597686768</v>
      </c>
      <c r="AP8">
        <v>-0.8400995135307312</v>
      </c>
      <c r="AQ8">
        <v>2.055483341217041</v>
      </c>
      <c r="AR8">
        <v>0.8639756441116333</v>
      </c>
      <c r="AS8">
        <v>0.68012219667434692</v>
      </c>
      <c r="AT8">
        <v>-1.0675103403627872E-2</v>
      </c>
      <c r="AU8">
        <v>-0.36925658583641052</v>
      </c>
      <c r="AV8">
        <v>-0.33875629305839539</v>
      </c>
      <c r="AW8">
        <v>1.4738566875457764</v>
      </c>
      <c r="AX8">
        <v>0.7044033408164978</v>
      </c>
      <c r="AY8">
        <v>1.3195834159851074</v>
      </c>
      <c r="AZ8">
        <v>-1.8700525760650635</v>
      </c>
      <c r="BA8">
        <v>-0.62473833560943604</v>
      </c>
      <c r="BB8">
        <v>-0.79466307163238525</v>
      </c>
      <c r="BC8">
        <v>1.5648504495620728</v>
      </c>
      <c r="BD8">
        <v>0.49923378229141235</v>
      </c>
      <c r="BE8">
        <v>0.40083342790603638</v>
      </c>
      <c r="BF8">
        <v>1.0125373601913452</v>
      </c>
      <c r="BG8">
        <v>0.37247475981712341</v>
      </c>
      <c r="BH8">
        <v>0.81651777029037476</v>
      </c>
      <c r="BR8">
        <v>1.5534658432006836</v>
      </c>
      <c r="BS8">
        <v>0.74468934535980225</v>
      </c>
      <c r="BT8">
        <v>0.70858514308929443</v>
      </c>
      <c r="BU8">
        <v>-1.2031478881835937</v>
      </c>
      <c r="BV8">
        <v>-1.1550241708755493</v>
      </c>
      <c r="BW8">
        <v>-1.262607216835022</v>
      </c>
      <c r="BX8">
        <v>-0.50107717514038086</v>
      </c>
      <c r="BY8">
        <v>0.64751642942428589</v>
      </c>
      <c r="BZ8">
        <v>0.9521605372428894</v>
      </c>
      <c r="CA8">
        <v>0.201541468501091</v>
      </c>
      <c r="CB8">
        <v>0.53311073780059814</v>
      </c>
      <c r="CC8">
        <v>0.27690425515174866</v>
      </c>
      <c r="CD8">
        <v>6.296992301940918E-2</v>
      </c>
      <c r="CE8">
        <v>-0.14937044680118561</v>
      </c>
      <c r="CF8">
        <v>1.5022716484963894E-2</v>
      </c>
      <c r="CG8">
        <v>-0.68110400438308716</v>
      </c>
      <c r="CH8">
        <v>-1.0348610877990723</v>
      </c>
      <c r="CI8">
        <v>-0.73420810699462891</v>
      </c>
      <c r="CJ8">
        <v>-0.48025193810462952</v>
      </c>
      <c r="CK8">
        <v>-9.7056016325950623E-2</v>
      </c>
      <c r="CL8">
        <v>2.7402320876717567E-2</v>
      </c>
      <c r="CM8">
        <v>0.48025193810462952</v>
      </c>
      <c r="CN8">
        <v>9.7056016325950623E-2</v>
      </c>
      <c r="CO8">
        <v>-2.7402320876717567E-2</v>
      </c>
      <c r="CP8">
        <v>-0.1178574413061142</v>
      </c>
      <c r="CQ8">
        <v>0.47564920783042908</v>
      </c>
      <c r="CR8">
        <v>0.98446422815322876</v>
      </c>
    </row>
    <row r="9" spans="1:96">
      <c r="A9">
        <v>8</v>
      </c>
      <c r="B9">
        <v>0</v>
      </c>
      <c r="C9">
        <v>2004</v>
      </c>
      <c r="D9">
        <v>-8.0283279418945312</v>
      </c>
      <c r="E9">
        <v>-3.3044052124023438</v>
      </c>
      <c r="F9">
        <v>-2.9466342926025391</v>
      </c>
      <c r="G9">
        <v>-3.9707694053649902</v>
      </c>
      <c r="H9">
        <v>-2.735832691192627</v>
      </c>
      <c r="I9">
        <v>-2.8790068626403809</v>
      </c>
      <c r="J9">
        <v>3.9707694053649902</v>
      </c>
      <c r="K9">
        <v>2.735832691192627</v>
      </c>
      <c r="L9">
        <v>2.8790068626403809</v>
      </c>
      <c r="M9">
        <v>11.065043449401855</v>
      </c>
      <c r="N9">
        <v>3.084120512008667</v>
      </c>
      <c r="O9">
        <v>2.726815938949585</v>
      </c>
      <c r="P9">
        <v>-5.8629369735717773</v>
      </c>
      <c r="Q9">
        <v>-1.2963616847991943</v>
      </c>
      <c r="R9">
        <v>-1.3832861185073853</v>
      </c>
      <c r="S9">
        <v>-7.378514289855957</v>
      </c>
      <c r="T9">
        <v>-2.263298511505127</v>
      </c>
      <c r="U9">
        <v>-1.9100381135940552</v>
      </c>
      <c r="V9">
        <v>-6.5337896347045898</v>
      </c>
      <c r="W9">
        <v>-4.8437509536743164</v>
      </c>
      <c r="X9">
        <v>-4.3287544250488281</v>
      </c>
      <c r="Y9">
        <v>-17.155933380126953</v>
      </c>
      <c r="Z9">
        <v>-3.5332624912261963</v>
      </c>
      <c r="AA9">
        <v>-3.6517138481140137</v>
      </c>
      <c r="AB9">
        <v>3.9707694053649902</v>
      </c>
      <c r="AC9">
        <v>2.735832691192627</v>
      </c>
      <c r="AD9">
        <v>2.8790068626403809</v>
      </c>
      <c r="AE9">
        <v>29.161825180053711</v>
      </c>
      <c r="AF9">
        <v>0.59023261070251465</v>
      </c>
      <c r="AG9">
        <v>0.52232503890991211</v>
      </c>
      <c r="AH9">
        <v>-0.58342534303665161</v>
      </c>
      <c r="AI9">
        <v>2.3300504684448242</v>
      </c>
      <c r="AJ9">
        <v>2.294377326965332</v>
      </c>
      <c r="AK9">
        <v>11.206011772155762</v>
      </c>
      <c r="AL9">
        <v>4.6441054344177246</v>
      </c>
      <c r="AM9">
        <v>4.8467984199523926</v>
      </c>
      <c r="AN9">
        <v>-2.6477227210998535</v>
      </c>
      <c r="AO9">
        <v>1.0551292896270752</v>
      </c>
      <c r="AP9">
        <v>0.14103057980537415</v>
      </c>
      <c r="AQ9">
        <v>0.78187781572341919</v>
      </c>
      <c r="AR9">
        <v>0.34599906206130981</v>
      </c>
      <c r="AS9">
        <v>0.24676164984703064</v>
      </c>
      <c r="AT9">
        <v>9.9680870771408081E-3</v>
      </c>
      <c r="AU9">
        <v>-1.1237374544143677</v>
      </c>
      <c r="AV9">
        <v>-0.46187019348144531</v>
      </c>
      <c r="AW9">
        <v>4.9776921272277832</v>
      </c>
      <c r="AX9">
        <v>-1.3506149053573608</v>
      </c>
      <c r="AY9">
        <v>-2.0307012891862541E-4</v>
      </c>
      <c r="AZ9">
        <v>-2.3226888179779053</v>
      </c>
      <c r="BA9">
        <v>1.1114859580993652</v>
      </c>
      <c r="BB9">
        <v>0.21706189215183258</v>
      </c>
      <c r="BC9">
        <v>0.6012304425239563</v>
      </c>
      <c r="BD9">
        <v>-0.67802637815475464</v>
      </c>
      <c r="BE9">
        <v>-0.19733405113220215</v>
      </c>
      <c r="BF9">
        <v>4.9209752082824707</v>
      </c>
      <c r="BG9">
        <v>-1.3156635761260986</v>
      </c>
      <c r="BH9">
        <v>-1.9584638357628137E-4</v>
      </c>
      <c r="BI9">
        <v>-1.2733359336853027</v>
      </c>
      <c r="BJ9">
        <v>1.3946444988250732</v>
      </c>
      <c r="BK9">
        <v>0.22887443006038666</v>
      </c>
      <c r="BL9">
        <v>0.5763358473777771</v>
      </c>
      <c r="BM9">
        <v>-0.7974555492401123</v>
      </c>
      <c r="BN9">
        <v>-0.17144878208637238</v>
      </c>
      <c r="BO9">
        <v>2.066521167755127</v>
      </c>
      <c r="BP9">
        <v>-1.6375598907470703</v>
      </c>
      <c r="BQ9">
        <v>-7.8530192375183105E-2</v>
      </c>
      <c r="BR9">
        <v>-3.0136833190917969</v>
      </c>
      <c r="BS9">
        <v>0.20923164486885071</v>
      </c>
      <c r="BT9">
        <v>-0.70538586378097534</v>
      </c>
      <c r="BU9">
        <v>1.3053369522094727</v>
      </c>
      <c r="BV9">
        <v>0.16754750907421112</v>
      </c>
      <c r="BW9">
        <v>0.25331604480743408</v>
      </c>
      <c r="BX9">
        <v>2.2275800704956055</v>
      </c>
      <c r="BY9">
        <v>-0.46510958671569824</v>
      </c>
      <c r="BZ9">
        <v>0.5422980785369873</v>
      </c>
      <c r="CA9">
        <v>6.7389428615570068E-2</v>
      </c>
      <c r="CB9">
        <v>-4.855235293507576E-2</v>
      </c>
      <c r="CC9">
        <v>-2.8514280915260315E-2</v>
      </c>
      <c r="CD9">
        <v>-1.3571857213973999</v>
      </c>
      <c r="CE9">
        <v>-0.14724178612232208</v>
      </c>
      <c r="CF9">
        <v>-0.14919640123844147</v>
      </c>
      <c r="CG9">
        <v>3.0247666835784912</v>
      </c>
      <c r="CH9">
        <v>0.48783278465270996</v>
      </c>
      <c r="CI9">
        <v>0.435280442237854</v>
      </c>
      <c r="CJ9">
        <v>-1.9038954973220825</v>
      </c>
      <c r="CK9">
        <v>-0.70828783512115479</v>
      </c>
      <c r="CL9">
        <v>-0.73831135034561157</v>
      </c>
      <c r="CM9">
        <v>1.9038954973220825</v>
      </c>
      <c r="CN9">
        <v>0.70828783512115479</v>
      </c>
      <c r="CO9">
        <v>0.73831135034561157</v>
      </c>
      <c r="CP9">
        <v>2.3475086688995361</v>
      </c>
      <c r="CQ9">
        <v>2.6613123416900635</v>
      </c>
      <c r="CR9">
        <v>2.1922025680541992</v>
      </c>
    </row>
    <row r="10" spans="1:96">
      <c r="A10">
        <v>9</v>
      </c>
      <c r="B10">
        <v>0</v>
      </c>
      <c r="C10">
        <v>2009</v>
      </c>
      <c r="D10">
        <v>-8.6666336059570312</v>
      </c>
      <c r="E10">
        <v>-2.8897967338562012</v>
      </c>
      <c r="F10">
        <v>-2.7504603862762451</v>
      </c>
      <c r="G10">
        <v>-5.607478141784668</v>
      </c>
      <c r="H10">
        <v>-4.9110126495361328</v>
      </c>
      <c r="I10">
        <v>-5.070979118347168</v>
      </c>
      <c r="J10">
        <v>5.607478141784668</v>
      </c>
      <c r="K10">
        <v>4.9110126495361328</v>
      </c>
      <c r="L10">
        <v>5.070979118347168</v>
      </c>
      <c r="M10">
        <v>7.6250886917114258</v>
      </c>
      <c r="N10">
        <v>1.2993096113204956</v>
      </c>
      <c r="O10">
        <v>1.101367712020874</v>
      </c>
      <c r="P10">
        <v>-2.848250150680542</v>
      </c>
      <c r="Q10">
        <v>-1.0679085254669189</v>
      </c>
      <c r="R10">
        <v>-1.1510818004608154</v>
      </c>
      <c r="S10">
        <v>-7.6454415321350098</v>
      </c>
      <c r="T10">
        <v>-1.9427762031555176</v>
      </c>
      <c r="U10">
        <v>-1.7741531133651733</v>
      </c>
      <c r="V10">
        <v>-8.4570589065551758</v>
      </c>
      <c r="W10">
        <v>-4.218348503112793</v>
      </c>
      <c r="X10">
        <v>-3.9434905052185059</v>
      </c>
      <c r="Y10">
        <v>-15.313977241516113</v>
      </c>
      <c r="Z10">
        <v>-4.2438187599182129</v>
      </c>
      <c r="AA10">
        <v>-4.3180947303771973</v>
      </c>
      <c r="AB10">
        <v>5.607478141784668</v>
      </c>
      <c r="AC10">
        <v>4.9110126495361328</v>
      </c>
      <c r="AD10">
        <v>5.070979118347168</v>
      </c>
      <c r="AE10">
        <v>32.273647308349609</v>
      </c>
      <c r="AF10">
        <v>7.5781240463256836</v>
      </c>
      <c r="AG10">
        <v>7.4968323707580566</v>
      </c>
      <c r="AH10">
        <v>-7.7898373603820801</v>
      </c>
      <c r="AI10">
        <v>0.11992973834276199</v>
      </c>
      <c r="AJ10">
        <v>8.5467882454395294E-2</v>
      </c>
      <c r="AK10">
        <v>-1.7247790098190308</v>
      </c>
      <c r="AL10">
        <v>-4.6903600692749023</v>
      </c>
      <c r="AM10">
        <v>-4.6765174865722656</v>
      </c>
      <c r="AN10">
        <v>-1.1506444215774536</v>
      </c>
      <c r="AO10">
        <v>-9.5110172405838966E-3</v>
      </c>
      <c r="AP10">
        <v>-0.48117539286613464</v>
      </c>
      <c r="AQ10">
        <v>1.7398307323455811</v>
      </c>
      <c r="AR10">
        <v>0.36652565002441406</v>
      </c>
      <c r="AS10">
        <v>0.11948151886463165</v>
      </c>
      <c r="AT10">
        <v>-0.38443470001220703</v>
      </c>
      <c r="AU10">
        <v>-0.31745323538780212</v>
      </c>
      <c r="AV10">
        <v>-7.4575036764144897E-2</v>
      </c>
      <c r="AW10">
        <v>2.2277062758803368E-2</v>
      </c>
      <c r="AX10">
        <v>-9.9115088582038879E-2</v>
      </c>
      <c r="AY10">
        <v>0.8540269136428833</v>
      </c>
      <c r="AZ10">
        <v>-0.41375017166137695</v>
      </c>
      <c r="BA10">
        <v>0.13321295380592346</v>
      </c>
      <c r="BB10">
        <v>-0.37782567739486694</v>
      </c>
      <c r="BC10">
        <v>0.42192530632019043</v>
      </c>
      <c r="BD10">
        <v>-0.10092467814683914</v>
      </c>
      <c r="BE10">
        <v>4.6946268528699875E-2</v>
      </c>
      <c r="BF10">
        <v>2.1856939420104027E-2</v>
      </c>
      <c r="BG10">
        <v>-9.6923552453517914E-2</v>
      </c>
      <c r="BH10">
        <v>0.82066452503204346</v>
      </c>
      <c r="BI10">
        <v>0.2539730966091156</v>
      </c>
      <c r="BJ10">
        <v>0.81473046541213989</v>
      </c>
      <c r="BK10">
        <v>0.37522545456886292</v>
      </c>
      <c r="BL10">
        <v>-0.18061298131942749</v>
      </c>
      <c r="BM10">
        <v>-0.46746671199798584</v>
      </c>
      <c r="BN10">
        <v>-0.15488031506538391</v>
      </c>
      <c r="BO10">
        <v>-0.2339683473110199</v>
      </c>
      <c r="BP10">
        <v>-1.0067319869995117</v>
      </c>
      <c r="BQ10">
        <v>-0.55350983142852783</v>
      </c>
      <c r="BR10">
        <v>-1.1127766370773315</v>
      </c>
      <c r="BS10">
        <v>-1.7254749312996864E-2</v>
      </c>
      <c r="BT10">
        <v>-0.55511617660522461</v>
      </c>
      <c r="BU10">
        <v>1.1440849304199219</v>
      </c>
      <c r="BV10">
        <v>0.16111814975738525</v>
      </c>
      <c r="BW10">
        <v>0.17434856295585632</v>
      </c>
      <c r="BX10">
        <v>0.14871411025524139</v>
      </c>
      <c r="BY10">
        <v>-0.16598881781101227</v>
      </c>
      <c r="BZ10">
        <v>0.49404147267341614</v>
      </c>
      <c r="CA10">
        <v>1.9435399770736694</v>
      </c>
      <c r="CB10">
        <v>1.3928284645080566</v>
      </c>
      <c r="CC10">
        <v>1.1797363758087158</v>
      </c>
      <c r="CD10">
        <v>-1.7978655099868774</v>
      </c>
      <c r="CE10">
        <v>-1.2172883749008179</v>
      </c>
      <c r="CF10">
        <v>-1.0409574508666992</v>
      </c>
      <c r="CG10">
        <v>-0.68849742412567139</v>
      </c>
      <c r="CH10">
        <v>-0.64163452386856079</v>
      </c>
      <c r="CI10">
        <v>-0.31750974059104919</v>
      </c>
      <c r="CJ10">
        <v>-0.31062889099121094</v>
      </c>
      <c r="CK10">
        <v>-1.5717186033725739E-2</v>
      </c>
      <c r="CL10">
        <v>6.1958335340023041E-2</v>
      </c>
      <c r="CM10">
        <v>0.31062889099121094</v>
      </c>
      <c r="CN10">
        <v>1.5717186033725739E-2</v>
      </c>
      <c r="CO10">
        <v>-6.1958335340023041E-2</v>
      </c>
      <c r="CP10">
        <v>1.8562091588973999</v>
      </c>
      <c r="CQ10">
        <v>2.106132984161377</v>
      </c>
      <c r="CR10">
        <v>2.2133092880249023</v>
      </c>
    </row>
    <row r="11" spans="1:96">
      <c r="A11">
        <v>10</v>
      </c>
      <c r="B11">
        <v>0</v>
      </c>
      <c r="C11">
        <v>2014</v>
      </c>
      <c r="D11">
        <v>-1.9731707572937012</v>
      </c>
      <c r="E11">
        <v>1.4739257097244263</v>
      </c>
      <c r="F11">
        <v>0.64495104551315308</v>
      </c>
      <c r="G11">
        <v>-10.677461624145508</v>
      </c>
      <c r="H11">
        <v>-6.6471867561340332</v>
      </c>
      <c r="I11">
        <v>-7.3063840866088867</v>
      </c>
      <c r="J11">
        <v>10.677461624145508</v>
      </c>
      <c r="K11">
        <v>6.6471867561340332</v>
      </c>
      <c r="L11">
        <v>7.3063840866088867</v>
      </c>
      <c r="M11">
        <v>1.7348190546035767</v>
      </c>
      <c r="N11">
        <v>-2.1030411720275879</v>
      </c>
      <c r="O11">
        <v>-1.6557308435440063</v>
      </c>
      <c r="P11">
        <v>-5.2219457626342773</v>
      </c>
      <c r="Q11">
        <v>-2.4449267387390137</v>
      </c>
      <c r="R11">
        <v>-2.4715147018432617</v>
      </c>
      <c r="S11">
        <v>-0.77912735939025879</v>
      </c>
      <c r="T11">
        <v>1.9795106649398804</v>
      </c>
      <c r="U11">
        <v>1.402251124382019</v>
      </c>
      <c r="V11">
        <v>-4.6216363906860352</v>
      </c>
      <c r="W11">
        <v>-0.47442978620529175</v>
      </c>
      <c r="X11">
        <v>-1.6661607027053833</v>
      </c>
      <c r="Y11">
        <v>-13.957281112670898</v>
      </c>
      <c r="Z11">
        <v>-3.3589162826538086</v>
      </c>
      <c r="AA11">
        <v>-3.7423841953277588</v>
      </c>
      <c r="AB11">
        <v>10.677461624145508</v>
      </c>
      <c r="AC11">
        <v>6.6471867561340332</v>
      </c>
      <c r="AD11">
        <v>7.3063840866088867</v>
      </c>
      <c r="AE11">
        <v>36.737491607666016</v>
      </c>
      <c r="AF11">
        <v>3.2682840824127197</v>
      </c>
      <c r="AG11">
        <v>2.8830990791320801</v>
      </c>
      <c r="AH11">
        <v>-8.6386833190917969</v>
      </c>
      <c r="AI11">
        <v>-13.890403747558594</v>
      </c>
      <c r="AJ11">
        <v>-13.538232803344727</v>
      </c>
      <c r="AK11">
        <v>0.14430764317512512</v>
      </c>
      <c r="AL11">
        <v>-2.5362365245819092</v>
      </c>
      <c r="AM11">
        <v>-2.7484662532806396</v>
      </c>
      <c r="AN11">
        <v>-3.1434268951416016</v>
      </c>
      <c r="AO11">
        <v>-1.7866650819778442</v>
      </c>
      <c r="AP11">
        <v>-1.7518244981765747</v>
      </c>
      <c r="AQ11">
        <v>0.46055001020431519</v>
      </c>
      <c r="AR11">
        <v>-0.75971752405166626</v>
      </c>
      <c r="AS11">
        <v>-0.85705286264419556</v>
      </c>
      <c r="AT11">
        <v>-0.74137181043624878</v>
      </c>
      <c r="AU11">
        <v>-1.3999947309494019</v>
      </c>
      <c r="AV11">
        <v>-1.7038533687591553</v>
      </c>
      <c r="AW11">
        <v>6.4493246078491211</v>
      </c>
      <c r="AX11">
        <v>6.9946980476379395</v>
      </c>
      <c r="AY11">
        <v>7.5194759368896484</v>
      </c>
      <c r="AZ11">
        <v>-2.533686637878418</v>
      </c>
      <c r="BA11">
        <v>-1.9614098072052002</v>
      </c>
      <c r="BB11">
        <v>-2.0216512680053711</v>
      </c>
      <c r="BC11">
        <v>0.35425823926925659</v>
      </c>
      <c r="BD11">
        <v>-0.46398565173149109</v>
      </c>
      <c r="BE11">
        <v>-0.7445647120475769</v>
      </c>
      <c r="BF11">
        <v>6.1925420761108398</v>
      </c>
      <c r="BG11">
        <v>6.6606626510620117</v>
      </c>
      <c r="BH11">
        <v>6.9230036735534668</v>
      </c>
      <c r="BI11">
        <v>-6.1909985542297363</v>
      </c>
      <c r="BJ11">
        <v>-3.0493824481964111</v>
      </c>
      <c r="BK11">
        <v>-2.2241301536560059</v>
      </c>
      <c r="BL11">
        <v>3.1848266124725342</v>
      </c>
      <c r="BM11">
        <v>2.3053214550018311</v>
      </c>
      <c r="BN11">
        <v>1.8956373929977417</v>
      </c>
      <c r="BO11">
        <v>8.8172454833984375</v>
      </c>
      <c r="BP11">
        <v>1.8785145282745361</v>
      </c>
      <c r="BQ11">
        <v>0.45272672176361084</v>
      </c>
      <c r="BR11">
        <v>-3.124530553817749</v>
      </c>
      <c r="BS11">
        <v>-2.6215164661407471</v>
      </c>
      <c r="BT11">
        <v>-2.5740170478820801</v>
      </c>
      <c r="BU11">
        <v>1.1916128396987915</v>
      </c>
      <c r="BV11">
        <v>0.15859946608543396</v>
      </c>
      <c r="BW11">
        <v>-0.1017112135887146</v>
      </c>
      <c r="BX11">
        <v>2.4974644184112549</v>
      </c>
      <c r="BY11">
        <v>3.0221028327941895</v>
      </c>
      <c r="BZ11">
        <v>3.3210325241088867</v>
      </c>
      <c r="CA11">
        <v>1.4622690677642822</v>
      </c>
      <c r="CB11">
        <v>0.70560216903686523</v>
      </c>
      <c r="CC11">
        <v>-0.4174003005027771</v>
      </c>
      <c r="CD11">
        <v>-1.2895015478134155</v>
      </c>
      <c r="CE11">
        <v>-0.70147526264190674</v>
      </c>
      <c r="CF11">
        <v>4.0922332555055618E-2</v>
      </c>
      <c r="CG11">
        <v>-0.62392538785934448</v>
      </c>
      <c r="CH11">
        <v>-0.10816396772861481</v>
      </c>
      <c r="CI11">
        <v>0.82889479398727417</v>
      </c>
      <c r="CJ11">
        <v>-0.36289164423942566</v>
      </c>
      <c r="CK11">
        <v>-0.82458657026290894</v>
      </c>
      <c r="CL11">
        <v>-0.19660179316997528</v>
      </c>
      <c r="CM11">
        <v>0.36289164423942566</v>
      </c>
      <c r="CN11">
        <v>0.82458657026290894</v>
      </c>
      <c r="CO11">
        <v>0.19660179316997528</v>
      </c>
      <c r="CP11">
        <v>-1.9986027479171753</v>
      </c>
      <c r="CQ11">
        <v>-0.55394238233566284</v>
      </c>
      <c r="CR11">
        <v>1.2118726968765259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6">
    <tabColor theme="1"/>
  </sheetPr>
  <dimension ref="A1:H20"/>
  <sheetViews>
    <sheetView workbookViewId="0">
      <selection activeCell="A8" sqref="A8"/>
    </sheetView>
  </sheetViews>
  <sheetFormatPr baseColWidth="10" defaultColWidth="8.6640625" defaultRowHeight="14.4"/>
  <sheetData>
    <row r="1" spans="1:8">
      <c r="A1" t="s">
        <v>0</v>
      </c>
      <c r="B1" t="s">
        <v>17</v>
      </c>
      <c r="C1" t="s">
        <v>36</v>
      </c>
      <c r="D1" t="s">
        <v>1</v>
      </c>
      <c r="E1" t="s">
        <v>1</v>
      </c>
      <c r="F1" t="s">
        <v>1</v>
      </c>
      <c r="G1" t="s">
        <v>1</v>
      </c>
      <c r="H1" t="s">
        <v>54</v>
      </c>
    </row>
    <row r="2" spans="1:8">
      <c r="A2" t="s">
        <v>1</v>
      </c>
      <c r="B2" t="s">
        <v>1</v>
      </c>
      <c r="C2" t="s">
        <v>37</v>
      </c>
      <c r="D2" t="s">
        <v>1905</v>
      </c>
      <c r="E2" t="s">
        <v>48</v>
      </c>
      <c r="F2" t="s">
        <v>52</v>
      </c>
      <c r="G2" t="s">
        <v>53</v>
      </c>
      <c r="H2" t="s">
        <v>1</v>
      </c>
    </row>
    <row r="3" spans="1:8">
      <c r="A3" t="s">
        <v>2</v>
      </c>
      <c r="B3" t="s">
        <v>18</v>
      </c>
      <c r="C3" t="s">
        <v>38</v>
      </c>
      <c r="D3" t="s">
        <v>38</v>
      </c>
      <c r="E3" t="s">
        <v>38</v>
      </c>
      <c r="F3" t="s">
        <v>39</v>
      </c>
      <c r="G3" t="s">
        <v>41</v>
      </c>
      <c r="H3" t="s">
        <v>53</v>
      </c>
    </row>
    <row r="4" spans="1:8">
      <c r="A4" t="s">
        <v>3</v>
      </c>
      <c r="B4" t="s">
        <v>19</v>
      </c>
      <c r="C4" t="s">
        <v>38</v>
      </c>
      <c r="D4" t="s">
        <v>38</v>
      </c>
      <c r="E4" t="s">
        <v>38</v>
      </c>
      <c r="F4" t="s">
        <v>39</v>
      </c>
      <c r="G4" t="s">
        <v>41</v>
      </c>
      <c r="H4" t="s">
        <v>53</v>
      </c>
    </row>
    <row r="5" spans="1:8">
      <c r="A5" t="s">
        <v>4</v>
      </c>
      <c r="B5" t="s">
        <v>20</v>
      </c>
      <c r="C5" t="s">
        <v>38</v>
      </c>
      <c r="D5" t="s">
        <v>38</v>
      </c>
      <c r="E5" t="s">
        <v>39</v>
      </c>
      <c r="F5" t="s">
        <v>46</v>
      </c>
      <c r="G5" t="s">
        <v>46</v>
      </c>
      <c r="H5" t="s">
        <v>53</v>
      </c>
    </row>
    <row r="6" spans="1:8">
      <c r="A6" t="s">
        <v>5</v>
      </c>
      <c r="B6" t="s">
        <v>21</v>
      </c>
      <c r="C6" t="s">
        <v>38</v>
      </c>
      <c r="D6" t="s">
        <v>38</v>
      </c>
      <c r="E6" t="s">
        <v>49</v>
      </c>
      <c r="F6" t="s">
        <v>46</v>
      </c>
      <c r="G6" t="s">
        <v>38</v>
      </c>
      <c r="H6" t="s">
        <v>53</v>
      </c>
    </row>
    <row r="7" spans="1:8">
      <c r="A7" s="7" t="s">
        <v>6</v>
      </c>
      <c r="B7" t="s">
        <v>22</v>
      </c>
      <c r="C7" t="s">
        <v>38</v>
      </c>
      <c r="D7" t="s">
        <v>42</v>
      </c>
      <c r="E7" t="s">
        <v>50</v>
      </c>
      <c r="F7" t="s">
        <v>42</v>
      </c>
      <c r="G7" t="s">
        <v>38</v>
      </c>
      <c r="H7" t="s">
        <v>48</v>
      </c>
    </row>
    <row r="8" spans="1:8">
      <c r="A8" t="s">
        <v>7</v>
      </c>
      <c r="B8" t="s">
        <v>23</v>
      </c>
      <c r="C8" t="s">
        <v>38</v>
      </c>
      <c r="D8" t="s">
        <v>43</v>
      </c>
      <c r="E8" t="s">
        <v>49</v>
      </c>
      <c r="F8" t="s">
        <v>50</v>
      </c>
      <c r="G8" t="s">
        <v>38</v>
      </c>
      <c r="H8" t="s">
        <v>48</v>
      </c>
    </row>
    <row r="9" spans="1:8">
      <c r="A9" t="s">
        <v>8</v>
      </c>
      <c r="B9" t="s">
        <v>24</v>
      </c>
      <c r="C9" t="s">
        <v>38</v>
      </c>
      <c r="D9" t="s">
        <v>42</v>
      </c>
      <c r="E9" t="s">
        <v>49</v>
      </c>
      <c r="F9" t="s">
        <v>39</v>
      </c>
      <c r="G9" t="s">
        <v>38</v>
      </c>
      <c r="H9" t="s">
        <v>48</v>
      </c>
    </row>
    <row r="10" spans="1:8">
      <c r="A10" t="s">
        <v>1872</v>
      </c>
      <c r="B10" t="s">
        <v>25</v>
      </c>
      <c r="C10" t="s">
        <v>38</v>
      </c>
      <c r="D10" t="s">
        <v>44</v>
      </c>
      <c r="E10" t="s">
        <v>46</v>
      </c>
      <c r="F10" t="s">
        <v>39</v>
      </c>
      <c r="G10" t="s">
        <v>38</v>
      </c>
      <c r="H10" t="s">
        <v>48</v>
      </c>
    </row>
    <row r="11" spans="1:8">
      <c r="A11" t="s">
        <v>1873</v>
      </c>
      <c r="B11" t="s">
        <v>26</v>
      </c>
      <c r="C11" t="s">
        <v>38</v>
      </c>
      <c r="D11" t="s">
        <v>43</v>
      </c>
      <c r="E11" t="s">
        <v>44</v>
      </c>
      <c r="F11" t="s">
        <v>42</v>
      </c>
      <c r="G11" t="s">
        <v>38</v>
      </c>
      <c r="H11" t="s">
        <v>48</v>
      </c>
    </row>
    <row r="12" spans="1:8">
      <c r="A12" t="s">
        <v>9</v>
      </c>
      <c r="B12" t="s">
        <v>27</v>
      </c>
      <c r="C12" t="s">
        <v>38</v>
      </c>
      <c r="D12" t="s">
        <v>39</v>
      </c>
      <c r="E12" t="s">
        <v>45</v>
      </c>
      <c r="F12" t="s">
        <v>50</v>
      </c>
      <c r="G12" t="s">
        <v>38</v>
      </c>
      <c r="H12" t="s">
        <v>48</v>
      </c>
    </row>
    <row r="13" spans="1:8">
      <c r="A13" t="s">
        <v>10</v>
      </c>
      <c r="B13" t="s">
        <v>28</v>
      </c>
      <c r="C13" t="s">
        <v>39</v>
      </c>
      <c r="D13" t="s">
        <v>45</v>
      </c>
      <c r="E13" t="s">
        <v>50</v>
      </c>
      <c r="F13" t="s">
        <v>38</v>
      </c>
      <c r="G13" t="s">
        <v>38</v>
      </c>
      <c r="H13" t="s">
        <v>37</v>
      </c>
    </row>
    <row r="14" spans="1:8">
      <c r="A14" t="s">
        <v>11</v>
      </c>
      <c r="B14" t="s">
        <v>29</v>
      </c>
      <c r="C14" t="s">
        <v>40</v>
      </c>
      <c r="D14" t="s">
        <v>43</v>
      </c>
      <c r="E14" t="s">
        <v>38</v>
      </c>
      <c r="F14" t="s">
        <v>38</v>
      </c>
      <c r="G14" t="s">
        <v>38</v>
      </c>
      <c r="H14" t="s">
        <v>37</v>
      </c>
    </row>
    <row r="15" spans="1:8">
      <c r="A15" t="s">
        <v>12</v>
      </c>
      <c r="B15" t="s">
        <v>30</v>
      </c>
      <c r="C15" t="s">
        <v>41</v>
      </c>
      <c r="D15" t="s">
        <v>39</v>
      </c>
      <c r="E15" t="s">
        <v>38</v>
      </c>
      <c r="F15" t="s">
        <v>38</v>
      </c>
      <c r="G15" t="s">
        <v>38</v>
      </c>
      <c r="H15" t="s">
        <v>37</v>
      </c>
    </row>
    <row r="16" spans="1:8">
      <c r="A16" t="s">
        <v>13</v>
      </c>
      <c r="B16" t="s">
        <v>31</v>
      </c>
      <c r="C16" t="s">
        <v>38</v>
      </c>
      <c r="D16" t="s">
        <v>46</v>
      </c>
      <c r="E16" t="s">
        <v>44</v>
      </c>
      <c r="F16" t="s">
        <v>39</v>
      </c>
      <c r="G16" t="s">
        <v>38</v>
      </c>
      <c r="H16" t="s">
        <v>37</v>
      </c>
    </row>
    <row r="17" spans="1:8">
      <c r="A17" t="s">
        <v>14</v>
      </c>
      <c r="B17" t="s">
        <v>32</v>
      </c>
      <c r="C17" t="s">
        <v>38</v>
      </c>
      <c r="D17" t="s">
        <v>46</v>
      </c>
      <c r="E17" t="s">
        <v>46</v>
      </c>
      <c r="F17" t="s">
        <v>43</v>
      </c>
      <c r="G17" t="s">
        <v>38</v>
      </c>
      <c r="H17" t="s">
        <v>37</v>
      </c>
    </row>
    <row r="18" spans="1:8">
      <c r="A18" t="s">
        <v>15</v>
      </c>
      <c r="B18" t="s">
        <v>33</v>
      </c>
      <c r="C18" t="s">
        <v>38</v>
      </c>
      <c r="D18" t="s">
        <v>47</v>
      </c>
      <c r="E18" t="s">
        <v>43</v>
      </c>
      <c r="F18" t="s">
        <v>38</v>
      </c>
      <c r="G18" t="s">
        <v>38</v>
      </c>
      <c r="H18" t="s">
        <v>37</v>
      </c>
    </row>
    <row r="19" spans="1:8">
      <c r="A19" t="s">
        <v>16</v>
      </c>
      <c r="B19" t="s">
        <v>34</v>
      </c>
      <c r="C19" t="s">
        <v>38</v>
      </c>
      <c r="D19" t="s">
        <v>45</v>
      </c>
      <c r="E19" t="s">
        <v>50</v>
      </c>
      <c r="F19" t="s">
        <v>39</v>
      </c>
      <c r="G19" t="s">
        <v>38</v>
      </c>
      <c r="H19" t="s">
        <v>37</v>
      </c>
    </row>
    <row r="20" spans="1:8">
      <c r="A20" t="s">
        <v>1874</v>
      </c>
      <c r="B20" t="s">
        <v>35</v>
      </c>
      <c r="C20" t="s">
        <v>38</v>
      </c>
      <c r="D20" t="s">
        <v>45</v>
      </c>
      <c r="E20" t="s">
        <v>51</v>
      </c>
      <c r="F20" t="s">
        <v>39</v>
      </c>
      <c r="G20" t="s">
        <v>39</v>
      </c>
      <c r="H20" t="s">
        <v>37</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4">
    <tabColor theme="1"/>
  </sheetPr>
  <dimension ref="A1:CR11"/>
  <sheetViews>
    <sheetView topLeftCell="AU1" workbookViewId="0">
      <selection activeCell="A8" sqref="A8"/>
    </sheetView>
  </sheetViews>
  <sheetFormatPr baseColWidth="10" defaultColWidth="8.6640625" defaultRowHeight="14.4"/>
  <sheetData>
    <row r="1" spans="1:96">
      <c r="A1" t="s">
        <v>1398</v>
      </c>
      <c r="B1" t="s">
        <v>190</v>
      </c>
      <c r="C1" t="s">
        <v>680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CA2">
        <v>0</v>
      </c>
      <c r="CB2">
        <v>0</v>
      </c>
      <c r="CC2">
        <v>0</v>
      </c>
      <c r="CD2">
        <v>0</v>
      </c>
      <c r="CE2">
        <v>0</v>
      </c>
      <c r="CF2">
        <v>0</v>
      </c>
      <c r="CG2">
        <v>0</v>
      </c>
      <c r="CH2">
        <v>0</v>
      </c>
      <c r="CI2">
        <v>0</v>
      </c>
      <c r="CJ2">
        <v>0</v>
      </c>
      <c r="CK2">
        <v>0</v>
      </c>
      <c r="CL2">
        <v>0</v>
      </c>
      <c r="CM2">
        <v>0</v>
      </c>
      <c r="CN2">
        <v>0</v>
      </c>
      <c r="CO2">
        <v>0</v>
      </c>
      <c r="CP2">
        <v>0</v>
      </c>
      <c r="CQ2">
        <v>0</v>
      </c>
      <c r="CR2">
        <v>0</v>
      </c>
    </row>
    <row r="3" spans="1:96">
      <c r="A3">
        <v>2</v>
      </c>
      <c r="B3">
        <v>0</v>
      </c>
      <c r="C3">
        <v>1967</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CA3">
        <v>0</v>
      </c>
      <c r="CB3">
        <v>0</v>
      </c>
      <c r="CC3">
        <v>0</v>
      </c>
      <c r="CD3">
        <v>0</v>
      </c>
      <c r="CE3">
        <v>0</v>
      </c>
      <c r="CF3">
        <v>0</v>
      </c>
      <c r="CG3">
        <v>0</v>
      </c>
      <c r="CH3">
        <v>0</v>
      </c>
      <c r="CI3">
        <v>0</v>
      </c>
      <c r="CJ3">
        <v>0</v>
      </c>
      <c r="CK3">
        <v>0</v>
      </c>
      <c r="CL3">
        <v>0</v>
      </c>
      <c r="CM3">
        <v>0</v>
      </c>
      <c r="CN3">
        <v>0</v>
      </c>
      <c r="CO3">
        <v>0</v>
      </c>
      <c r="CP3">
        <v>0</v>
      </c>
      <c r="CQ3">
        <v>0</v>
      </c>
      <c r="CR3">
        <v>0</v>
      </c>
    </row>
    <row r="4" spans="1:96">
      <c r="A4">
        <v>3</v>
      </c>
      <c r="B4">
        <v>0</v>
      </c>
      <c r="C4">
        <v>1971</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CA4">
        <v>0</v>
      </c>
      <c r="CB4">
        <v>0</v>
      </c>
      <c r="CC4">
        <v>0</v>
      </c>
      <c r="CD4">
        <v>0</v>
      </c>
      <c r="CE4">
        <v>0</v>
      </c>
      <c r="CF4">
        <v>0</v>
      </c>
      <c r="CG4">
        <v>0</v>
      </c>
      <c r="CH4">
        <v>0</v>
      </c>
      <c r="CI4">
        <v>0</v>
      </c>
      <c r="CJ4">
        <v>0</v>
      </c>
      <c r="CK4">
        <v>0</v>
      </c>
      <c r="CL4">
        <v>0</v>
      </c>
      <c r="CM4">
        <v>0</v>
      </c>
      <c r="CN4">
        <v>0</v>
      </c>
      <c r="CO4">
        <v>0</v>
      </c>
      <c r="CP4">
        <v>0</v>
      </c>
      <c r="CQ4">
        <v>0</v>
      </c>
      <c r="CR4">
        <v>0</v>
      </c>
    </row>
    <row r="5" spans="1:96">
      <c r="A5">
        <v>4</v>
      </c>
      <c r="B5">
        <v>0</v>
      </c>
      <c r="C5">
        <v>1977</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CA5">
        <v>0</v>
      </c>
      <c r="CB5">
        <v>0</v>
      </c>
      <c r="CC5">
        <v>0</v>
      </c>
      <c r="CD5">
        <v>0</v>
      </c>
      <c r="CE5">
        <v>0</v>
      </c>
      <c r="CF5">
        <v>0</v>
      </c>
      <c r="CG5">
        <v>0</v>
      </c>
      <c r="CH5">
        <v>0</v>
      </c>
      <c r="CI5">
        <v>0</v>
      </c>
      <c r="CJ5">
        <v>0</v>
      </c>
      <c r="CK5">
        <v>0</v>
      </c>
      <c r="CL5">
        <v>0</v>
      </c>
      <c r="CM5">
        <v>0</v>
      </c>
      <c r="CN5">
        <v>0</v>
      </c>
      <c r="CO5">
        <v>0</v>
      </c>
      <c r="CP5">
        <v>0</v>
      </c>
      <c r="CQ5">
        <v>0</v>
      </c>
      <c r="CR5">
        <v>0</v>
      </c>
    </row>
    <row r="6" spans="1:96">
      <c r="A6">
        <v>5</v>
      </c>
      <c r="B6">
        <v>0</v>
      </c>
      <c r="C6">
        <v>1996</v>
      </c>
      <c r="D6">
        <v>17.29315185546875</v>
      </c>
      <c r="E6">
        <v>10.688177108764648</v>
      </c>
      <c r="F6">
        <v>8.2746391296386719</v>
      </c>
      <c r="G6">
        <v>20.349609375</v>
      </c>
      <c r="H6">
        <v>16.803447723388672</v>
      </c>
      <c r="I6">
        <v>16.362907409667969</v>
      </c>
      <c r="J6">
        <v>-20.349609375</v>
      </c>
      <c r="K6">
        <v>-16.803447723388672</v>
      </c>
      <c r="L6">
        <v>-16.362907409667969</v>
      </c>
      <c r="M6">
        <v>-8.4217996597290039</v>
      </c>
      <c r="N6">
        <v>-7.6000823974609375</v>
      </c>
      <c r="O6">
        <v>-5.6948385238647461</v>
      </c>
      <c r="P6">
        <v>-1.703815221786499</v>
      </c>
      <c r="Q6">
        <v>3.6796133518218994</v>
      </c>
      <c r="R6">
        <v>4.4270405769348145</v>
      </c>
      <c r="S6">
        <v>15.969851493835449</v>
      </c>
      <c r="T6">
        <v>10.057296752929687</v>
      </c>
      <c r="U6">
        <v>7.9988651275634766</v>
      </c>
      <c r="V6">
        <v>13.306957244873047</v>
      </c>
      <c r="W6">
        <v>5.5076484680175781</v>
      </c>
      <c r="X6">
        <v>2.2008554935455322</v>
      </c>
      <c r="Y6">
        <v>20.327930450439453</v>
      </c>
      <c r="Z6">
        <v>14.988202095031738</v>
      </c>
      <c r="AA6">
        <v>14.775087356567383</v>
      </c>
      <c r="AB6">
        <v>-20.349609375</v>
      </c>
      <c r="AC6">
        <v>-16.803447723388672</v>
      </c>
      <c r="AD6">
        <v>-16.362907409667969</v>
      </c>
      <c r="AE6">
        <v>-19.430805206298828</v>
      </c>
      <c r="AF6">
        <v>-10.382030487060547</v>
      </c>
      <c r="AG6">
        <v>-10.594491004943848</v>
      </c>
      <c r="AH6">
        <v>-10.162148475646973</v>
      </c>
      <c r="AI6">
        <v>-9.5782871246337891</v>
      </c>
      <c r="AJ6">
        <v>-9.5845127105712891</v>
      </c>
      <c r="AK6">
        <v>-8.9905891418457031</v>
      </c>
      <c r="AL6">
        <v>-3.5241298675537109</v>
      </c>
      <c r="AM6">
        <v>-4.2885851860046387</v>
      </c>
      <c r="AN6">
        <v>-6.9778108596801758</v>
      </c>
      <c r="AO6">
        <v>-8.2097206115722656</v>
      </c>
      <c r="AP6">
        <v>-6.0841917991638184</v>
      </c>
      <c r="AQ6">
        <v>-1.6944848299026489</v>
      </c>
      <c r="AR6">
        <v>-0.31455951929092407</v>
      </c>
      <c r="AS6">
        <v>-0.7263607382774353</v>
      </c>
      <c r="AT6">
        <v>7.5828342437744141</v>
      </c>
      <c r="AU6">
        <v>8.710322380065918</v>
      </c>
      <c r="AV6">
        <v>6.4950370788574219</v>
      </c>
      <c r="AW6">
        <v>17.094198226928711</v>
      </c>
      <c r="AX6">
        <v>12.023200988769531</v>
      </c>
      <c r="AY6">
        <v>7.5178780555725098</v>
      </c>
      <c r="AZ6">
        <v>-7.060938835144043</v>
      </c>
      <c r="BA6">
        <v>-8.1740303039550781</v>
      </c>
      <c r="BB6">
        <v>-6.0469832420349121</v>
      </c>
      <c r="BC6">
        <v>2.6529922485351562</v>
      </c>
      <c r="BD6">
        <v>4.3723359107971191</v>
      </c>
      <c r="BE6">
        <v>2.7705492973327637</v>
      </c>
      <c r="BF6">
        <v>12.954319000244141</v>
      </c>
      <c r="BG6">
        <v>10.39762020111084</v>
      </c>
      <c r="BH6">
        <v>6.9057412147521973</v>
      </c>
      <c r="BR6">
        <v>-8.5660982131958008</v>
      </c>
      <c r="BS6">
        <v>-7.1903982162475586</v>
      </c>
      <c r="BT6">
        <v>-5.2401719093322754</v>
      </c>
      <c r="BU6">
        <v>0.92883759737014771</v>
      </c>
      <c r="BV6">
        <v>1.2859518527984619</v>
      </c>
      <c r="BW6">
        <v>0.76948177814483643</v>
      </c>
      <c r="BX6">
        <v>10.378594398498535</v>
      </c>
      <c r="BY6">
        <v>8.0714960098266602</v>
      </c>
      <c r="BZ6">
        <v>5.4945755004882813</v>
      </c>
      <c r="CA6">
        <v>2.7595760822296143</v>
      </c>
      <c r="CB6">
        <v>1.567416787147522</v>
      </c>
      <c r="CC6">
        <v>0.45097064971923828</v>
      </c>
      <c r="CD6">
        <v>-2.2589874267578125</v>
      </c>
      <c r="CE6">
        <v>-1.5656230449676514</v>
      </c>
      <c r="CF6">
        <v>-0.88433188199996948</v>
      </c>
      <c r="CG6">
        <v>-2.127070426940918</v>
      </c>
      <c r="CH6">
        <v>-0.44363453984260559</v>
      </c>
      <c r="CI6">
        <v>1.094107985496521</v>
      </c>
      <c r="CJ6">
        <v>-3.2206733226776123</v>
      </c>
      <c r="CK6">
        <v>-2.0461537837982178</v>
      </c>
      <c r="CL6">
        <v>0.56092333793640137</v>
      </c>
      <c r="CM6">
        <v>3.2206733226776123</v>
      </c>
      <c r="CN6">
        <v>2.0461537837982178</v>
      </c>
      <c r="CO6">
        <v>-0.56092333793640137</v>
      </c>
      <c r="CP6">
        <v>-11.269634246826172</v>
      </c>
      <c r="CQ6">
        <v>-3.9594683647155762</v>
      </c>
      <c r="CR6">
        <v>-0.57150387763977051</v>
      </c>
    </row>
    <row r="7" spans="1:96">
      <c r="A7">
        <v>6</v>
      </c>
      <c r="B7">
        <v>0</v>
      </c>
      <c r="C7">
        <v>1998</v>
      </c>
      <c r="D7">
        <v>14.993776321411133</v>
      </c>
      <c r="E7">
        <v>14.552140235900879</v>
      </c>
      <c r="F7">
        <v>12.391987800598145</v>
      </c>
      <c r="G7">
        <v>21.764068603515625</v>
      </c>
      <c r="H7">
        <v>23.764011383056641</v>
      </c>
      <c r="I7">
        <v>24.401208877563477</v>
      </c>
      <c r="J7">
        <v>-21.764068603515625</v>
      </c>
      <c r="K7">
        <v>-23.764011383056641</v>
      </c>
      <c r="L7">
        <v>-24.401208877563477</v>
      </c>
      <c r="M7">
        <v>-11.178890228271484</v>
      </c>
      <c r="N7">
        <v>-11.819061279296875</v>
      </c>
      <c r="O7">
        <v>-9.898076057434082</v>
      </c>
      <c r="P7">
        <v>3.3743360042572021</v>
      </c>
      <c r="Q7">
        <v>5.6075477600097656</v>
      </c>
      <c r="R7">
        <v>6.4276618957519531</v>
      </c>
      <c r="S7">
        <v>9.9874191284179687</v>
      </c>
      <c r="T7">
        <v>10.865263938903809</v>
      </c>
      <c r="U7">
        <v>8.6416692733764648</v>
      </c>
      <c r="V7">
        <v>35.289527893066406</v>
      </c>
      <c r="W7">
        <v>25.213178634643555</v>
      </c>
      <c r="X7">
        <v>21.941970825195313</v>
      </c>
      <c r="Y7">
        <v>15.529863357543945</v>
      </c>
      <c r="Z7">
        <v>13.314599990844727</v>
      </c>
      <c r="AA7">
        <v>13.986129760742188</v>
      </c>
      <c r="AB7">
        <v>-21.764068603515625</v>
      </c>
      <c r="AC7">
        <v>-23.764011383056641</v>
      </c>
      <c r="AD7">
        <v>-24.401208877563477</v>
      </c>
      <c r="AE7">
        <v>-18.094831466674805</v>
      </c>
      <c r="AF7">
        <v>-4.5132989883422852</v>
      </c>
      <c r="AG7">
        <v>-5.1963562965393066</v>
      </c>
      <c r="AH7">
        <v>-2.8617458343505859</v>
      </c>
      <c r="AI7">
        <v>2.8979306221008301</v>
      </c>
      <c r="AJ7">
        <v>2.1072094440460205</v>
      </c>
      <c r="AK7">
        <v>5.4306163787841797</v>
      </c>
      <c r="AL7">
        <v>2.600355863571167</v>
      </c>
      <c r="AM7">
        <v>2.5834548473358154</v>
      </c>
      <c r="AN7">
        <v>-6.0976166725158691</v>
      </c>
      <c r="AO7">
        <v>-8.5887699127197266</v>
      </c>
      <c r="AP7">
        <v>-4.763099193572998</v>
      </c>
      <c r="AQ7">
        <v>-0.18390987813472748</v>
      </c>
      <c r="AR7">
        <v>1.7723150253295898</v>
      </c>
      <c r="AS7">
        <v>1.4205762147903442</v>
      </c>
      <c r="AT7">
        <v>4.8084502220153809</v>
      </c>
      <c r="AU7">
        <v>6.2655858993530273</v>
      </c>
      <c r="AV7">
        <v>2.1815195083618164</v>
      </c>
      <c r="AW7">
        <v>14.724206924438477</v>
      </c>
      <c r="AX7">
        <v>13.300220489501953</v>
      </c>
      <c r="AY7">
        <v>7.0384936332702637</v>
      </c>
      <c r="AZ7">
        <v>-6.094151496887207</v>
      </c>
      <c r="BA7">
        <v>-8.3744640350341797</v>
      </c>
      <c r="BB7">
        <v>-4.5571370124816895</v>
      </c>
      <c r="BC7">
        <v>2.3108348846435547</v>
      </c>
      <c r="BD7">
        <v>4.6089892387390137</v>
      </c>
      <c r="BE7">
        <v>2.2527287006378174</v>
      </c>
      <c r="BF7">
        <v>11.105321884155273</v>
      </c>
      <c r="BG7">
        <v>10.627687454223633</v>
      </c>
      <c r="BH7">
        <v>5.2690286636352539</v>
      </c>
      <c r="BR7">
        <v>-12.016000747680664</v>
      </c>
      <c r="BS7">
        <v>-7.8176589012145996</v>
      </c>
      <c r="BT7">
        <v>-4.1109108924865723</v>
      </c>
      <c r="BU7">
        <v>0.15740397572517395</v>
      </c>
      <c r="BV7">
        <v>0.84762740135192871</v>
      </c>
      <c r="BW7">
        <v>7.5314603745937347E-3</v>
      </c>
      <c r="BX7">
        <v>13.074464797973633</v>
      </c>
      <c r="BY7">
        <v>7.6396427154541016</v>
      </c>
      <c r="BZ7">
        <v>4.4619932174682617</v>
      </c>
      <c r="CA7">
        <v>0.41794991493225098</v>
      </c>
      <c r="CB7">
        <v>0.35781365633010864</v>
      </c>
      <c r="CC7">
        <v>-0.1007240042090416</v>
      </c>
      <c r="CD7">
        <v>0.87879270315170288</v>
      </c>
      <c r="CE7">
        <v>0.70527023077011108</v>
      </c>
      <c r="CF7">
        <v>0.88078975677490234</v>
      </c>
      <c r="CG7">
        <v>-3.4575004577636719</v>
      </c>
      <c r="CH7">
        <v>-2.8399538993835449</v>
      </c>
      <c r="CI7">
        <v>-1.9923659563064575</v>
      </c>
      <c r="CJ7">
        <v>-4.9005584716796875</v>
      </c>
      <c r="CK7">
        <v>-3.779076099395752</v>
      </c>
      <c r="CL7">
        <v>-1.7860395908355713</v>
      </c>
      <c r="CM7">
        <v>4.9005584716796875</v>
      </c>
      <c r="CN7">
        <v>3.779076099395752</v>
      </c>
      <c r="CO7">
        <v>1.7860395908355713</v>
      </c>
      <c r="CP7">
        <v>-6.95794677734375</v>
      </c>
      <c r="CQ7">
        <v>-6.3653931617736816</v>
      </c>
      <c r="CR7">
        <v>-3.0143628120422363</v>
      </c>
    </row>
    <row r="8" spans="1:96">
      <c r="A8">
        <v>7</v>
      </c>
      <c r="B8">
        <v>0</v>
      </c>
      <c r="C8">
        <v>1999</v>
      </c>
      <c r="D8">
        <v>21.436681747436523</v>
      </c>
      <c r="E8">
        <v>20.438606262207031</v>
      </c>
      <c r="F8">
        <v>17.623666763305664</v>
      </c>
      <c r="G8">
        <v>18.153230667114258</v>
      </c>
      <c r="H8">
        <v>17.992525100708008</v>
      </c>
      <c r="I8">
        <v>18.72624397277832</v>
      </c>
      <c r="J8">
        <v>-18.153230667114258</v>
      </c>
      <c r="K8">
        <v>-17.992525100708008</v>
      </c>
      <c r="L8">
        <v>-18.72624397277832</v>
      </c>
      <c r="M8">
        <v>-9.3324222564697266</v>
      </c>
      <c r="N8">
        <v>-10.112968444824219</v>
      </c>
      <c r="O8">
        <v>-7.2748446464538574</v>
      </c>
      <c r="P8">
        <v>-2.2142112255096436</v>
      </c>
      <c r="Q8">
        <v>-0.11009402573108673</v>
      </c>
      <c r="R8">
        <v>0.94953912496566772</v>
      </c>
      <c r="S8">
        <v>17.206134796142578</v>
      </c>
      <c r="T8">
        <v>16.379426956176758</v>
      </c>
      <c r="U8">
        <v>13.802388191223145</v>
      </c>
      <c r="V8">
        <v>25.883886337280273</v>
      </c>
      <c r="W8">
        <v>22.830434799194336</v>
      </c>
      <c r="X8">
        <v>17.647024154663086</v>
      </c>
      <c r="Y8">
        <v>16.220001220703125</v>
      </c>
      <c r="Z8">
        <v>13.082465171813965</v>
      </c>
      <c r="AA8">
        <v>14.233076095581055</v>
      </c>
      <c r="AB8">
        <v>-18.153230667114258</v>
      </c>
      <c r="AC8">
        <v>-17.992525100708008</v>
      </c>
      <c r="AD8">
        <v>-18.72624397277832</v>
      </c>
      <c r="AE8">
        <v>-12.800402641296387</v>
      </c>
      <c r="AF8">
        <v>-1.0423972606658936</v>
      </c>
      <c r="AG8">
        <v>-2.404465913772583</v>
      </c>
      <c r="AH8">
        <v>-14.029669761657715</v>
      </c>
      <c r="AI8">
        <v>-4.1077537536621094</v>
      </c>
      <c r="AJ8">
        <v>-5.4825563430786133</v>
      </c>
      <c r="AK8">
        <v>7.2835402488708496</v>
      </c>
      <c r="AL8">
        <v>4.0328230857849121</v>
      </c>
      <c r="AM8">
        <v>1.1057157516479492</v>
      </c>
      <c r="AN8">
        <v>-8.9290533065795898</v>
      </c>
      <c r="AO8">
        <v>-10.853168487548828</v>
      </c>
      <c r="AP8">
        <v>-6.1095089912414551</v>
      </c>
      <c r="AQ8">
        <v>1.9743750095367432</v>
      </c>
      <c r="AR8">
        <v>2.8376131057739258</v>
      </c>
      <c r="AS8">
        <v>2.3091528415679932</v>
      </c>
      <c r="AT8">
        <v>7.1375622749328613</v>
      </c>
      <c r="AU8">
        <v>8.5036611557006836</v>
      </c>
      <c r="AV8">
        <v>3.1882145404815674</v>
      </c>
      <c r="AW8">
        <v>14.269915580749512</v>
      </c>
      <c r="AX8">
        <v>15.120199203491211</v>
      </c>
      <c r="AY8">
        <v>5.785499095916748</v>
      </c>
      <c r="AZ8">
        <v>-8.6356906890869141</v>
      </c>
      <c r="BA8">
        <v>-10.467033386230469</v>
      </c>
      <c r="BB8">
        <v>-5.7790780067443848</v>
      </c>
      <c r="BC8">
        <v>4.5141983032226563</v>
      </c>
      <c r="BD8">
        <v>5.8126816749572754</v>
      </c>
      <c r="BE8">
        <v>3.2392556667327881</v>
      </c>
      <c r="BF8">
        <v>12.052554130554199</v>
      </c>
      <c r="BG8">
        <v>13.064889907836914</v>
      </c>
      <c r="BH8">
        <v>5.0460233688354492</v>
      </c>
      <c r="BR8">
        <v>-9.8189067840576172</v>
      </c>
      <c r="BS8">
        <v>-6.8275899887084961</v>
      </c>
      <c r="BT8">
        <v>-3.0736615657806396</v>
      </c>
      <c r="BU8">
        <v>3.4662258625030518</v>
      </c>
      <c r="BV8">
        <v>3.0207366943359375</v>
      </c>
      <c r="BW8">
        <v>2.749570369720459</v>
      </c>
      <c r="BX8">
        <v>9.4207134246826172</v>
      </c>
      <c r="BY8">
        <v>5.5779013633728027</v>
      </c>
      <c r="BZ8">
        <v>0.22000715136528015</v>
      </c>
      <c r="CA8">
        <v>1.4865871667861938</v>
      </c>
      <c r="CB8">
        <v>0.81837958097457886</v>
      </c>
      <c r="CC8">
        <v>-0.1945352703332901</v>
      </c>
      <c r="CD8">
        <v>-1.0668025016784668</v>
      </c>
      <c r="CE8">
        <v>-1.3143607378005981</v>
      </c>
      <c r="CF8">
        <v>-0.55501335859298706</v>
      </c>
      <c r="CG8">
        <v>-1.3173819780349731</v>
      </c>
      <c r="CH8">
        <v>1.0441393852233887</v>
      </c>
      <c r="CI8">
        <v>1.8479390144348145</v>
      </c>
      <c r="CJ8">
        <v>-3.2892346382141113</v>
      </c>
      <c r="CK8">
        <v>-2.5616538524627686</v>
      </c>
      <c r="CL8">
        <v>-0.3116467297077179</v>
      </c>
      <c r="CM8">
        <v>3.2892346382141113</v>
      </c>
      <c r="CN8">
        <v>2.5616538524627686</v>
      </c>
      <c r="CO8">
        <v>0.3116467297077179</v>
      </c>
      <c r="CP8">
        <v>-6.547919750213623</v>
      </c>
      <c r="CQ8">
        <v>-9.5324392318725586</v>
      </c>
      <c r="CR8">
        <v>-5.921928882598877</v>
      </c>
    </row>
    <row r="9" spans="1:96">
      <c r="A9">
        <v>8</v>
      </c>
      <c r="B9">
        <v>0</v>
      </c>
      <c r="C9">
        <v>2004</v>
      </c>
      <c r="D9">
        <v>15.083110809326172</v>
      </c>
      <c r="E9">
        <v>14.716987609863281</v>
      </c>
      <c r="F9">
        <v>13.220186233520508</v>
      </c>
      <c r="G9">
        <v>16.533437728881836</v>
      </c>
      <c r="H9">
        <v>18.048578262329102</v>
      </c>
      <c r="I9">
        <v>17.776470184326172</v>
      </c>
      <c r="J9">
        <v>-16.533437728881836</v>
      </c>
      <c r="K9">
        <v>-18.048578262329102</v>
      </c>
      <c r="L9">
        <v>-17.776470184326172</v>
      </c>
      <c r="M9">
        <v>-11.286320686340332</v>
      </c>
      <c r="N9">
        <v>-8.6415195465087891</v>
      </c>
      <c r="O9">
        <v>-7.2112045288085938</v>
      </c>
      <c r="P9">
        <v>5.1223273277282715</v>
      </c>
      <c r="Q9">
        <v>3.4110214710235596</v>
      </c>
      <c r="R9">
        <v>3.5817928314208984</v>
      </c>
      <c r="S9">
        <v>9.9312219619750977</v>
      </c>
      <c r="T9">
        <v>10.00145435333252</v>
      </c>
      <c r="U9">
        <v>8.5038213729858398</v>
      </c>
      <c r="V9">
        <v>25.556224822998047</v>
      </c>
      <c r="W9">
        <v>21.82044792175293</v>
      </c>
      <c r="X9">
        <v>19.625707626342773</v>
      </c>
      <c r="Y9">
        <v>18.153350830078125</v>
      </c>
      <c r="Z9">
        <v>14.502888679504395</v>
      </c>
      <c r="AA9">
        <v>14.450224876403809</v>
      </c>
      <c r="AB9">
        <v>-16.533437728881836</v>
      </c>
      <c r="AC9">
        <v>-18.048578262329102</v>
      </c>
      <c r="AD9">
        <v>-17.776470184326172</v>
      </c>
      <c r="AE9">
        <v>-18.810592651367188</v>
      </c>
      <c r="AF9">
        <v>-7.4254312515258789</v>
      </c>
      <c r="AG9">
        <v>-7.4109716415405273</v>
      </c>
      <c r="AH9">
        <v>-1.1504114866256714</v>
      </c>
      <c r="AI9">
        <v>2.1220653057098389</v>
      </c>
      <c r="AJ9">
        <v>1.604866623878479</v>
      </c>
      <c r="AK9">
        <v>-8.7856502532958984</v>
      </c>
      <c r="AL9">
        <v>-4.1312379837036133</v>
      </c>
      <c r="AM9">
        <v>-4.5477910041809082</v>
      </c>
      <c r="AN9">
        <v>-4.4372501373291016</v>
      </c>
      <c r="AO9">
        <v>-6.173886775970459</v>
      </c>
      <c r="AP9">
        <v>-2.6819677352905273</v>
      </c>
      <c r="AQ9">
        <v>-4.0346736907958984</v>
      </c>
      <c r="AR9">
        <v>-1.2589195966720581</v>
      </c>
      <c r="AS9">
        <v>-1.0675977468490601</v>
      </c>
      <c r="AT9">
        <v>5.6670131683349609</v>
      </c>
      <c r="AU9">
        <v>5.520686149597168</v>
      </c>
      <c r="AV9">
        <v>2.7492473125457764</v>
      </c>
      <c r="AW9">
        <v>8.9538984298706055</v>
      </c>
      <c r="AX9">
        <v>8.2864036560058594</v>
      </c>
      <c r="AY9">
        <v>3.3869109153747559</v>
      </c>
      <c r="AZ9">
        <v>-5.4003434181213379</v>
      </c>
      <c r="BA9">
        <v>-6.2802882194519043</v>
      </c>
      <c r="BB9">
        <v>-2.8757402896881104</v>
      </c>
      <c r="BC9">
        <v>2.3494112491607666</v>
      </c>
      <c r="BD9">
        <v>3.6168177127838135</v>
      </c>
      <c r="BE9">
        <v>1.5129146575927734</v>
      </c>
      <c r="BF9">
        <v>8.8518753051757812</v>
      </c>
      <c r="BG9">
        <v>8.0719680786132812</v>
      </c>
      <c r="BH9">
        <v>3.2669284343719482</v>
      </c>
      <c r="BI9">
        <v>-7.750699520111084</v>
      </c>
      <c r="BJ9">
        <v>-6.5724186897277832</v>
      </c>
      <c r="BK9">
        <v>-2.5451834201812744</v>
      </c>
      <c r="BL9">
        <v>5.2809996604919434</v>
      </c>
      <c r="BM9">
        <v>3.8528103828430176</v>
      </c>
      <c r="BN9">
        <v>1.7079824209213257</v>
      </c>
      <c r="BO9">
        <v>7.7523813247680664</v>
      </c>
      <c r="BP9">
        <v>7.452296257019043</v>
      </c>
      <c r="BQ9">
        <v>1.462268590927124</v>
      </c>
      <c r="BR9">
        <v>-5.1219038963317871</v>
      </c>
      <c r="BS9">
        <v>-4.5939946174621582</v>
      </c>
      <c r="BT9">
        <v>-1.5535246133804321</v>
      </c>
      <c r="BU9">
        <v>0.48495960235595703</v>
      </c>
      <c r="BV9">
        <v>1.0686317682266235</v>
      </c>
      <c r="BW9">
        <v>0.81885594129562378</v>
      </c>
      <c r="BX9">
        <v>5.8574585914611816</v>
      </c>
      <c r="BY9">
        <v>4.4393343925476074</v>
      </c>
      <c r="BZ9">
        <v>0.860526442527771</v>
      </c>
      <c r="CA9">
        <v>0.65643221139907837</v>
      </c>
      <c r="CB9">
        <v>0.56439924240112305</v>
      </c>
      <c r="CC9">
        <v>-0.10228442400693893</v>
      </c>
      <c r="CD9">
        <v>-0.6481093168258667</v>
      </c>
      <c r="CE9">
        <v>-0.64857804775238037</v>
      </c>
      <c r="CF9">
        <v>-0.14369611442089081</v>
      </c>
      <c r="CG9">
        <v>-0.19281435012817383</v>
      </c>
      <c r="CH9">
        <v>4.6437356621026993E-2</v>
      </c>
      <c r="CI9">
        <v>0.61098945140838623</v>
      </c>
      <c r="CJ9">
        <v>-2.0814781188964844</v>
      </c>
      <c r="CK9">
        <v>-1.4009133577346802</v>
      </c>
      <c r="CL9">
        <v>-0.63040316104888916</v>
      </c>
      <c r="CM9">
        <v>2.0814781188964844</v>
      </c>
      <c r="CN9">
        <v>1.4009133577346802</v>
      </c>
      <c r="CO9">
        <v>0.63040316104888916</v>
      </c>
      <c r="CP9">
        <v>-5.7523422241210938</v>
      </c>
      <c r="CQ9">
        <v>-5.0512051582336426</v>
      </c>
      <c r="CR9">
        <v>-2.6438217163085937</v>
      </c>
    </row>
    <row r="10" spans="1:96">
      <c r="A10">
        <v>9</v>
      </c>
      <c r="B10">
        <v>0</v>
      </c>
      <c r="C10">
        <v>2009</v>
      </c>
      <c r="D10">
        <v>13.617682456970215</v>
      </c>
      <c r="E10">
        <v>11.213408470153809</v>
      </c>
      <c r="F10">
        <v>10.29841423034668</v>
      </c>
      <c r="G10">
        <v>16.952232360839844</v>
      </c>
      <c r="H10">
        <v>16.254434585571289</v>
      </c>
      <c r="I10">
        <v>15.98805046081543</v>
      </c>
      <c r="J10">
        <v>-16.952232360839844</v>
      </c>
      <c r="K10">
        <v>-16.254434585571289</v>
      </c>
      <c r="L10">
        <v>-15.98805046081543</v>
      </c>
      <c r="M10">
        <v>-7.8361692428588867</v>
      </c>
      <c r="N10">
        <v>-6.8330059051513672</v>
      </c>
      <c r="O10">
        <v>-5.9894881248474121</v>
      </c>
      <c r="P10">
        <v>4.0682053565979004</v>
      </c>
      <c r="Q10">
        <v>4.5040545463562012</v>
      </c>
      <c r="R10">
        <v>4.603264331817627</v>
      </c>
      <c r="S10">
        <v>8.4992160797119141</v>
      </c>
      <c r="T10">
        <v>7.016118049621582</v>
      </c>
      <c r="U10">
        <v>6.0670757293701172</v>
      </c>
      <c r="V10">
        <v>24.634771347045898</v>
      </c>
      <c r="W10">
        <v>17.910762786865234</v>
      </c>
      <c r="X10">
        <v>16.461603164672852</v>
      </c>
      <c r="Y10">
        <v>16.880010604858398</v>
      </c>
      <c r="Z10">
        <v>12.197998046875</v>
      </c>
      <c r="AA10">
        <v>12.011731147766113</v>
      </c>
      <c r="AB10">
        <v>-16.952232360839844</v>
      </c>
      <c r="AC10">
        <v>-16.254434585571289</v>
      </c>
      <c r="AD10">
        <v>-15.98805046081543</v>
      </c>
      <c r="AE10">
        <v>-16.456138610839844</v>
      </c>
      <c r="AF10">
        <v>-4.0768136978149414</v>
      </c>
      <c r="AG10">
        <v>-4.1940841674804687</v>
      </c>
      <c r="AH10">
        <v>-8.4554929733276367</v>
      </c>
      <c r="AI10">
        <v>-6.4881391525268555</v>
      </c>
      <c r="AJ10">
        <v>-6.6818332672119141</v>
      </c>
      <c r="AK10">
        <v>0.68148380517959595</v>
      </c>
      <c r="AL10">
        <v>1.1220986843109131</v>
      </c>
      <c r="AM10">
        <v>1.1236891746520996</v>
      </c>
      <c r="AN10">
        <v>-4.5485482215881348</v>
      </c>
      <c r="AO10">
        <v>-4.4944806098937988</v>
      </c>
      <c r="AP10">
        <v>-2.2015371322631836</v>
      </c>
      <c r="AQ10">
        <v>-2.2480814456939697</v>
      </c>
      <c r="AR10">
        <v>-0.55248379707336426</v>
      </c>
      <c r="AS10">
        <v>-0.15864916145801544</v>
      </c>
      <c r="AT10">
        <v>3.5089750289916992</v>
      </c>
      <c r="AU10">
        <v>2.5228242874145508</v>
      </c>
      <c r="AV10">
        <v>0.71902841329574585</v>
      </c>
      <c r="AW10">
        <v>8.3451948165893555</v>
      </c>
      <c r="AX10">
        <v>6.5684289932250977</v>
      </c>
      <c r="AY10">
        <v>3.3709726333618164</v>
      </c>
      <c r="AZ10">
        <v>-5.1001367568969727</v>
      </c>
      <c r="BA10">
        <v>-4.3848896026611328</v>
      </c>
      <c r="BB10">
        <v>-2.057652473449707</v>
      </c>
      <c r="BC10">
        <v>2.3318226337432861</v>
      </c>
      <c r="BD10">
        <v>2.1467709541320801</v>
      </c>
      <c r="BE10">
        <v>0.69937980175018311</v>
      </c>
      <c r="BF10">
        <v>8.1877861022949219</v>
      </c>
      <c r="BG10">
        <v>6.4231948852539062</v>
      </c>
      <c r="BH10">
        <v>3.239285945892334</v>
      </c>
      <c r="BI10">
        <v>-4.0064611434936523</v>
      </c>
      <c r="BJ10">
        <v>-3.3569731712341309</v>
      </c>
      <c r="BK10">
        <v>-1.2031797170639038</v>
      </c>
      <c r="BL10">
        <v>2.8042726516723633</v>
      </c>
      <c r="BM10">
        <v>2.4953744411468506</v>
      </c>
      <c r="BN10">
        <v>1.1056364774703979</v>
      </c>
      <c r="BO10">
        <v>3.8167345523834229</v>
      </c>
      <c r="BP10">
        <v>2.5567271709442139</v>
      </c>
      <c r="BQ10">
        <v>8.8247761130332947E-2</v>
      </c>
      <c r="BR10">
        <v>-5.3817811012268066</v>
      </c>
      <c r="BS10">
        <v>-3.9656441211700439</v>
      </c>
      <c r="BT10">
        <v>-1.9220458269119263</v>
      </c>
      <c r="BU10">
        <v>0.51252061128616333</v>
      </c>
      <c r="BV10">
        <v>0.42296093702316284</v>
      </c>
      <c r="BW10">
        <v>0.2804739773273468</v>
      </c>
      <c r="BX10">
        <v>6.5226702690124512</v>
      </c>
      <c r="BY10">
        <v>4.697211742401123</v>
      </c>
      <c r="BZ10">
        <v>2.1144206523895264</v>
      </c>
      <c r="CA10">
        <v>1.4839786291122437</v>
      </c>
      <c r="CB10">
        <v>0.97786003351211548</v>
      </c>
      <c r="CC10">
        <v>0.36478996276855469</v>
      </c>
      <c r="CD10">
        <v>-0.40663900971412659</v>
      </c>
      <c r="CE10">
        <v>-0.46247771382331848</v>
      </c>
      <c r="CF10">
        <v>-1.011144183576107E-2</v>
      </c>
      <c r="CG10">
        <v>-2.6823081970214844</v>
      </c>
      <c r="CH10">
        <v>-1.3257921934127808</v>
      </c>
      <c r="CI10">
        <v>-0.80968344211578369</v>
      </c>
      <c r="CJ10">
        <v>-1.6072815656661987</v>
      </c>
      <c r="CK10">
        <v>-0.99332547187805176</v>
      </c>
      <c r="CL10">
        <v>-0.27294126152992249</v>
      </c>
      <c r="CM10">
        <v>1.6072815656661987</v>
      </c>
      <c r="CN10">
        <v>0.99332547187805176</v>
      </c>
      <c r="CO10">
        <v>0.27294126152992249</v>
      </c>
      <c r="CP10">
        <v>0.62374883890151978</v>
      </c>
      <c r="CQ10">
        <v>-1.252690315246582</v>
      </c>
      <c r="CR10">
        <v>0.41405019164085388</v>
      </c>
    </row>
    <row r="11" spans="1:96">
      <c r="A11">
        <v>10</v>
      </c>
      <c r="B11">
        <v>0</v>
      </c>
      <c r="C11">
        <v>2014</v>
      </c>
      <c r="D11">
        <v>15.776179313659668</v>
      </c>
      <c r="E11">
        <v>15.748910903930664</v>
      </c>
      <c r="F11">
        <v>14.367588996887207</v>
      </c>
      <c r="G11">
        <v>27.516084671020508</v>
      </c>
      <c r="H11">
        <v>28.811407089233398</v>
      </c>
      <c r="I11">
        <v>28.665193557739258</v>
      </c>
      <c r="J11">
        <v>-27.516084671020508</v>
      </c>
      <c r="K11">
        <v>-28.811407089233398</v>
      </c>
      <c r="L11">
        <v>-28.665193557739258</v>
      </c>
      <c r="M11">
        <v>-6.7175755500793457</v>
      </c>
      <c r="N11">
        <v>-5.6661787033081055</v>
      </c>
      <c r="O11">
        <v>-4.0996389389038086</v>
      </c>
      <c r="P11">
        <v>6.7104287147521973</v>
      </c>
      <c r="Q11">
        <v>6.3398489952087402</v>
      </c>
      <c r="R11">
        <v>6.1494569778442383</v>
      </c>
      <c r="S11">
        <v>10.027031898498535</v>
      </c>
      <c r="T11">
        <v>11.335087776184082</v>
      </c>
      <c r="U11">
        <v>10.038881301879883</v>
      </c>
      <c r="V11">
        <v>26.026880264282227</v>
      </c>
      <c r="W11">
        <v>20.661409378051758</v>
      </c>
      <c r="X11">
        <v>18.471221923828125</v>
      </c>
      <c r="Y11">
        <v>26.491481781005859</v>
      </c>
      <c r="Z11">
        <v>21.953323364257812</v>
      </c>
      <c r="AA11">
        <v>21.654611587524414</v>
      </c>
      <c r="AB11">
        <v>-27.516084671020508</v>
      </c>
      <c r="AC11">
        <v>-28.811407089233398</v>
      </c>
      <c r="AD11">
        <v>-28.665193557739258</v>
      </c>
      <c r="AE11">
        <v>-26.294527053833008</v>
      </c>
      <c r="AF11">
        <v>-7.7258749008178711</v>
      </c>
      <c r="AG11">
        <v>-8.2572460174560547</v>
      </c>
      <c r="AH11">
        <v>-18.017459869384766</v>
      </c>
      <c r="AI11">
        <v>-0.80295091867446899</v>
      </c>
      <c r="AJ11">
        <v>1.4004411697387695</v>
      </c>
      <c r="AK11">
        <v>4.2271590232849121</v>
      </c>
      <c r="AL11">
        <v>0.27704030275344849</v>
      </c>
      <c r="AM11">
        <v>-0.73017877340316772</v>
      </c>
      <c r="AN11">
        <v>-8.1150827407836914</v>
      </c>
      <c r="AO11">
        <v>-8.2429428100585937</v>
      </c>
      <c r="AP11">
        <v>-3.9993596076965332</v>
      </c>
      <c r="AQ11">
        <v>-1.2253355979919434</v>
      </c>
      <c r="AR11">
        <v>-0.98021543025970459</v>
      </c>
      <c r="AS11">
        <v>-0.1673329621553421</v>
      </c>
      <c r="AT11">
        <v>6.5106878280639648</v>
      </c>
      <c r="AU11">
        <v>6.3371272087097168</v>
      </c>
      <c r="AV11">
        <v>3.9319117069244385</v>
      </c>
      <c r="AW11">
        <v>6.3676514625549316</v>
      </c>
      <c r="AX11">
        <v>6.1489419937133789</v>
      </c>
      <c r="AY11">
        <v>-0.15815462172031403</v>
      </c>
      <c r="AZ11">
        <v>-7.7777504920959473</v>
      </c>
      <c r="BA11">
        <v>-7.7240824699401855</v>
      </c>
      <c r="BB11">
        <v>-3.4801716804504395</v>
      </c>
      <c r="BC11">
        <v>5.8476772308349609</v>
      </c>
      <c r="BD11">
        <v>5.7322206497192383</v>
      </c>
      <c r="BE11">
        <v>3.2268776893615723</v>
      </c>
      <c r="BF11">
        <v>6.1141209602355957</v>
      </c>
      <c r="BG11">
        <v>5.8552966117858887</v>
      </c>
      <c r="BH11">
        <v>-0.14560908079147339</v>
      </c>
      <c r="BI11">
        <v>-3.0075485706329346</v>
      </c>
      <c r="BJ11">
        <v>-3.2535829544067383</v>
      </c>
      <c r="BK11">
        <v>-0.50550621747970581</v>
      </c>
      <c r="BL11">
        <v>4.7470464706420898</v>
      </c>
      <c r="BM11">
        <v>1.4770458936691284</v>
      </c>
      <c r="BN11">
        <v>0.16533701121807098</v>
      </c>
      <c r="BO11">
        <v>-4.4073638916015625</v>
      </c>
      <c r="BP11">
        <v>5.0141949653625488</v>
      </c>
      <c r="BQ11">
        <v>0.92887133359909058</v>
      </c>
      <c r="BR11">
        <v>-9.5211563110351562</v>
      </c>
      <c r="BS11">
        <v>-6.3133611679077148</v>
      </c>
      <c r="BT11">
        <v>-2.6291663646697998</v>
      </c>
      <c r="BU11">
        <v>3.5337049961090088</v>
      </c>
      <c r="BV11">
        <v>1.7541153430938721</v>
      </c>
      <c r="BW11">
        <v>2.0583055019378662</v>
      </c>
      <c r="BX11">
        <v>7.7195563316345215</v>
      </c>
      <c r="BY11">
        <v>5.7035236358642578</v>
      </c>
      <c r="BZ11">
        <v>0.67142575979232788</v>
      </c>
      <c r="CA11">
        <v>2.7355427742004395</v>
      </c>
      <c r="CB11">
        <v>1.6208676099777222</v>
      </c>
      <c r="CC11">
        <v>1.0749129056930542</v>
      </c>
      <c r="CD11">
        <v>-1.023834228515625</v>
      </c>
      <c r="CE11">
        <v>-0.21921999752521515</v>
      </c>
      <c r="CF11">
        <v>2.6962373405694962E-2</v>
      </c>
      <c r="CG11">
        <v>-4.2974710464477539</v>
      </c>
      <c r="CH11">
        <v>-3.4013669490814209</v>
      </c>
      <c r="CI11">
        <v>-2.440523624420166</v>
      </c>
      <c r="CJ11">
        <v>-2.3659446239471436</v>
      </c>
      <c r="CK11">
        <v>-1.5350395441055298</v>
      </c>
      <c r="CL11">
        <v>-0.82099950313568115</v>
      </c>
      <c r="CM11">
        <v>2.3659446239471436</v>
      </c>
      <c r="CN11">
        <v>1.5350395441055298</v>
      </c>
      <c r="CO11">
        <v>0.82099950313568115</v>
      </c>
      <c r="CP11">
        <v>-3.1388447284698486</v>
      </c>
      <c r="CQ11">
        <v>-5.3026351928710938</v>
      </c>
      <c r="CR11">
        <v>-4.374000072479248</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5">
    <tabColor theme="1"/>
  </sheetPr>
  <dimension ref="A1:CR11"/>
  <sheetViews>
    <sheetView workbookViewId="0">
      <selection activeCell="A8" sqref="A8"/>
    </sheetView>
  </sheetViews>
  <sheetFormatPr baseColWidth="10" defaultColWidth="8.6640625" defaultRowHeight="14.4"/>
  <sheetData>
    <row r="1" spans="1:96">
      <c r="A1" t="s">
        <v>1398</v>
      </c>
      <c r="B1" t="s">
        <v>190</v>
      </c>
      <c r="C1" t="s">
        <v>680</v>
      </c>
      <c r="D1" t="s">
        <v>1483</v>
      </c>
      <c r="E1" t="s">
        <v>1484</v>
      </c>
      <c r="F1" t="s">
        <v>1485</v>
      </c>
      <c r="G1" t="s">
        <v>1949</v>
      </c>
      <c r="H1" t="s">
        <v>1950</v>
      </c>
      <c r="I1" t="s">
        <v>1951</v>
      </c>
      <c r="J1" t="s">
        <v>1399</v>
      </c>
      <c r="K1" t="s">
        <v>1400</v>
      </c>
      <c r="L1" t="s">
        <v>1401</v>
      </c>
      <c r="M1" t="s">
        <v>1402</v>
      </c>
      <c r="N1" t="s">
        <v>1403</v>
      </c>
      <c r="O1" t="s">
        <v>1404</v>
      </c>
      <c r="P1" t="s">
        <v>1405</v>
      </c>
      <c r="Q1" t="s">
        <v>1406</v>
      </c>
      <c r="R1" t="s">
        <v>1407</v>
      </c>
      <c r="S1" t="s">
        <v>1408</v>
      </c>
      <c r="T1" t="s">
        <v>1409</v>
      </c>
      <c r="U1" t="s">
        <v>1410</v>
      </c>
      <c r="V1" t="s">
        <v>1411</v>
      </c>
      <c r="W1" t="s">
        <v>1412</v>
      </c>
      <c r="X1" t="s">
        <v>1413</v>
      </c>
      <c r="Y1" t="s">
        <v>1414</v>
      </c>
      <c r="Z1" t="s">
        <v>1415</v>
      </c>
      <c r="AA1" t="s">
        <v>1416</v>
      </c>
      <c r="AB1" t="s">
        <v>1417</v>
      </c>
      <c r="AC1" t="s">
        <v>1418</v>
      </c>
      <c r="AD1" t="s">
        <v>1419</v>
      </c>
      <c r="AE1" t="s">
        <v>1420</v>
      </c>
      <c r="AF1" t="s">
        <v>1421</v>
      </c>
      <c r="AG1" t="s">
        <v>1422</v>
      </c>
      <c r="AH1" t="s">
        <v>1423</v>
      </c>
      <c r="AI1" t="s">
        <v>1424</v>
      </c>
      <c r="AJ1" t="s">
        <v>1425</v>
      </c>
      <c r="AK1" t="s">
        <v>1426</v>
      </c>
      <c r="AL1" t="s">
        <v>1427</v>
      </c>
      <c r="AM1" t="s">
        <v>1428</v>
      </c>
      <c r="AN1" t="s">
        <v>1429</v>
      </c>
      <c r="AO1" t="s">
        <v>1430</v>
      </c>
      <c r="AP1" t="s">
        <v>1431</v>
      </c>
      <c r="AQ1" t="s">
        <v>1432</v>
      </c>
      <c r="AR1" t="s">
        <v>1433</v>
      </c>
      <c r="AS1" t="s">
        <v>1434</v>
      </c>
      <c r="AT1" t="s">
        <v>1435</v>
      </c>
      <c r="AU1" t="s">
        <v>1436</v>
      </c>
      <c r="AV1" t="s">
        <v>1437</v>
      </c>
      <c r="AW1" t="s">
        <v>1438</v>
      </c>
      <c r="AX1" t="s">
        <v>1439</v>
      </c>
      <c r="AY1" t="s">
        <v>1440</v>
      </c>
      <c r="AZ1" t="s">
        <v>1441</v>
      </c>
      <c r="BA1" t="s">
        <v>1442</v>
      </c>
      <c r="BB1" t="s">
        <v>1443</v>
      </c>
      <c r="BC1" t="s">
        <v>1444</v>
      </c>
      <c r="BD1" t="s">
        <v>1445</v>
      </c>
      <c r="BE1" t="s">
        <v>1446</v>
      </c>
      <c r="BF1" t="s">
        <v>1447</v>
      </c>
      <c r="BG1" t="s">
        <v>1448</v>
      </c>
      <c r="BH1" t="s">
        <v>1449</v>
      </c>
      <c r="BI1" t="s">
        <v>1450</v>
      </c>
      <c r="BJ1" t="s">
        <v>1451</v>
      </c>
      <c r="BK1" t="s">
        <v>1452</v>
      </c>
      <c r="BL1" t="s">
        <v>1453</v>
      </c>
      <c r="BM1" t="s">
        <v>1454</v>
      </c>
      <c r="BN1" t="s">
        <v>1455</v>
      </c>
      <c r="BO1" t="s">
        <v>1456</v>
      </c>
      <c r="BP1" t="s">
        <v>1457</v>
      </c>
      <c r="BQ1" t="s">
        <v>1458</v>
      </c>
      <c r="BR1" t="s">
        <v>1459</v>
      </c>
      <c r="BS1" t="s">
        <v>1460</v>
      </c>
      <c r="BT1" t="s">
        <v>1461</v>
      </c>
      <c r="BU1" t="s">
        <v>1462</v>
      </c>
      <c r="BV1" t="s">
        <v>1463</v>
      </c>
      <c r="BW1" t="s">
        <v>1464</v>
      </c>
      <c r="BX1" t="s">
        <v>1465</v>
      </c>
      <c r="BY1" t="s">
        <v>1466</v>
      </c>
      <c r="BZ1" t="s">
        <v>1467</v>
      </c>
      <c r="CA1" t="s">
        <v>1468</v>
      </c>
      <c r="CB1" t="s">
        <v>1469</v>
      </c>
      <c r="CC1" t="s">
        <v>1470</v>
      </c>
      <c r="CD1" t="s">
        <v>1471</v>
      </c>
      <c r="CE1" t="s">
        <v>1472</v>
      </c>
      <c r="CF1" t="s">
        <v>1473</v>
      </c>
      <c r="CG1" t="s">
        <v>1474</v>
      </c>
      <c r="CH1" t="s">
        <v>1475</v>
      </c>
      <c r="CI1" t="s">
        <v>1476</v>
      </c>
      <c r="CJ1" t="s">
        <v>1477</v>
      </c>
      <c r="CK1" t="s">
        <v>1478</v>
      </c>
      <c r="CL1" t="s">
        <v>1479</v>
      </c>
      <c r="CM1" t="s">
        <v>1480</v>
      </c>
      <c r="CN1" t="s">
        <v>1481</v>
      </c>
      <c r="CO1" t="s">
        <v>1482</v>
      </c>
      <c r="CP1" t="s">
        <v>1829</v>
      </c>
      <c r="CQ1" t="s">
        <v>1830</v>
      </c>
      <c r="CR1" t="s">
        <v>1831</v>
      </c>
    </row>
    <row r="2" spans="1:96">
      <c r="A2">
        <v>1</v>
      </c>
      <c r="B2">
        <v>0</v>
      </c>
      <c r="C2">
        <v>1962</v>
      </c>
      <c r="D2">
        <v>-1.4150391817092896</v>
      </c>
      <c r="E2">
        <v>-5.6231794357299805</v>
      </c>
      <c r="F2">
        <v>-4.828249454498291</v>
      </c>
      <c r="G2">
        <v>-9.0358715057373047</v>
      </c>
      <c r="H2">
        <v>-3.7456717491149902</v>
      </c>
      <c r="I2">
        <v>-3.6102142333984375</v>
      </c>
      <c r="J2">
        <v>9.0358715057373047</v>
      </c>
      <c r="K2">
        <v>3.7456717491149902</v>
      </c>
      <c r="L2">
        <v>3.6102142333984375</v>
      </c>
      <c r="M2">
        <v>8.337799072265625</v>
      </c>
      <c r="N2">
        <v>7.8348174095153809</v>
      </c>
      <c r="O2">
        <v>9.3446884155273437</v>
      </c>
      <c r="P2">
        <v>-7.6964244842529297</v>
      </c>
      <c r="Q2">
        <v>-3.3628411293029785</v>
      </c>
      <c r="R2">
        <v>-5.1281275749206543</v>
      </c>
      <c r="S2">
        <v>-4.6181464195251465</v>
      </c>
      <c r="T2">
        <v>-9.0152215957641602</v>
      </c>
      <c r="U2">
        <v>-9.0565967559814453</v>
      </c>
      <c r="V2">
        <v>4.1773238182067871</v>
      </c>
      <c r="W2">
        <v>1.772362232208252</v>
      </c>
      <c r="X2">
        <v>4.4217667579650879</v>
      </c>
      <c r="Y2">
        <v>-11.122304916381836</v>
      </c>
      <c r="Z2">
        <v>-10.063888549804687</v>
      </c>
      <c r="AA2">
        <v>-10.083813667297363</v>
      </c>
      <c r="AB2">
        <v>9.0358715057373047</v>
      </c>
      <c r="AC2">
        <v>3.7456717491149902</v>
      </c>
      <c r="AD2">
        <v>3.6102142333984375</v>
      </c>
      <c r="AE2">
        <v>29.042753219604492</v>
      </c>
      <c r="AF2">
        <v>46.132186889648437</v>
      </c>
      <c r="AG2">
        <v>45.728839874267578</v>
      </c>
      <c r="AH2">
        <v>-3.1385195255279541</v>
      </c>
      <c r="AI2">
        <v>-16.056821823120117</v>
      </c>
      <c r="AJ2">
        <v>-15.686877250671387</v>
      </c>
      <c r="AK2">
        <v>0.16479507088661194</v>
      </c>
      <c r="AL2">
        <v>0.47463685274124146</v>
      </c>
      <c r="AM2">
        <v>2.6898293495178223</v>
      </c>
      <c r="AN2">
        <v>2.3200142383575439</v>
      </c>
      <c r="AO2">
        <v>-3.7537016868591309</v>
      </c>
      <c r="AP2">
        <v>-7.9164462089538574</v>
      </c>
      <c r="AQ2">
        <v>0.80388367176055908</v>
      </c>
      <c r="AR2">
        <v>7.1007599830627441</v>
      </c>
      <c r="AS2">
        <v>9.4626073837280273</v>
      </c>
      <c r="AT2">
        <v>1.0444974899291992</v>
      </c>
      <c r="AU2">
        <v>5.570136547088623</v>
      </c>
      <c r="AV2">
        <v>8.2730884552001953</v>
      </c>
      <c r="AW2">
        <v>-13.66911506652832</v>
      </c>
      <c r="AX2">
        <v>-14.392964363098145</v>
      </c>
      <c r="AY2">
        <v>-15.539923667907715</v>
      </c>
      <c r="AZ2">
        <v>1.4833924770355225</v>
      </c>
      <c r="BA2">
        <v>-2.2243452072143555</v>
      </c>
      <c r="BB2">
        <v>-4.0088763236999512</v>
      </c>
      <c r="BC2">
        <v>1.2340041399002075</v>
      </c>
      <c r="BD2">
        <v>3.9946203231811523</v>
      </c>
      <c r="BE2">
        <v>4.7158966064453125</v>
      </c>
      <c r="BF2">
        <v>-6.732658863067627</v>
      </c>
      <c r="BG2">
        <v>-4.7150874137878418</v>
      </c>
      <c r="BH2">
        <v>-3.4724810123443604</v>
      </c>
      <c r="BI2">
        <v>3.5625636577606201</v>
      </c>
      <c r="BJ2">
        <v>4.7544822692871094</v>
      </c>
      <c r="BK2">
        <v>4.1803693771362305</v>
      </c>
      <c r="BL2">
        <v>-3.1007318496704102</v>
      </c>
      <c r="BM2">
        <v>-2.5793850421905518</v>
      </c>
      <c r="BN2">
        <v>-3.8898890018463135</v>
      </c>
      <c r="BO2">
        <v>-0.75323152542114258</v>
      </c>
      <c r="BP2">
        <v>-3.892176628112793</v>
      </c>
      <c r="BQ2">
        <v>0.81818419694900513</v>
      </c>
      <c r="CA2">
        <v>-2.8522403240203857</v>
      </c>
      <c r="CB2">
        <v>-1.9185349941253662</v>
      </c>
      <c r="CC2">
        <v>-3.1009526252746582</v>
      </c>
      <c r="CD2">
        <v>2.7454814910888672</v>
      </c>
      <c r="CE2">
        <v>-0.13768340647220612</v>
      </c>
      <c r="CF2">
        <v>0.67590045928955078</v>
      </c>
      <c r="CG2">
        <v>-0.30175119638442993</v>
      </c>
      <c r="CH2">
        <v>4.4341764450073242</v>
      </c>
      <c r="CI2">
        <v>4.8912968635559082</v>
      </c>
      <c r="CJ2">
        <v>0.71196407079696655</v>
      </c>
      <c r="CK2">
        <v>-1.5103942155838013</v>
      </c>
      <c r="CL2">
        <v>0.32735812664031982</v>
      </c>
      <c r="CM2">
        <v>-0.71196407079696655</v>
      </c>
      <c r="CN2">
        <v>1.5103942155838013</v>
      </c>
      <c r="CO2">
        <v>-0.32735812664031982</v>
      </c>
      <c r="CP2">
        <v>6.3740091323852539</v>
      </c>
      <c r="CQ2">
        <v>6.2021756172180176</v>
      </c>
      <c r="CR2">
        <v>5.6096358299255371</v>
      </c>
    </row>
    <row r="3" spans="1:96">
      <c r="A3">
        <v>2</v>
      </c>
      <c r="B3">
        <v>0</v>
      </c>
      <c r="C3">
        <v>1967</v>
      </c>
      <c r="D3">
        <v>-10.911716461181641</v>
      </c>
      <c r="E3">
        <v>-7.4439249038696289</v>
      </c>
      <c r="F3">
        <v>-5.8995132446289062</v>
      </c>
      <c r="G3">
        <v>-2.8896846771240234</v>
      </c>
      <c r="H3">
        <v>-2.6040737628936768</v>
      </c>
      <c r="I3">
        <v>-3.5763230323791504</v>
      </c>
      <c r="J3">
        <v>2.8896846771240234</v>
      </c>
      <c r="K3">
        <v>2.6040737628936768</v>
      </c>
      <c r="L3">
        <v>3.5763230323791504</v>
      </c>
      <c r="M3">
        <v>10.186613082885742</v>
      </c>
      <c r="N3">
        <v>5.7693424224853516</v>
      </c>
      <c r="O3">
        <v>5.0418896675109863</v>
      </c>
      <c r="P3">
        <v>0.96209716796875</v>
      </c>
      <c r="Q3">
        <v>0.86641937494277954</v>
      </c>
      <c r="R3">
        <v>-0.50982588529586792</v>
      </c>
      <c r="S3">
        <v>-12.181024551391602</v>
      </c>
      <c r="T3">
        <v>-7.5248613357543945</v>
      </c>
      <c r="U3">
        <v>-6.3380403518676758</v>
      </c>
      <c r="V3">
        <v>-3.9754369258880615</v>
      </c>
      <c r="W3">
        <v>-3.9489026069641113</v>
      </c>
      <c r="X3">
        <v>-1.148712158203125</v>
      </c>
      <c r="Y3">
        <v>-8.0485658645629883</v>
      </c>
      <c r="Z3">
        <v>-7.8131251335144043</v>
      </c>
      <c r="AA3">
        <v>-8.524810791015625</v>
      </c>
      <c r="AB3">
        <v>2.8896846771240234</v>
      </c>
      <c r="AC3">
        <v>2.6040737628936768</v>
      </c>
      <c r="AD3">
        <v>3.5763230323791504</v>
      </c>
      <c r="AE3">
        <v>37.904521942138672</v>
      </c>
      <c r="AF3">
        <v>36.67059326171875</v>
      </c>
      <c r="AG3">
        <v>35.252822875976562</v>
      </c>
      <c r="AH3">
        <v>7.576146125793457</v>
      </c>
      <c r="AI3">
        <v>-1.018877387046814</v>
      </c>
      <c r="AJ3">
        <v>-1.9118940830230713</v>
      </c>
      <c r="AK3">
        <v>6.4718050956726074</v>
      </c>
      <c r="AL3">
        <v>12.461548805236816</v>
      </c>
      <c r="AM3">
        <v>13.877448081970215</v>
      </c>
      <c r="AN3">
        <v>7.1923928260803223</v>
      </c>
      <c r="AO3">
        <v>4.1019339561462402</v>
      </c>
      <c r="AP3">
        <v>-2.6890695095062256</v>
      </c>
      <c r="AQ3">
        <v>-1.9688926935195923</v>
      </c>
      <c r="AR3">
        <v>0.6108396053314209</v>
      </c>
      <c r="AS3">
        <v>3.623004674911499</v>
      </c>
      <c r="AT3">
        <v>-7.5729222297668457</v>
      </c>
      <c r="AU3">
        <v>-5.009422779083252</v>
      </c>
      <c r="AV3">
        <v>1.7821669578552246</v>
      </c>
      <c r="AW3">
        <v>-15.669748306274414</v>
      </c>
      <c r="AX3">
        <v>-12.884495735168457</v>
      </c>
      <c r="AY3">
        <v>-4.3589191436767578</v>
      </c>
      <c r="AZ3">
        <v>4.2249312400817871</v>
      </c>
      <c r="BA3">
        <v>2.4298911094665527</v>
      </c>
      <c r="BB3">
        <v>-1.3629201650619507</v>
      </c>
      <c r="BC3">
        <v>0.83638691902160645</v>
      </c>
      <c r="BD3">
        <v>1.3300514221191406</v>
      </c>
      <c r="BE3">
        <v>1.7906641960144043</v>
      </c>
      <c r="BF3">
        <v>-13.001778602600098</v>
      </c>
      <c r="BG3">
        <v>-9.843597412109375</v>
      </c>
      <c r="BH3">
        <v>-1.6717314720153809</v>
      </c>
      <c r="BI3">
        <v>1.9489811658859253</v>
      </c>
      <c r="BJ3">
        <v>1.8257133960723877</v>
      </c>
      <c r="BK3">
        <v>-1.6197317838668823</v>
      </c>
      <c r="BL3">
        <v>0.75942659378051758</v>
      </c>
      <c r="BM3">
        <v>0.98076194524765015</v>
      </c>
      <c r="BN3">
        <v>2.049511194229126</v>
      </c>
      <c r="BO3">
        <v>-6.4737200736999512</v>
      </c>
      <c r="BP3">
        <v>-6.8239235877990723</v>
      </c>
      <c r="BQ3">
        <v>-1.8180586099624634</v>
      </c>
      <c r="CA3">
        <v>-11.598821640014648</v>
      </c>
      <c r="CB3">
        <v>-7.4985752105712891</v>
      </c>
      <c r="CC3">
        <v>-7.6855473518371582</v>
      </c>
      <c r="CD3">
        <v>9.2605228424072266</v>
      </c>
      <c r="CE3">
        <v>6.0338315963745117</v>
      </c>
      <c r="CF3">
        <v>5.8722925186157227</v>
      </c>
      <c r="CG3">
        <v>8.2170515060424805</v>
      </c>
      <c r="CH3">
        <v>4.9077868461608887</v>
      </c>
      <c r="CI3">
        <v>5.4277353286743164</v>
      </c>
      <c r="CJ3">
        <v>17.675313949584961</v>
      </c>
      <c r="CK3">
        <v>5.7251987457275391</v>
      </c>
      <c r="CL3">
        <v>6.2797708511352539</v>
      </c>
      <c r="CM3">
        <v>-17.675313949584961</v>
      </c>
      <c r="CN3">
        <v>-5.7251987457275391</v>
      </c>
      <c r="CO3">
        <v>-6.2797708511352539</v>
      </c>
      <c r="CP3">
        <v>12.155694961547852</v>
      </c>
      <c r="CQ3">
        <v>11.351941108703613</v>
      </c>
      <c r="CR3">
        <v>10.068332672119141</v>
      </c>
    </row>
    <row r="4" spans="1:96">
      <c r="A4">
        <v>3</v>
      </c>
      <c r="B4">
        <v>0</v>
      </c>
      <c r="C4">
        <v>1971</v>
      </c>
      <c r="D4">
        <v>-3.6451637744903564</v>
      </c>
      <c r="E4">
        <v>-6.0860676765441895</v>
      </c>
      <c r="F4">
        <v>-2.6871652603149414</v>
      </c>
      <c r="G4">
        <v>-17.295801162719727</v>
      </c>
      <c r="H4">
        <v>-14.775356292724609</v>
      </c>
      <c r="I4">
        <v>-14.438848495483398</v>
      </c>
      <c r="J4">
        <v>17.295801162719727</v>
      </c>
      <c r="K4">
        <v>14.775356292724609</v>
      </c>
      <c r="L4">
        <v>14.438848495483398</v>
      </c>
      <c r="M4">
        <v>7.6954712867736816</v>
      </c>
      <c r="N4">
        <v>6.1904797554016113</v>
      </c>
      <c r="O4">
        <v>5.0780730247497559</v>
      </c>
      <c r="P4">
        <v>-9.5407266616821289</v>
      </c>
      <c r="Q4">
        <v>-6.0369501113891602</v>
      </c>
      <c r="R4">
        <v>-7.3753371238708496</v>
      </c>
      <c r="S4">
        <v>-2.2266366481781006</v>
      </c>
      <c r="T4">
        <v>-3.9696586132049561</v>
      </c>
      <c r="U4">
        <v>-0.73177838325500488</v>
      </c>
      <c r="V4">
        <v>-4.8854598999023437</v>
      </c>
      <c r="W4">
        <v>-6.5728111267089844</v>
      </c>
      <c r="X4">
        <v>-4.0246539115905762</v>
      </c>
      <c r="Y4">
        <v>-3.7480275630950928</v>
      </c>
      <c r="Z4">
        <v>-6.2332096099853516</v>
      </c>
      <c r="AA4">
        <v>-5.9247884750366211</v>
      </c>
      <c r="AB4">
        <v>17.295801162719727</v>
      </c>
      <c r="AC4">
        <v>14.775356292724609</v>
      </c>
      <c r="AD4">
        <v>14.438848495483398</v>
      </c>
      <c r="AE4">
        <v>-16.964509963989258</v>
      </c>
      <c r="AF4">
        <v>14.654287338256836</v>
      </c>
      <c r="AG4">
        <v>15.253315925598145</v>
      </c>
      <c r="AH4">
        <v>-11.053672790527344</v>
      </c>
      <c r="AI4">
        <v>-15.249798774719238</v>
      </c>
      <c r="AJ4">
        <v>-20.329826354980469</v>
      </c>
      <c r="AK4">
        <v>-23.904382705688477</v>
      </c>
      <c r="AL4">
        <v>-42.113937377929687</v>
      </c>
      <c r="AM4">
        <v>-36.252197265625</v>
      </c>
      <c r="AN4">
        <v>8.7244014739990234</v>
      </c>
      <c r="AO4">
        <v>2.8831043243408203</v>
      </c>
      <c r="AP4">
        <v>-4.7971229553222656</v>
      </c>
      <c r="AQ4">
        <v>-4.2914214134216309</v>
      </c>
      <c r="AR4">
        <v>1.1958005428314209</v>
      </c>
      <c r="AS4">
        <v>4.145012378692627</v>
      </c>
      <c r="AT4">
        <v>-10.600577354431152</v>
      </c>
      <c r="AU4">
        <v>-5.7376704216003418</v>
      </c>
      <c r="AV4">
        <v>-0.14388753473758698</v>
      </c>
      <c r="AW4">
        <v>-11.665202140808105</v>
      </c>
      <c r="AX4">
        <v>-8.7858562469482422</v>
      </c>
      <c r="AY4">
        <v>2.6908044815063477</v>
      </c>
      <c r="AZ4">
        <v>5.35089111328125</v>
      </c>
      <c r="BA4">
        <v>1.6588191986083984</v>
      </c>
      <c r="BB4">
        <v>-2.3226203918457031</v>
      </c>
      <c r="BC4">
        <v>-1.0410012006759644</v>
      </c>
      <c r="BD4">
        <v>1.2087218761444092</v>
      </c>
      <c r="BE4">
        <v>1.6505887508392334</v>
      </c>
      <c r="BF4">
        <v>-11.768309593200684</v>
      </c>
      <c r="BG4">
        <v>-8.0357770919799805</v>
      </c>
      <c r="BH4">
        <v>1.5909172296524048</v>
      </c>
      <c r="BI4">
        <v>1.4849221706390381</v>
      </c>
      <c r="BJ4">
        <v>2.3414757251739502</v>
      </c>
      <c r="BK4">
        <v>-1.6699109077453613</v>
      </c>
      <c r="BL4">
        <v>2.9012243747711182</v>
      </c>
      <c r="BM4">
        <v>1.8111337423324585</v>
      </c>
      <c r="BN4">
        <v>3.2867026329040527</v>
      </c>
      <c r="BO4">
        <v>-11.255678176879883</v>
      </c>
      <c r="BP4">
        <v>-11.067377090454102</v>
      </c>
      <c r="BQ4">
        <v>-5.8828072547912598</v>
      </c>
      <c r="CA4">
        <v>-4.9224309623241425E-2</v>
      </c>
      <c r="CB4">
        <v>-1.5569432973861694</v>
      </c>
      <c r="CC4">
        <v>-1.7494065761566162</v>
      </c>
      <c r="CD4">
        <v>1.0082051753997803</v>
      </c>
      <c r="CE4">
        <v>1.7136642932891846</v>
      </c>
      <c r="CF4">
        <v>1.7301794290542603</v>
      </c>
      <c r="CG4">
        <v>-3.1145479679107666</v>
      </c>
      <c r="CH4">
        <v>-0.25233417749404907</v>
      </c>
      <c r="CI4">
        <v>0.24456113576889038</v>
      </c>
      <c r="CJ4">
        <v>2.3845293521881104</v>
      </c>
      <c r="CK4">
        <v>1.1344445943832397</v>
      </c>
      <c r="CL4">
        <v>1.9879864454269409</v>
      </c>
      <c r="CM4">
        <v>-2.3845293521881104</v>
      </c>
      <c r="CN4">
        <v>-1.1344445943832397</v>
      </c>
      <c r="CO4">
        <v>-1.9879864454269409</v>
      </c>
      <c r="CP4">
        <v>8.8288297653198242</v>
      </c>
      <c r="CQ4">
        <v>20.823633193969727</v>
      </c>
      <c r="CR4">
        <v>21.837627410888672</v>
      </c>
    </row>
    <row r="5" spans="1:96">
      <c r="A5">
        <v>4</v>
      </c>
      <c r="B5">
        <v>0</v>
      </c>
      <c r="C5">
        <v>1977</v>
      </c>
      <c r="D5">
        <v>-8.4411773681640625</v>
      </c>
      <c r="E5">
        <v>-2.4497649669647217</v>
      </c>
      <c r="F5">
        <v>-1.5513813495635986</v>
      </c>
      <c r="G5">
        <v>-11.545833587646484</v>
      </c>
      <c r="H5">
        <v>-16.355236053466797</v>
      </c>
      <c r="I5">
        <v>-15.901844024658203</v>
      </c>
      <c r="J5">
        <v>11.545833587646484</v>
      </c>
      <c r="K5">
        <v>16.355236053466797</v>
      </c>
      <c r="L5">
        <v>15.901844024658203</v>
      </c>
      <c r="M5">
        <v>3.5870215892791748</v>
      </c>
      <c r="N5">
        <v>8.0046291351318359</v>
      </c>
      <c r="O5">
        <v>7.9974822998046875</v>
      </c>
      <c r="P5">
        <v>-0.71877235174179077</v>
      </c>
      <c r="Q5">
        <v>-8.8843622207641602</v>
      </c>
      <c r="R5">
        <v>-9.3209819793701172</v>
      </c>
      <c r="S5">
        <v>-10.822458267211914</v>
      </c>
      <c r="T5">
        <v>-3.4844405651092529</v>
      </c>
      <c r="U5">
        <v>-2.8763494491577148</v>
      </c>
      <c r="V5">
        <v>-2.4245507717132568</v>
      </c>
      <c r="W5">
        <v>-3.9633110165596008E-2</v>
      </c>
      <c r="X5">
        <v>1.3216569423675537</v>
      </c>
      <c r="Y5">
        <v>-5.3689923286437988</v>
      </c>
      <c r="Z5">
        <v>-9.5588645935058594</v>
      </c>
      <c r="AA5">
        <v>-9.5645627975463867</v>
      </c>
      <c r="AB5">
        <v>11.545833587646484</v>
      </c>
      <c r="AC5">
        <v>16.355236053466797</v>
      </c>
      <c r="AD5">
        <v>15.901844024658203</v>
      </c>
      <c r="AE5">
        <v>29.911487579345703</v>
      </c>
      <c r="AF5">
        <v>26.174888610839844</v>
      </c>
      <c r="AG5">
        <v>26.424232482910156</v>
      </c>
      <c r="AH5">
        <v>-19.362688064575195</v>
      </c>
      <c r="AI5">
        <v>-28.072721481323242</v>
      </c>
      <c r="AJ5">
        <v>-26.81877326965332</v>
      </c>
      <c r="AK5">
        <v>-15.905279159545898</v>
      </c>
      <c r="AL5">
        <v>-5.0240163803100586</v>
      </c>
      <c r="AM5">
        <v>-4.2132468223571777</v>
      </c>
      <c r="AN5">
        <v>-0.51414227485656738</v>
      </c>
      <c r="AO5">
        <v>0.96579509973526001</v>
      </c>
      <c r="AP5">
        <v>-1.9432312250137329</v>
      </c>
      <c r="AQ5">
        <v>3.4890961647033691</v>
      </c>
      <c r="AR5">
        <v>3.1177926063537598</v>
      </c>
      <c r="AS5">
        <v>5.5123147964477539</v>
      </c>
      <c r="AT5">
        <v>-3.7640361785888672</v>
      </c>
      <c r="AU5">
        <v>-8.2028894424438477</v>
      </c>
      <c r="AV5">
        <v>-7.1601853370666504</v>
      </c>
      <c r="AW5">
        <v>-17.455085754394531</v>
      </c>
      <c r="AX5">
        <v>-16.357692718505859</v>
      </c>
      <c r="AY5">
        <v>-14.653711318969727</v>
      </c>
      <c r="AZ5">
        <v>-0.46669048070907593</v>
      </c>
      <c r="BA5">
        <v>0.86321794986724854</v>
      </c>
      <c r="BB5">
        <v>-1.6385244131088257</v>
      </c>
      <c r="BC5">
        <v>3.2602529525756836</v>
      </c>
      <c r="BD5">
        <v>2.9431376457214355</v>
      </c>
      <c r="BE5">
        <v>4.841700553894043</v>
      </c>
      <c r="BF5">
        <v>-8.5896081924438477</v>
      </c>
      <c r="BG5">
        <v>-11.340163230895996</v>
      </c>
      <c r="BH5">
        <v>-10.702719688415527</v>
      </c>
      <c r="BI5">
        <v>5.305938720703125</v>
      </c>
      <c r="BJ5">
        <v>6.9589643478393555</v>
      </c>
      <c r="BK5">
        <v>6.0415916442871094</v>
      </c>
      <c r="BL5">
        <v>-4.8212857246398926</v>
      </c>
      <c r="BM5">
        <v>-5.1676111221313477</v>
      </c>
      <c r="BN5">
        <v>-5.18585205078125</v>
      </c>
      <c r="BO5">
        <v>-1.7836889028549194</v>
      </c>
      <c r="BP5">
        <v>-3.9933927059173584</v>
      </c>
      <c r="BQ5">
        <v>1.852981373667717E-2</v>
      </c>
      <c r="CA5">
        <v>1.5576316118240356</v>
      </c>
      <c r="CB5">
        <v>-0.5432283878326416</v>
      </c>
      <c r="CC5">
        <v>-0.79138928651809692</v>
      </c>
      <c r="CD5">
        <v>-2.6933372020721436</v>
      </c>
      <c r="CE5">
        <v>-1.3093909025192261</v>
      </c>
      <c r="CF5">
        <v>-1.4277212619781494</v>
      </c>
      <c r="CG5">
        <v>3.3423402309417725</v>
      </c>
      <c r="CH5">
        <v>5.5281476974487305</v>
      </c>
      <c r="CI5">
        <v>6.5724506378173828</v>
      </c>
      <c r="CJ5">
        <v>3.9913501739501953</v>
      </c>
      <c r="CK5">
        <v>2.8548095226287842</v>
      </c>
      <c r="CL5">
        <v>2.8329689502716064</v>
      </c>
      <c r="CM5">
        <v>-3.9913501739501953</v>
      </c>
      <c r="CN5">
        <v>-2.8548095226287842</v>
      </c>
      <c r="CO5">
        <v>-2.8329689502716064</v>
      </c>
      <c r="CP5">
        <v>-3.7591602802276611</v>
      </c>
      <c r="CQ5">
        <v>-3.1154799461364746</v>
      </c>
      <c r="CR5">
        <v>-3.1559054851531982</v>
      </c>
    </row>
    <row r="6" spans="1:96">
      <c r="A6">
        <v>5</v>
      </c>
      <c r="B6">
        <v>0</v>
      </c>
      <c r="C6">
        <v>1996</v>
      </c>
      <c r="D6">
        <v>-4.1331367492675781</v>
      </c>
      <c r="E6">
        <v>-4.1216320991516113</v>
      </c>
      <c r="F6">
        <v>-3.8752422332763672</v>
      </c>
      <c r="G6">
        <v>-6.8588271141052246</v>
      </c>
      <c r="H6">
        <v>-9.2070121765136719</v>
      </c>
      <c r="I6">
        <v>-9.0547475814819336</v>
      </c>
      <c r="J6">
        <v>6.8588271141052246</v>
      </c>
      <c r="K6">
        <v>9.2070121765136719</v>
      </c>
      <c r="L6">
        <v>9.0547475814819336</v>
      </c>
      <c r="M6">
        <v>7.5805039405822754</v>
      </c>
      <c r="N6">
        <v>4.1977634429931641</v>
      </c>
      <c r="O6">
        <v>4.0184621810913086</v>
      </c>
      <c r="P6">
        <v>-5.0456118583679199</v>
      </c>
      <c r="Q6">
        <v>-3.5685949325561523</v>
      </c>
      <c r="R6">
        <v>-3.7405095100402832</v>
      </c>
      <c r="S6">
        <v>-3.8900926113128662</v>
      </c>
      <c r="T6">
        <v>-3.3282692432403564</v>
      </c>
      <c r="U6">
        <v>-3.0550200939178467</v>
      </c>
      <c r="V6">
        <v>-2.8714816570281982</v>
      </c>
      <c r="W6">
        <v>-4.1148796081542969</v>
      </c>
      <c r="X6">
        <v>-3.4755055904388428</v>
      </c>
      <c r="Y6">
        <v>-5.1767940521240234</v>
      </c>
      <c r="Z6">
        <v>-5.6903524398803711</v>
      </c>
      <c r="AA6">
        <v>-5.6251707077026367</v>
      </c>
      <c r="AB6">
        <v>6.8588271141052246</v>
      </c>
      <c r="AC6">
        <v>9.2070121765136719</v>
      </c>
      <c r="AD6">
        <v>9.0547475814819336</v>
      </c>
      <c r="AE6">
        <v>6.5565371513366699</v>
      </c>
      <c r="AF6">
        <v>6.156364917755127</v>
      </c>
      <c r="AG6">
        <v>6.3526368141174316</v>
      </c>
      <c r="AH6">
        <v>-19.02525520324707</v>
      </c>
      <c r="AI6">
        <v>-18.16490364074707</v>
      </c>
      <c r="AJ6">
        <v>-17.916019439697266</v>
      </c>
      <c r="AK6">
        <v>-2.9433996677398682</v>
      </c>
      <c r="AL6">
        <v>-10.894336700439453</v>
      </c>
      <c r="AM6">
        <v>-10.830482482910156</v>
      </c>
      <c r="AN6">
        <v>1.1196436882019043</v>
      </c>
      <c r="AO6">
        <v>1.4611084461212158</v>
      </c>
      <c r="AP6">
        <v>-0.27195510268211365</v>
      </c>
      <c r="AQ6">
        <v>1.6034262180328369</v>
      </c>
      <c r="AR6">
        <v>1.6677024364471436</v>
      </c>
      <c r="AS6">
        <v>1.9478271007537842</v>
      </c>
      <c r="AT6">
        <v>-2.3769392967224121</v>
      </c>
      <c r="AU6">
        <v>-2.3714306354522705</v>
      </c>
      <c r="AV6">
        <v>-0.93828368186950684</v>
      </c>
      <c r="AW6">
        <v>-4.2264952659606934</v>
      </c>
      <c r="AX6">
        <v>-5.762211799621582</v>
      </c>
      <c r="AY6">
        <v>-4.052215576171875</v>
      </c>
      <c r="AZ6">
        <v>1.2048783302307129</v>
      </c>
      <c r="BA6">
        <v>1.5467805862426758</v>
      </c>
      <c r="BB6">
        <v>-0.1312197744846344</v>
      </c>
      <c r="BC6">
        <v>-2.2392772138118744E-2</v>
      </c>
      <c r="BD6">
        <v>3.5860802978277206E-2</v>
      </c>
      <c r="BE6">
        <v>1.1376944780349731</v>
      </c>
      <c r="BF6">
        <v>-3.4001431465148926</v>
      </c>
      <c r="BG6">
        <v>-4.2813234329223633</v>
      </c>
      <c r="BH6">
        <v>-2.7424037456512451</v>
      </c>
      <c r="BR6">
        <v>0.25320830941200256</v>
      </c>
      <c r="BS6">
        <v>1.1063852310180664</v>
      </c>
      <c r="BT6">
        <v>-0.10600549727678299</v>
      </c>
      <c r="BU6">
        <v>-2.5122194290161133</v>
      </c>
      <c r="BV6">
        <v>-0.91652125120162964</v>
      </c>
      <c r="BW6">
        <v>-0.63142508268356323</v>
      </c>
      <c r="BX6">
        <v>2.7414717674255371</v>
      </c>
      <c r="BY6">
        <v>-0.34210973978042603</v>
      </c>
      <c r="BZ6">
        <v>0.95363312959671021</v>
      </c>
      <c r="CA6">
        <v>-1.8100744485855103</v>
      </c>
      <c r="CB6">
        <v>-2.0232834815979004</v>
      </c>
      <c r="CC6">
        <v>-2.1444945335388184</v>
      </c>
      <c r="CD6">
        <v>0.2070554792881012</v>
      </c>
      <c r="CE6">
        <v>0.54624122381210327</v>
      </c>
      <c r="CF6">
        <v>0.59277105331420898</v>
      </c>
      <c r="CG6">
        <v>4.8326330184936523</v>
      </c>
      <c r="CH6">
        <v>4.5599174499511719</v>
      </c>
      <c r="CI6">
        <v>4.5425539016723633</v>
      </c>
      <c r="CJ6">
        <v>1.1452095508575439</v>
      </c>
      <c r="CK6">
        <v>0.80141586065292358</v>
      </c>
      <c r="CL6">
        <v>0.55001938343048096</v>
      </c>
      <c r="CM6">
        <v>-1.1452095508575439</v>
      </c>
      <c r="CN6">
        <v>-0.80141586065292358</v>
      </c>
      <c r="CO6">
        <v>-0.55001938343048096</v>
      </c>
      <c r="CP6">
        <v>-0.95838356018066406</v>
      </c>
      <c r="CQ6">
        <v>3.0628327280282974E-2</v>
      </c>
      <c r="CR6">
        <v>-0.87179356813430786</v>
      </c>
    </row>
    <row r="7" spans="1:96">
      <c r="A7">
        <v>6</v>
      </c>
      <c r="B7">
        <v>0</v>
      </c>
      <c r="C7">
        <v>1998</v>
      </c>
      <c r="D7">
        <v>8.6350150406360626E-2</v>
      </c>
      <c r="E7">
        <v>-1.810753345489502</v>
      </c>
      <c r="F7">
        <v>-0.72074943780899048</v>
      </c>
      <c r="G7">
        <v>-8.0438194274902344</v>
      </c>
      <c r="H7">
        <v>-10.362887382507324</v>
      </c>
      <c r="I7">
        <v>-10.373407363891602</v>
      </c>
      <c r="J7">
        <v>8.0438194274902344</v>
      </c>
      <c r="K7">
        <v>10.362887382507324</v>
      </c>
      <c r="L7">
        <v>10.373407363891602</v>
      </c>
      <c r="M7">
        <v>6.9877967834472656</v>
      </c>
      <c r="N7">
        <v>7.6736660003662109</v>
      </c>
      <c r="O7">
        <v>7.1852049827575684</v>
      </c>
      <c r="P7">
        <v>-8.377863883972168</v>
      </c>
      <c r="Q7">
        <v>-8.2713890075683594</v>
      </c>
      <c r="R7">
        <v>-8.5775737762451172</v>
      </c>
      <c r="S7">
        <v>0.57665401697158813</v>
      </c>
      <c r="T7">
        <v>-0.71740907430648804</v>
      </c>
      <c r="U7">
        <v>0.26557824015617371</v>
      </c>
      <c r="V7">
        <v>-2.6953155994415283</v>
      </c>
      <c r="W7">
        <v>-6.4086875915527344</v>
      </c>
      <c r="X7">
        <v>-5.1005764007568359</v>
      </c>
      <c r="Y7">
        <v>-9.5479564666748047</v>
      </c>
      <c r="Z7">
        <v>-7.5799078941345215</v>
      </c>
      <c r="AA7">
        <v>-7.6778955459594727</v>
      </c>
      <c r="AB7">
        <v>8.0438194274902344</v>
      </c>
      <c r="AC7">
        <v>10.362887382507324</v>
      </c>
      <c r="AD7">
        <v>10.373407363891602</v>
      </c>
      <c r="AE7">
        <v>22.684370040893555</v>
      </c>
      <c r="AF7">
        <v>14.733850479125977</v>
      </c>
      <c r="AG7">
        <v>14.787345886230469</v>
      </c>
      <c r="AH7">
        <v>7.593719482421875</v>
      </c>
      <c r="AI7">
        <v>3.1260757446289062</v>
      </c>
      <c r="AJ7">
        <v>3.3311731815338135</v>
      </c>
      <c r="AK7">
        <v>-3.3933706283569336</v>
      </c>
      <c r="AL7">
        <v>-8.9299697875976562</v>
      </c>
      <c r="AM7">
        <v>-8.8016080856323242</v>
      </c>
      <c r="AN7">
        <v>2.5538074970245361</v>
      </c>
      <c r="AO7">
        <v>3.718902587890625</v>
      </c>
      <c r="AP7">
        <v>2.5828225612640381</v>
      </c>
      <c r="AQ7">
        <v>-0.76112055778503418</v>
      </c>
      <c r="AR7">
        <v>-0.87016654014587402</v>
      </c>
      <c r="AS7">
        <v>-0.35308167338371277</v>
      </c>
      <c r="AT7">
        <v>-1.6767323017120361</v>
      </c>
      <c r="AU7">
        <v>-2.7124161720275879</v>
      </c>
      <c r="AV7">
        <v>-1.6403837203979492</v>
      </c>
      <c r="AW7">
        <v>-4.0737056732177734</v>
      </c>
      <c r="AX7">
        <v>-5.3922410011291504</v>
      </c>
      <c r="AY7">
        <v>-4.1462922096252441</v>
      </c>
      <c r="AZ7">
        <v>2.4922902584075928</v>
      </c>
      <c r="BA7">
        <v>3.61857008934021</v>
      </c>
      <c r="BB7">
        <v>2.5069966316223145</v>
      </c>
      <c r="BC7">
        <v>-1.4326580762863159</v>
      </c>
      <c r="BD7">
        <v>-2.0736284255981445</v>
      </c>
      <c r="BE7">
        <v>-1.1206521987915039</v>
      </c>
      <c r="BF7">
        <v>-3.191802978515625</v>
      </c>
      <c r="BG7">
        <v>-4.368354320526123</v>
      </c>
      <c r="BH7">
        <v>-3.2262465953826904</v>
      </c>
      <c r="BR7">
        <v>1.4409568309783936</v>
      </c>
      <c r="BS7">
        <v>2.059863805770874</v>
      </c>
      <c r="BT7">
        <v>0.5263439416885376</v>
      </c>
      <c r="BU7">
        <v>-4.1881594657897949</v>
      </c>
      <c r="BV7">
        <v>-1.0677268505096436</v>
      </c>
      <c r="BW7">
        <v>-0.14852926135063171</v>
      </c>
      <c r="BX7">
        <v>3.5590355396270752</v>
      </c>
      <c r="BY7">
        <v>-0.95955383777618408</v>
      </c>
      <c r="BZ7">
        <v>-0.3798561692237854</v>
      </c>
      <c r="CA7">
        <v>-0.38102221488952637</v>
      </c>
      <c r="CB7">
        <v>-0.27562597393989563</v>
      </c>
      <c r="CC7">
        <v>-4.5986068435013294E-3</v>
      </c>
      <c r="CD7">
        <v>-1.1268298625946045</v>
      </c>
      <c r="CE7">
        <v>-0.9693407416343689</v>
      </c>
      <c r="CF7">
        <v>-1.0462355613708496</v>
      </c>
      <c r="CG7">
        <v>3.9928417205810547</v>
      </c>
      <c r="CH7">
        <v>3.2888307571411133</v>
      </c>
      <c r="CI7">
        <v>2.7200081348419189</v>
      </c>
      <c r="CJ7">
        <v>2.6704187393188477</v>
      </c>
      <c r="CK7">
        <v>2.1229689121246338</v>
      </c>
      <c r="CL7">
        <v>1.0607675313949585</v>
      </c>
      <c r="CM7">
        <v>-2.6704187393188477</v>
      </c>
      <c r="CN7">
        <v>-2.1229689121246338</v>
      </c>
      <c r="CO7">
        <v>-1.0607675313949585</v>
      </c>
      <c r="CP7">
        <v>-2.6469087600708008</v>
      </c>
      <c r="CQ7">
        <v>0.97633397579193115</v>
      </c>
      <c r="CR7">
        <v>-0.29080000519752502</v>
      </c>
    </row>
    <row r="8" spans="1:96">
      <c r="A8">
        <v>7</v>
      </c>
      <c r="B8">
        <v>0</v>
      </c>
      <c r="C8">
        <v>1999</v>
      </c>
      <c r="D8">
        <v>-10.955253601074219</v>
      </c>
      <c r="E8">
        <v>-12.308512687683105</v>
      </c>
      <c r="F8">
        <v>-11.990715980529785</v>
      </c>
      <c r="G8">
        <v>-14.584676742553711</v>
      </c>
      <c r="H8">
        <v>-19.402664184570313</v>
      </c>
      <c r="I8">
        <v>-19.495573043823242</v>
      </c>
      <c r="J8">
        <v>14.584676742553711</v>
      </c>
      <c r="K8">
        <v>19.402664184570313</v>
      </c>
      <c r="L8">
        <v>19.495573043823242</v>
      </c>
      <c r="M8">
        <v>9.1021566390991211</v>
      </c>
      <c r="N8">
        <v>8.1313591003417969</v>
      </c>
      <c r="O8">
        <v>7.5506076812744141</v>
      </c>
      <c r="P8">
        <v>-4.7989315986633301</v>
      </c>
      <c r="Q8">
        <v>-5.4929227828979492</v>
      </c>
      <c r="R8">
        <v>-5.7681145668029785</v>
      </c>
      <c r="S8">
        <v>-9.1539602279663086</v>
      </c>
      <c r="T8">
        <v>-10.802741050720215</v>
      </c>
      <c r="U8">
        <v>-10.249678611755371</v>
      </c>
      <c r="V8">
        <v>-12.042899131774902</v>
      </c>
      <c r="W8">
        <v>-10.854453086853027</v>
      </c>
      <c r="X8">
        <v>-9.328608512878418</v>
      </c>
      <c r="Y8">
        <v>-14.278326988220215</v>
      </c>
      <c r="Z8">
        <v>-17.168867111206055</v>
      </c>
      <c r="AA8">
        <v>-17.406097412109375</v>
      </c>
      <c r="AB8">
        <v>14.584676742553711</v>
      </c>
      <c r="AC8">
        <v>19.402664184570313</v>
      </c>
      <c r="AD8">
        <v>19.495573043823242</v>
      </c>
      <c r="AE8">
        <v>18.749588012695313</v>
      </c>
      <c r="AF8">
        <v>22.452594757080078</v>
      </c>
      <c r="AG8">
        <v>22.821125030517578</v>
      </c>
      <c r="AH8">
        <v>-6.705744743347168</v>
      </c>
      <c r="AI8">
        <v>-22.001338958740234</v>
      </c>
      <c r="AJ8">
        <v>-21.449687957763672</v>
      </c>
      <c r="AK8">
        <v>3.468646764755249</v>
      </c>
      <c r="AL8">
        <v>1.5085060596466064</v>
      </c>
      <c r="AM8">
        <v>2.1604123115539551</v>
      </c>
      <c r="AN8">
        <v>8.2139778137207031</v>
      </c>
      <c r="AO8">
        <v>5.3107523918151855</v>
      </c>
      <c r="AP8">
        <v>2.0946695804595947</v>
      </c>
      <c r="AQ8">
        <v>-4.2190475463867187</v>
      </c>
      <c r="AR8">
        <v>-2.7102460861206055</v>
      </c>
      <c r="AS8">
        <v>-2.119983434677124</v>
      </c>
      <c r="AT8">
        <v>-5.9817357063293457</v>
      </c>
      <c r="AU8">
        <v>-3.4821789264678955</v>
      </c>
      <c r="AV8">
        <v>-4.8435255885124207E-3</v>
      </c>
      <c r="AW8">
        <v>-6.8974056243896484</v>
      </c>
      <c r="AX8">
        <v>-4.8198585510253906</v>
      </c>
      <c r="AY8">
        <v>2.5758447125554085E-2</v>
      </c>
      <c r="AZ8">
        <v>7.9441094398498535</v>
      </c>
      <c r="BA8">
        <v>5.1218056678771973</v>
      </c>
      <c r="BB8">
        <v>1.9813802242279053</v>
      </c>
      <c r="BC8">
        <v>-5.7980442047119141</v>
      </c>
      <c r="BD8">
        <v>-3.5884652137756348</v>
      </c>
      <c r="BE8">
        <v>-1.7454822063446045</v>
      </c>
      <c r="BF8">
        <v>-6.6120462417602539</v>
      </c>
      <c r="BG8">
        <v>-4.4027352333068848</v>
      </c>
      <c r="BH8">
        <v>1.6493519768118858E-2</v>
      </c>
      <c r="BR8">
        <v>0.46862596273422241</v>
      </c>
      <c r="BS8">
        <v>2.4747288227081299</v>
      </c>
      <c r="BT8">
        <v>0.32209181785583496</v>
      </c>
      <c r="BU8">
        <v>-0.83192205429077148</v>
      </c>
      <c r="BV8">
        <v>-0.74615484476089478</v>
      </c>
      <c r="BW8">
        <v>-0.65127503871917725</v>
      </c>
      <c r="BX8">
        <v>0.55750775337219238</v>
      </c>
      <c r="BY8">
        <v>-2.5523037910461426</v>
      </c>
      <c r="BZ8">
        <v>0.55618780851364136</v>
      </c>
      <c r="CA8">
        <v>-2.3200507164001465</v>
      </c>
      <c r="CB8">
        <v>-1.940491795539856</v>
      </c>
      <c r="CC8">
        <v>-2.0683491230010986</v>
      </c>
      <c r="CD8">
        <v>2.4800865650177002</v>
      </c>
      <c r="CE8">
        <v>2.1190927028656006</v>
      </c>
      <c r="CF8">
        <v>2.0425014495849609</v>
      </c>
      <c r="CG8">
        <v>8.2822255790233612E-2</v>
      </c>
      <c r="CH8">
        <v>-5.5646680295467377E-2</v>
      </c>
      <c r="CI8">
        <v>0.21225248277187347</v>
      </c>
      <c r="CJ8">
        <v>4.5776739120483398</v>
      </c>
      <c r="CK8">
        <v>3.4201805591583252</v>
      </c>
      <c r="CL8">
        <v>2.6905286312103271</v>
      </c>
      <c r="CM8">
        <v>-4.5776739120483398</v>
      </c>
      <c r="CN8">
        <v>-3.4201805591583252</v>
      </c>
      <c r="CO8">
        <v>-2.6905286312103271</v>
      </c>
      <c r="CP8">
        <v>-1.4803905487060547</v>
      </c>
      <c r="CQ8">
        <v>0.13545450568199158</v>
      </c>
      <c r="CR8">
        <v>-0.69810980558395386</v>
      </c>
    </row>
    <row r="9" spans="1:96">
      <c r="A9">
        <v>8</v>
      </c>
      <c r="B9">
        <v>0</v>
      </c>
      <c r="C9">
        <v>2004</v>
      </c>
      <c r="D9">
        <v>-1.3226953744888306</v>
      </c>
      <c r="E9">
        <v>-6.1604351997375488</v>
      </c>
      <c r="F9">
        <v>-5.7651534080505371</v>
      </c>
      <c r="G9">
        <v>-12.105817794799805</v>
      </c>
      <c r="H9">
        <v>-16.538070678710938</v>
      </c>
      <c r="I9">
        <v>-15.910707473754883</v>
      </c>
      <c r="J9">
        <v>12.105817794799805</v>
      </c>
      <c r="K9">
        <v>16.538070678710938</v>
      </c>
      <c r="L9">
        <v>15.910707473754883</v>
      </c>
      <c r="M9">
        <v>-0.70060580968856812</v>
      </c>
      <c r="N9">
        <v>2.2644786834716797</v>
      </c>
      <c r="O9">
        <v>1.9366976022720337</v>
      </c>
      <c r="P9">
        <v>-3.5039167404174805</v>
      </c>
      <c r="Q9">
        <v>-4.3875393867492676</v>
      </c>
      <c r="R9">
        <v>-4.2689671516418457</v>
      </c>
      <c r="S9">
        <v>3.1593624502420425E-2</v>
      </c>
      <c r="T9">
        <v>-5.31329345703125</v>
      </c>
      <c r="U9">
        <v>-4.9013428688049316</v>
      </c>
      <c r="V9">
        <v>-5.2901911735534668</v>
      </c>
      <c r="W9">
        <v>-5.5892219543457031</v>
      </c>
      <c r="X9">
        <v>-4.8401889801025391</v>
      </c>
      <c r="Y9">
        <v>-2.0814661979675293</v>
      </c>
      <c r="Z9">
        <v>-12.855661392211914</v>
      </c>
      <c r="AA9">
        <v>-12.457393646240234</v>
      </c>
      <c r="AB9">
        <v>12.105817794799805</v>
      </c>
      <c r="AC9">
        <v>16.538070678710938</v>
      </c>
      <c r="AD9">
        <v>15.910707473754883</v>
      </c>
      <c r="AE9">
        <v>-3.3942117691040039</v>
      </c>
      <c r="AF9">
        <v>12.596912384033203</v>
      </c>
      <c r="AG9">
        <v>12.762455940246582</v>
      </c>
      <c r="AH9">
        <v>-3.0473041534423828</v>
      </c>
      <c r="AI9">
        <v>-10.098689079284668</v>
      </c>
      <c r="AJ9">
        <v>-9.513427734375</v>
      </c>
      <c r="AK9">
        <v>-7.5760507583618164</v>
      </c>
      <c r="AL9">
        <v>0.42383754253387451</v>
      </c>
      <c r="AM9">
        <v>0.17610777914524078</v>
      </c>
      <c r="AN9">
        <v>3.7520647048950195</v>
      </c>
      <c r="AO9">
        <v>2.79939866065979</v>
      </c>
      <c r="AP9">
        <v>1.6697973012924194</v>
      </c>
      <c r="AQ9">
        <v>0.17758104205131531</v>
      </c>
      <c r="AR9">
        <v>1.1650909185409546</v>
      </c>
      <c r="AS9">
        <v>1.1881668567657471</v>
      </c>
      <c r="AT9">
        <v>-2.8890342712402344</v>
      </c>
      <c r="AU9">
        <v>-3.4895923137664795</v>
      </c>
      <c r="AV9">
        <v>-2.491316556930542</v>
      </c>
      <c r="AW9">
        <v>-4.4692392349243164</v>
      </c>
      <c r="AX9">
        <v>-3.1242251396179199</v>
      </c>
      <c r="AY9">
        <v>-1.8049236536026001</v>
      </c>
      <c r="AZ9">
        <v>3.654118537902832</v>
      </c>
      <c r="BA9">
        <v>3.0210106372833252</v>
      </c>
      <c r="BB9">
        <v>1.9712526798248291</v>
      </c>
      <c r="BC9">
        <v>-2.1670708656311035</v>
      </c>
      <c r="BD9">
        <v>-2.0217380523681641</v>
      </c>
      <c r="BE9">
        <v>-1.2052457332611084</v>
      </c>
      <c r="BF9">
        <v>-4.4183158874511719</v>
      </c>
      <c r="BG9">
        <v>-3.0433762073516846</v>
      </c>
      <c r="BH9">
        <v>-1.7409834861755371</v>
      </c>
      <c r="BI9">
        <v>-0.48772519826889038</v>
      </c>
      <c r="BJ9">
        <v>1.8661062717437744</v>
      </c>
      <c r="BK9">
        <v>0.79693001508712769</v>
      </c>
      <c r="BL9">
        <v>0.48625293374061584</v>
      </c>
      <c r="BM9">
        <v>-1.0081726312637329</v>
      </c>
      <c r="BN9">
        <v>-0.46659126877784729</v>
      </c>
      <c r="BO9">
        <v>6.8762831389904022E-2</v>
      </c>
      <c r="BP9">
        <v>-2.3557705879211426</v>
      </c>
      <c r="BQ9">
        <v>-0.6601104736328125</v>
      </c>
      <c r="BR9">
        <v>2.6897680759429932</v>
      </c>
      <c r="BS9">
        <v>2.7422356605529785</v>
      </c>
      <c r="BT9">
        <v>1.9972347021102905</v>
      </c>
      <c r="BU9">
        <v>-1.7126145362854004</v>
      </c>
      <c r="BV9">
        <v>-0.63126015663146973</v>
      </c>
      <c r="BW9">
        <v>-0.71741020679473877</v>
      </c>
      <c r="BX9">
        <v>-1.3337976932525635</v>
      </c>
      <c r="BY9">
        <v>-2.6579716205596924</v>
      </c>
      <c r="BZ9">
        <v>-1.535250186920166</v>
      </c>
      <c r="CA9">
        <v>-0.78877276182174683</v>
      </c>
      <c r="CB9">
        <v>-0.51801806688308716</v>
      </c>
      <c r="CC9">
        <v>-6.9326244294643402E-2</v>
      </c>
      <c r="CD9">
        <v>1.4883871078491211</v>
      </c>
      <c r="CE9">
        <v>0.47069904208183289</v>
      </c>
      <c r="CF9">
        <v>9.4399996101856232E-2</v>
      </c>
      <c r="CG9">
        <v>-1.4422492980957031</v>
      </c>
      <c r="CH9">
        <v>0.25915798544883728</v>
      </c>
      <c r="CI9">
        <v>-5.1500886678695679E-2</v>
      </c>
      <c r="CJ9">
        <v>1.9716389179229736</v>
      </c>
      <c r="CK9">
        <v>1.2259724140167236</v>
      </c>
      <c r="CL9">
        <v>0.72236239910125732</v>
      </c>
      <c r="CM9">
        <v>-1.9716389179229736</v>
      </c>
      <c r="CN9">
        <v>-1.2259724140167236</v>
      </c>
      <c r="CO9">
        <v>-0.72236239910125732</v>
      </c>
      <c r="CP9">
        <v>-4.5577688217163086</v>
      </c>
      <c r="CQ9">
        <v>-2.4473364353179932</v>
      </c>
      <c r="CR9">
        <v>-3.1620368957519531</v>
      </c>
    </row>
    <row r="10" spans="1:96">
      <c r="A10">
        <v>9</v>
      </c>
      <c r="B10">
        <v>0</v>
      </c>
      <c r="C10">
        <v>2009</v>
      </c>
      <c r="D10">
        <v>-1.0164918899536133</v>
      </c>
      <c r="E10">
        <v>-4.9026093482971191</v>
      </c>
      <c r="F10">
        <v>-4.4295434951782227</v>
      </c>
      <c r="G10">
        <v>-8.1085529327392578</v>
      </c>
      <c r="H10">
        <v>-15.08344841003418</v>
      </c>
      <c r="I10">
        <v>-15.045910835266113</v>
      </c>
      <c r="J10">
        <v>8.1085529327392578</v>
      </c>
      <c r="K10">
        <v>15.08344841003418</v>
      </c>
      <c r="L10">
        <v>15.045910835266113</v>
      </c>
      <c r="M10">
        <v>5.3285622596740723</v>
      </c>
      <c r="N10">
        <v>2.874025821685791</v>
      </c>
      <c r="O10">
        <v>2.4296350479125977</v>
      </c>
      <c r="P10">
        <v>-8.1169977188110352</v>
      </c>
      <c r="Q10">
        <v>-5.5884590148925781</v>
      </c>
      <c r="R10">
        <v>-5.6346492767333984</v>
      </c>
      <c r="S10">
        <v>0.19480527937412262</v>
      </c>
      <c r="T10">
        <v>-4.2004003524780273</v>
      </c>
      <c r="U10">
        <v>-3.7670295238494873</v>
      </c>
      <c r="V10">
        <v>-4.5164508819580078</v>
      </c>
      <c r="W10">
        <v>-4.4872870445251465</v>
      </c>
      <c r="X10">
        <v>-3.6707968711853027</v>
      </c>
      <c r="Y10">
        <v>-10.499144554138184</v>
      </c>
      <c r="Z10">
        <v>-10.176067352294922</v>
      </c>
      <c r="AA10">
        <v>-10.127445220947266</v>
      </c>
      <c r="AB10">
        <v>8.1085529327392578</v>
      </c>
      <c r="AC10">
        <v>15.08344841003418</v>
      </c>
      <c r="AD10">
        <v>15.045910835266113</v>
      </c>
      <c r="AE10">
        <v>9.0809011459350586</v>
      </c>
      <c r="AF10">
        <v>0.28540953993797302</v>
      </c>
      <c r="AG10">
        <v>0.40395051240921021</v>
      </c>
      <c r="AH10">
        <v>11.30342960357666</v>
      </c>
      <c r="AI10">
        <v>-9.5867776870727539</v>
      </c>
      <c r="AJ10">
        <v>-9.6518144607543945</v>
      </c>
      <c r="AK10">
        <v>6.3034348487854004</v>
      </c>
      <c r="AL10">
        <v>5.0209636688232422</v>
      </c>
      <c r="AM10">
        <v>5.0860719680786133</v>
      </c>
      <c r="AN10">
        <v>1.8502531051635742</v>
      </c>
      <c r="AO10">
        <v>3.1284213066101074</v>
      </c>
      <c r="AP10">
        <v>1.4476920366287231</v>
      </c>
      <c r="AQ10">
        <v>-0.13471083343029022</v>
      </c>
      <c r="AR10">
        <v>0.11264236271381378</v>
      </c>
      <c r="AS10">
        <v>-4.868529736995697E-2</v>
      </c>
      <c r="AT10">
        <v>-1.2276335954666138</v>
      </c>
      <c r="AU10">
        <v>-1.9171615839004517</v>
      </c>
      <c r="AV10">
        <v>-0.50182288885116577</v>
      </c>
      <c r="AW10">
        <v>-1.7391564846038818</v>
      </c>
      <c r="AX10">
        <v>-3.7442092895507813</v>
      </c>
      <c r="AY10">
        <v>-1.835295557975769</v>
      </c>
      <c r="AZ10">
        <v>1.6763068437576294</v>
      </c>
      <c r="BA10">
        <v>2.946763277053833</v>
      </c>
      <c r="BB10">
        <v>1.2817089557647705</v>
      </c>
      <c r="BC10">
        <v>-1.1232463121414185</v>
      </c>
      <c r="BD10">
        <v>-1.6808655261993408</v>
      </c>
      <c r="BE10">
        <v>-0.52731716632843018</v>
      </c>
      <c r="BF10">
        <v>-1.7063522338867188</v>
      </c>
      <c r="BG10">
        <v>-3.6614212989807129</v>
      </c>
      <c r="BH10">
        <v>-1.7636001110076904</v>
      </c>
      <c r="BI10">
        <v>-2.2481117248535156</v>
      </c>
      <c r="BJ10">
        <v>1.1859296560287476</v>
      </c>
      <c r="BK10">
        <v>0.14404694736003876</v>
      </c>
      <c r="BL10">
        <v>1.1834080219268799</v>
      </c>
      <c r="BM10">
        <v>-1.2344084978103638</v>
      </c>
      <c r="BN10">
        <v>-0.61481070518493652</v>
      </c>
      <c r="BO10">
        <v>3.2346091270446777</v>
      </c>
      <c r="BP10">
        <v>8.3206959068775177E-2</v>
      </c>
      <c r="BQ10">
        <v>1.3255347013473511</v>
      </c>
      <c r="BR10">
        <v>-2.5826994329690933E-2</v>
      </c>
      <c r="BS10">
        <v>2.0038080215454102</v>
      </c>
      <c r="BT10">
        <v>0.74352723360061646</v>
      </c>
      <c r="BU10">
        <v>0.91871422529220581</v>
      </c>
      <c r="BV10">
        <v>0.65003854036331177</v>
      </c>
      <c r="BW10">
        <v>0.6631852388381958</v>
      </c>
      <c r="BX10">
        <v>-1.0278029441833496</v>
      </c>
      <c r="BY10">
        <v>-3.3844475746154785</v>
      </c>
      <c r="BZ10">
        <v>-1.782188892364502</v>
      </c>
      <c r="CA10">
        <v>-2.0264623165130615</v>
      </c>
      <c r="CB10">
        <v>-2.5319366455078125</v>
      </c>
      <c r="CC10">
        <v>-2.1747727394104004</v>
      </c>
      <c r="CD10">
        <v>0.67536324262619019</v>
      </c>
      <c r="CE10">
        <v>1.2406661510467529</v>
      </c>
      <c r="CF10">
        <v>0.87540066242218018</v>
      </c>
      <c r="CG10">
        <v>3.3948194980621338</v>
      </c>
      <c r="CH10">
        <v>3.3364176750183105</v>
      </c>
      <c r="CI10">
        <v>2.9668548107147217</v>
      </c>
      <c r="CJ10">
        <v>0.96955949068069458</v>
      </c>
      <c r="CK10">
        <v>0.53074997663497925</v>
      </c>
      <c r="CL10">
        <v>8.1803292036056519E-2</v>
      </c>
      <c r="CM10">
        <v>-0.96955949068069458</v>
      </c>
      <c r="CN10">
        <v>-0.53074997663497925</v>
      </c>
      <c r="CO10">
        <v>-8.1803292036056519E-2</v>
      </c>
      <c r="CP10">
        <v>-1.7142212390899658</v>
      </c>
      <c r="CQ10">
        <v>0.16674503684043884</v>
      </c>
      <c r="CR10">
        <v>-0.25437361001968384</v>
      </c>
    </row>
    <row r="11" spans="1:96">
      <c r="A11">
        <v>10</v>
      </c>
      <c r="B11">
        <v>0</v>
      </c>
      <c r="C11">
        <v>2014</v>
      </c>
      <c r="D11">
        <v>-6.827916145324707</v>
      </c>
      <c r="E11">
        <v>-8.6628427505493164</v>
      </c>
      <c r="F11">
        <v>-8.0642585754394531</v>
      </c>
      <c r="G11">
        <v>-16.515274047851563</v>
      </c>
      <c r="H11">
        <v>-18.130044937133789</v>
      </c>
      <c r="I11">
        <v>-18.133207321166992</v>
      </c>
      <c r="J11">
        <v>16.515274047851563</v>
      </c>
      <c r="K11">
        <v>18.130044937133789</v>
      </c>
      <c r="L11">
        <v>18.133207321166992</v>
      </c>
      <c r="M11">
        <v>2.9348633289337158</v>
      </c>
      <c r="N11">
        <v>2.8574018478393555</v>
      </c>
      <c r="O11">
        <v>2.1545529365539551</v>
      </c>
      <c r="P11">
        <v>-5.1933364868164062</v>
      </c>
      <c r="Q11">
        <v>-4.3468747138977051</v>
      </c>
      <c r="R11">
        <v>-4.2911181449890137</v>
      </c>
      <c r="S11">
        <v>-4.959465503692627</v>
      </c>
      <c r="T11">
        <v>-7.7320294380187988</v>
      </c>
      <c r="U11">
        <v>-7.1936569213867187</v>
      </c>
      <c r="V11">
        <v>-9.4814996719360352</v>
      </c>
      <c r="W11">
        <v>-7.4407839775085449</v>
      </c>
      <c r="X11">
        <v>-6.2794814109802246</v>
      </c>
      <c r="Y11">
        <v>-12.159972190856934</v>
      </c>
      <c r="Z11">
        <v>-14.340333938598633</v>
      </c>
      <c r="AA11">
        <v>-14.220966339111328</v>
      </c>
      <c r="AB11">
        <v>16.515274047851563</v>
      </c>
      <c r="AC11">
        <v>18.130044937133789</v>
      </c>
      <c r="AD11">
        <v>18.133207321166992</v>
      </c>
      <c r="AE11">
        <v>3.6270554065704346</v>
      </c>
      <c r="AF11">
        <v>7.6693997383117676</v>
      </c>
      <c r="AG11">
        <v>7.9466781616210938</v>
      </c>
      <c r="AH11">
        <v>3.4713406562805176</v>
      </c>
      <c r="AI11">
        <v>2.4584999084472656</v>
      </c>
      <c r="AJ11">
        <v>1.3564143180847168</v>
      </c>
      <c r="AK11">
        <v>0.91635572910308838</v>
      </c>
      <c r="AL11">
        <v>-1.2176258563995361</v>
      </c>
      <c r="AM11">
        <v>-0.75836807489395142</v>
      </c>
      <c r="AN11">
        <v>2.3823089599609375</v>
      </c>
      <c r="AO11">
        <v>3.1176285743713379</v>
      </c>
      <c r="AP11">
        <v>0.6519465446472168</v>
      </c>
      <c r="AQ11">
        <v>1.8497906923294067</v>
      </c>
      <c r="AR11">
        <v>1.1121335029602051</v>
      </c>
      <c r="AS11">
        <v>0.66200655698776245</v>
      </c>
      <c r="AT11">
        <v>-1.9525086879730225</v>
      </c>
      <c r="AU11">
        <v>-2.11846923828125</v>
      </c>
      <c r="AV11">
        <v>-0.80779504776000977</v>
      </c>
      <c r="AW11">
        <v>-4.309389591217041</v>
      </c>
      <c r="AX11">
        <v>-4.0611796379089355</v>
      </c>
      <c r="AY11">
        <v>-0.86974489688873291</v>
      </c>
      <c r="AZ11">
        <v>3.046602725982666</v>
      </c>
      <c r="BA11">
        <v>3.3104841709136963</v>
      </c>
      <c r="BB11">
        <v>0.97000843286514282</v>
      </c>
      <c r="BC11">
        <v>-1.6472173929214478</v>
      </c>
      <c r="BD11">
        <v>-1.9530507326126099</v>
      </c>
      <c r="BE11">
        <v>-0.58496028184890747</v>
      </c>
      <c r="BF11">
        <v>-4.1378097534179687</v>
      </c>
      <c r="BG11">
        <v>-3.8672361373901367</v>
      </c>
      <c r="BH11">
        <v>-0.80075359344482422</v>
      </c>
      <c r="BI11">
        <v>1.4700357913970947</v>
      </c>
      <c r="BJ11">
        <v>2.8590002059936523</v>
      </c>
      <c r="BK11">
        <v>1.6703126430511475</v>
      </c>
      <c r="BL11">
        <v>9.9621646106243134E-2</v>
      </c>
      <c r="BM11">
        <v>-2.3870115280151367</v>
      </c>
      <c r="BN11">
        <v>-1.9603259563446045</v>
      </c>
      <c r="BO11">
        <v>-4.4180827140808105</v>
      </c>
      <c r="BP11">
        <v>-1.0701569318771362</v>
      </c>
      <c r="BQ11">
        <v>1.3296636343002319</v>
      </c>
      <c r="BR11">
        <v>1.8424587249755859</v>
      </c>
      <c r="BS11">
        <v>3.8395359516143799</v>
      </c>
      <c r="BT11">
        <v>1.997827410697937</v>
      </c>
      <c r="BU11">
        <v>-3.1534947454929352E-2</v>
      </c>
      <c r="BV11">
        <v>-0.85775256156921387</v>
      </c>
      <c r="BW11">
        <v>-1.0798343420028687</v>
      </c>
      <c r="BX11">
        <v>-2.2251410484313965</v>
      </c>
      <c r="BY11">
        <v>-3.7085213661193848</v>
      </c>
      <c r="BZ11">
        <v>-1.1194969415664673</v>
      </c>
      <c r="CA11">
        <v>-1.1003319025039673</v>
      </c>
      <c r="CB11">
        <v>-0.71155440807342529</v>
      </c>
      <c r="CC11">
        <v>-0.91415309906005859</v>
      </c>
      <c r="CD11">
        <v>0.26677116751670837</v>
      </c>
      <c r="CE11">
        <v>0.36719414591789246</v>
      </c>
      <c r="CF11">
        <v>0.50357967615127563</v>
      </c>
      <c r="CG11">
        <v>2.0555999279022217</v>
      </c>
      <c r="CH11">
        <v>0.87953805923461914</v>
      </c>
      <c r="CI11">
        <v>0.8585626482963562</v>
      </c>
      <c r="CJ11">
        <v>1.1559064388275146</v>
      </c>
      <c r="CK11">
        <v>0.70479458570480347</v>
      </c>
      <c r="CL11">
        <v>0.54839205741882324</v>
      </c>
      <c r="CM11">
        <v>-1.1559064388275146</v>
      </c>
      <c r="CN11">
        <v>-0.70479458570480347</v>
      </c>
      <c r="CO11">
        <v>-0.54839205741882324</v>
      </c>
      <c r="CP11">
        <v>0.92061954736709595</v>
      </c>
      <c r="CQ11">
        <v>2.6233444213867187</v>
      </c>
      <c r="CR11">
        <v>2.4984984397888184</v>
      </c>
    </row>
  </sheetData>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6">
    <tabColor theme="1"/>
  </sheetPr>
  <dimension ref="A1:L21"/>
  <sheetViews>
    <sheetView workbookViewId="0">
      <selection activeCell="A8" sqref="A8"/>
    </sheetView>
  </sheetViews>
  <sheetFormatPr baseColWidth="10" defaultColWidth="8.6640625" defaultRowHeight="14.4"/>
  <sheetData>
    <row r="1" spans="1:12">
      <c r="A1" t="s">
        <v>172</v>
      </c>
      <c r="B1" t="s">
        <v>174</v>
      </c>
      <c r="C1" t="s">
        <v>177</v>
      </c>
      <c r="D1" t="s">
        <v>178</v>
      </c>
      <c r="E1" t="s">
        <v>179</v>
      </c>
      <c r="F1" t="s">
        <v>180</v>
      </c>
      <c r="G1" t="s">
        <v>181</v>
      </c>
      <c r="H1" t="s">
        <v>182</v>
      </c>
      <c r="I1" t="s">
        <v>183</v>
      </c>
      <c r="J1" t="s">
        <v>184</v>
      </c>
      <c r="K1" t="s">
        <v>185</v>
      </c>
      <c r="L1" t="s">
        <v>186</v>
      </c>
    </row>
    <row r="2" spans="1:12">
      <c r="A2" t="s">
        <v>173</v>
      </c>
      <c r="B2" t="s">
        <v>1819</v>
      </c>
      <c r="C2">
        <v>7.2890721261501312E-2</v>
      </c>
      <c r="D2">
        <v>9.1060027480125427E-2</v>
      </c>
      <c r="E2">
        <v>1.8779071047902107E-2</v>
      </c>
      <c r="F2">
        <v>0</v>
      </c>
      <c r="G2">
        <v>9.4337888062000275E-2</v>
      </c>
      <c r="H2">
        <v>0.10783735662698746</v>
      </c>
      <c r="I2">
        <v>0.10431911051273346</v>
      </c>
      <c r="J2">
        <v>0.13106916844844818</v>
      </c>
      <c r="K2">
        <v>0.11488039791584015</v>
      </c>
      <c r="L2">
        <v>9.8510310053825378E-2</v>
      </c>
    </row>
    <row r="3" spans="1:12">
      <c r="A3" t="s">
        <v>173</v>
      </c>
      <c r="B3" t="s">
        <v>175</v>
      </c>
      <c r="C3">
        <v>6.4715377986431122E-2</v>
      </c>
      <c r="D3">
        <v>0.13095130026340485</v>
      </c>
      <c r="E3">
        <v>0.12995541095733643</v>
      </c>
      <c r="F3">
        <v>0</v>
      </c>
      <c r="G3">
        <v>0.17769421637058258</v>
      </c>
      <c r="H3">
        <v>0.20474182069301605</v>
      </c>
      <c r="I3">
        <v>0.20212031900882721</v>
      </c>
      <c r="J3">
        <v>0.18423128128051758</v>
      </c>
      <c r="K3">
        <v>0.17352156341075897</v>
      </c>
      <c r="L3">
        <v>0.31311264634132385</v>
      </c>
    </row>
    <row r="4" spans="1:12">
      <c r="A4" t="s">
        <v>173</v>
      </c>
      <c r="B4" t="s">
        <v>176</v>
      </c>
      <c r="C4">
        <v>0.12963669002056122</v>
      </c>
      <c r="D4">
        <v>0.15777698159217834</v>
      </c>
      <c r="E4">
        <v>0.24329525232315063</v>
      </c>
      <c r="F4">
        <v>5.4161481559276581E-2</v>
      </c>
      <c r="G4">
        <v>0.26653629541397095</v>
      </c>
      <c r="H4">
        <v>0.35131344199180603</v>
      </c>
      <c r="I4">
        <v>0.31284716725349426</v>
      </c>
      <c r="J4">
        <v>0.3341822624206543</v>
      </c>
      <c r="K4">
        <v>0.28480195999145508</v>
      </c>
      <c r="L4">
        <v>0.41860502958297729</v>
      </c>
    </row>
    <row r="5" spans="1:12">
      <c r="A5" t="s">
        <v>173</v>
      </c>
      <c r="B5" t="s">
        <v>1824</v>
      </c>
      <c r="C5">
        <v>0.35267102718353271</v>
      </c>
      <c r="D5">
        <v>0.29592406749725342</v>
      </c>
      <c r="E5">
        <v>0.35289838910102844</v>
      </c>
      <c r="F5">
        <v>0</v>
      </c>
      <c r="G5">
        <v>0.38748598098754883</v>
      </c>
      <c r="H5">
        <v>0.41997697949409485</v>
      </c>
      <c r="I5">
        <v>0.48212915658950806</v>
      </c>
      <c r="J5">
        <v>0.41489586234092712</v>
      </c>
      <c r="K5">
        <v>0.37549081444740295</v>
      </c>
      <c r="L5">
        <v>0.49558359384536743</v>
      </c>
    </row>
    <row r="6" spans="1:12">
      <c r="A6" t="s">
        <v>173</v>
      </c>
      <c r="B6" t="s">
        <v>1826</v>
      </c>
      <c r="C6">
        <v>0.24722974002361298</v>
      </c>
      <c r="D6">
        <v>0.30541130900382996</v>
      </c>
      <c r="E6">
        <v>0.40321812033653259</v>
      </c>
      <c r="F6">
        <v>0</v>
      </c>
      <c r="G6">
        <v>0.36453399062156677</v>
      </c>
      <c r="H6">
        <v>0.61722898483276367</v>
      </c>
      <c r="I6">
        <v>0.51674795150756836</v>
      </c>
      <c r="J6">
        <v>0.51200377941131592</v>
      </c>
      <c r="K6">
        <v>0.47890546917915344</v>
      </c>
      <c r="L6">
        <v>0.60669815540313721</v>
      </c>
    </row>
    <row r="7" spans="1:12">
      <c r="A7" t="s">
        <v>1895</v>
      </c>
      <c r="B7" t="s">
        <v>1819</v>
      </c>
      <c r="C7">
        <v>0.54631054401397705</v>
      </c>
      <c r="D7">
        <v>0.47275495529174805</v>
      </c>
      <c r="E7">
        <v>0.63092386722564697</v>
      </c>
      <c r="F7">
        <v>0.4926239550113678</v>
      </c>
      <c r="G7">
        <v>0.5283469557762146</v>
      </c>
      <c r="H7">
        <v>0.4127238392829895</v>
      </c>
      <c r="I7">
        <v>0.51195120811462402</v>
      </c>
      <c r="J7">
        <v>0.48744514584541321</v>
      </c>
      <c r="K7">
        <v>0.46100598573684692</v>
      </c>
      <c r="L7">
        <v>0.45467901229858398</v>
      </c>
    </row>
    <row r="8" spans="1:12">
      <c r="A8" t="s">
        <v>1895</v>
      </c>
      <c r="B8" t="s">
        <v>175</v>
      </c>
      <c r="C8">
        <v>0.52579635381698608</v>
      </c>
      <c r="D8">
        <v>0.52765089273452759</v>
      </c>
      <c r="E8">
        <v>0.54431933164596558</v>
      </c>
      <c r="F8">
        <v>0.42897498607635498</v>
      </c>
      <c r="G8">
        <v>0.45943468809127808</v>
      </c>
      <c r="H8">
        <v>0.38421088457107544</v>
      </c>
      <c r="I8">
        <v>0.46791532635688782</v>
      </c>
      <c r="J8">
        <v>0.38612547516822815</v>
      </c>
      <c r="K8">
        <v>0.44213911890983582</v>
      </c>
      <c r="L8">
        <v>0.37495827674865723</v>
      </c>
    </row>
    <row r="9" spans="1:12">
      <c r="A9" t="s">
        <v>1895</v>
      </c>
      <c r="B9" t="s">
        <v>176</v>
      </c>
      <c r="C9">
        <v>0.43298453092575073</v>
      </c>
      <c r="D9">
        <v>0.45779287815093994</v>
      </c>
      <c r="E9">
        <v>0.43738844990730286</v>
      </c>
      <c r="F9">
        <v>0.40786880254745483</v>
      </c>
      <c r="G9">
        <v>0.440714031457901</v>
      </c>
      <c r="H9">
        <v>0.29811364412307739</v>
      </c>
      <c r="I9">
        <v>0.40773099660873413</v>
      </c>
      <c r="J9">
        <v>0.40865465998649597</v>
      </c>
      <c r="K9">
        <v>0.44633644819259644</v>
      </c>
      <c r="L9">
        <v>0.34018874168395996</v>
      </c>
    </row>
    <row r="10" spans="1:12">
      <c r="A10" t="s">
        <v>1895</v>
      </c>
      <c r="B10" t="s">
        <v>1824</v>
      </c>
      <c r="C10">
        <v>0.42326441407203674</v>
      </c>
      <c r="D10">
        <v>0.34363317489624023</v>
      </c>
      <c r="E10">
        <v>0.45196107029914856</v>
      </c>
      <c r="F10">
        <v>0.26769256591796875</v>
      </c>
      <c r="G10">
        <v>0.33309060335159302</v>
      </c>
      <c r="H10">
        <v>0.33847621083259583</v>
      </c>
      <c r="I10">
        <v>0.37429964542388916</v>
      </c>
      <c r="J10">
        <v>0.39915657043457031</v>
      </c>
      <c r="K10">
        <v>0.42576634883880615</v>
      </c>
      <c r="L10">
        <v>0.27625024318695068</v>
      </c>
    </row>
    <row r="11" spans="1:12">
      <c r="A11" t="s">
        <v>1895</v>
      </c>
      <c r="B11" t="s">
        <v>1826</v>
      </c>
      <c r="C11">
        <v>0.5004006028175354</v>
      </c>
      <c r="D11">
        <v>0.41444578766822815</v>
      </c>
      <c r="E11">
        <v>0.42467063665390015</v>
      </c>
      <c r="F11">
        <v>0.34994316101074219</v>
      </c>
      <c r="G11">
        <v>0.34936210513114929</v>
      </c>
      <c r="H11">
        <v>0.27200114727020264</v>
      </c>
      <c r="I11">
        <v>0.33330252766609192</v>
      </c>
      <c r="J11">
        <v>0.35288757085800171</v>
      </c>
      <c r="K11">
        <v>0.35669898986816406</v>
      </c>
      <c r="L11">
        <v>0.18732811510562897</v>
      </c>
    </row>
    <row r="12" spans="1:12">
      <c r="A12" t="s">
        <v>1853</v>
      </c>
      <c r="B12" t="s">
        <v>1819</v>
      </c>
      <c r="C12">
        <v>0.2386242002248764</v>
      </c>
      <c r="D12">
        <v>0.24643968045711517</v>
      </c>
      <c r="E12">
        <v>0.17978096008300781</v>
      </c>
      <c r="F12">
        <v>7.3447786271572113E-2</v>
      </c>
      <c r="G12">
        <v>0.250578373670578</v>
      </c>
      <c r="H12">
        <v>0.36821094155311584</v>
      </c>
      <c r="I12">
        <v>0.27847874164581299</v>
      </c>
      <c r="J12">
        <v>0.2511441707611084</v>
      </c>
      <c r="K12">
        <v>0.26767203211784363</v>
      </c>
      <c r="L12">
        <v>0.22745192050933838</v>
      </c>
    </row>
    <row r="13" spans="1:12">
      <c r="A13" t="s">
        <v>1853</v>
      </c>
      <c r="B13" t="s">
        <v>175</v>
      </c>
      <c r="C13">
        <v>0.22194895148277283</v>
      </c>
      <c r="D13">
        <v>0.22061789035797119</v>
      </c>
      <c r="E13">
        <v>0.19392229616641998</v>
      </c>
      <c r="F13">
        <v>0.10261595249176025</v>
      </c>
      <c r="G13">
        <v>0.20822650194168091</v>
      </c>
      <c r="H13">
        <v>0.24806471168994904</v>
      </c>
      <c r="I13">
        <v>0.26293045282363892</v>
      </c>
      <c r="J13">
        <v>0.26027345657348633</v>
      </c>
      <c r="K13">
        <v>0.22579954564571381</v>
      </c>
      <c r="L13">
        <v>0.17363531887531281</v>
      </c>
    </row>
    <row r="14" spans="1:12">
      <c r="A14" t="s">
        <v>1853</v>
      </c>
      <c r="B14" t="s">
        <v>176</v>
      </c>
      <c r="C14">
        <v>0.30865082144737244</v>
      </c>
      <c r="D14">
        <v>0.23359233140945435</v>
      </c>
      <c r="E14">
        <v>0.14580048620700836</v>
      </c>
      <c r="F14">
        <v>8.3651475608348846E-2</v>
      </c>
      <c r="G14">
        <v>0.19490624964237213</v>
      </c>
      <c r="H14">
        <v>0.24003814160823822</v>
      </c>
      <c r="I14">
        <v>0.19073677062988281</v>
      </c>
      <c r="J14">
        <v>0.20354941487312317</v>
      </c>
      <c r="K14">
        <v>0.18141348659992218</v>
      </c>
      <c r="L14">
        <v>0.14976927638053894</v>
      </c>
    </row>
    <row r="15" spans="1:12">
      <c r="A15" t="s">
        <v>1853</v>
      </c>
      <c r="B15" t="s">
        <v>1824</v>
      </c>
      <c r="C15">
        <v>0.14253678917884827</v>
      </c>
      <c r="D15">
        <v>0.18249757587909698</v>
      </c>
      <c r="E15">
        <v>0.13752792775630951</v>
      </c>
      <c r="F15">
        <v>6.5550662577152252E-2</v>
      </c>
      <c r="G15">
        <v>0.2285768985748291</v>
      </c>
      <c r="H15">
        <v>0.20870696008205414</v>
      </c>
      <c r="I15">
        <v>9.9891237914562225E-2</v>
      </c>
      <c r="J15">
        <v>0.1488385796546936</v>
      </c>
      <c r="K15">
        <v>0.15384203195571899</v>
      </c>
      <c r="L15">
        <v>0.10848037898540497</v>
      </c>
    </row>
    <row r="16" spans="1:12">
      <c r="A16" t="s">
        <v>1853</v>
      </c>
      <c r="B16" t="s">
        <v>1826</v>
      </c>
      <c r="C16">
        <v>0.14715677499771118</v>
      </c>
      <c r="D16">
        <v>0.16147041320800781</v>
      </c>
      <c r="E16">
        <v>9.0040512382984161E-2</v>
      </c>
      <c r="F16">
        <v>0.1146264374256134</v>
      </c>
      <c r="G16">
        <v>0.23068353533744812</v>
      </c>
      <c r="H16">
        <v>6.2393978238105774E-2</v>
      </c>
      <c r="I16">
        <v>0.12848351895809174</v>
      </c>
      <c r="J16">
        <v>0.10212891548871994</v>
      </c>
      <c r="K16">
        <v>0.13801543414592743</v>
      </c>
      <c r="L16">
        <v>0.12357886135578156</v>
      </c>
    </row>
    <row r="17" spans="1:12">
      <c r="A17" t="s">
        <v>1909</v>
      </c>
      <c r="B17" t="s">
        <v>1819</v>
      </c>
      <c r="C17">
        <v>0.14217454195022583</v>
      </c>
      <c r="D17">
        <v>0.18974533677101135</v>
      </c>
      <c r="E17">
        <v>0.17051607370376587</v>
      </c>
      <c r="F17">
        <v>0.43392828106880188</v>
      </c>
      <c r="G17">
        <v>0.12673677504062653</v>
      </c>
      <c r="H17">
        <v>0.11122787743806839</v>
      </c>
      <c r="I17">
        <v>0.10525096207857132</v>
      </c>
      <c r="J17">
        <v>0.13034152984619141</v>
      </c>
      <c r="K17">
        <v>0.15644156932830811</v>
      </c>
      <c r="L17">
        <v>0.21935875713825226</v>
      </c>
    </row>
    <row r="18" spans="1:12">
      <c r="A18" t="s">
        <v>1909</v>
      </c>
      <c r="B18" t="s">
        <v>175</v>
      </c>
      <c r="C18">
        <v>0.18753932416439056</v>
      </c>
      <c r="D18">
        <v>0.12077988684177399</v>
      </c>
      <c r="E18">
        <v>0.1318029910326004</v>
      </c>
      <c r="F18">
        <v>0.46840906143188477</v>
      </c>
      <c r="G18">
        <v>0.15464459359645844</v>
      </c>
      <c r="H18">
        <v>0.16298259794712067</v>
      </c>
      <c r="I18">
        <v>6.7033916711807251E-2</v>
      </c>
      <c r="J18">
        <v>0.16936978697776794</v>
      </c>
      <c r="K18">
        <v>0.15853977203369141</v>
      </c>
      <c r="L18">
        <v>0.13829377293586731</v>
      </c>
    </row>
    <row r="19" spans="1:12">
      <c r="A19" t="s">
        <v>1909</v>
      </c>
      <c r="B19" t="s">
        <v>176</v>
      </c>
      <c r="C19">
        <v>0.12872794270515442</v>
      </c>
      <c r="D19">
        <v>0.15083779394626617</v>
      </c>
      <c r="E19">
        <v>0.17351582646369934</v>
      </c>
      <c r="F19">
        <v>0.45431825518608093</v>
      </c>
      <c r="G19">
        <v>9.7843430936336517E-2</v>
      </c>
      <c r="H19">
        <v>0.11053475737571716</v>
      </c>
      <c r="I19">
        <v>8.8685058057308197E-2</v>
      </c>
      <c r="J19">
        <v>5.3613670170307159E-2</v>
      </c>
      <c r="K19">
        <v>8.7448090314865112E-2</v>
      </c>
      <c r="L19">
        <v>9.1436930000782013E-2</v>
      </c>
    </row>
    <row r="20" spans="1:12">
      <c r="A20" t="s">
        <v>1909</v>
      </c>
      <c r="B20" t="s">
        <v>1824</v>
      </c>
      <c r="C20">
        <v>8.1527769565582275E-2</v>
      </c>
      <c r="D20">
        <v>0.17794518172740936</v>
      </c>
      <c r="E20">
        <v>5.76125867664814E-2</v>
      </c>
      <c r="F20">
        <v>0.66675674915313721</v>
      </c>
      <c r="G20">
        <v>5.0846520811319351E-2</v>
      </c>
      <c r="H20">
        <v>3.2839842140674591E-2</v>
      </c>
      <c r="I20">
        <v>4.3679956346750259E-2</v>
      </c>
      <c r="J20">
        <v>3.7108968943357468E-2</v>
      </c>
      <c r="K20">
        <v>4.4900801032781601E-2</v>
      </c>
      <c r="L20">
        <v>0.11968579143285751</v>
      </c>
    </row>
    <row r="21" spans="1:12">
      <c r="A21" t="s">
        <v>1909</v>
      </c>
      <c r="B21" t="s">
        <v>1826</v>
      </c>
      <c r="C21">
        <v>0.10521286725997925</v>
      </c>
      <c r="D21">
        <v>0.11867248266935349</v>
      </c>
      <c r="E21">
        <v>8.2070715725421906E-2</v>
      </c>
      <c r="F21">
        <v>0.53543037176132202</v>
      </c>
      <c r="G21">
        <v>5.5420350283384323E-2</v>
      </c>
      <c r="H21">
        <v>4.837590828537941E-2</v>
      </c>
      <c r="I21">
        <v>2.1466013044118881E-2</v>
      </c>
      <c r="J21">
        <v>3.2979726791381836E-2</v>
      </c>
      <c r="K21">
        <v>2.6380082592368126E-2</v>
      </c>
      <c r="L21">
        <v>8.2394853234291077E-2</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7">
    <tabColor theme="1"/>
  </sheetPr>
  <dimension ref="A1:Q11"/>
  <sheetViews>
    <sheetView workbookViewId="0">
      <selection activeCell="A8" sqref="A8"/>
    </sheetView>
  </sheetViews>
  <sheetFormatPr baseColWidth="10" defaultColWidth="8.6640625" defaultRowHeight="14.4"/>
  <sheetData>
    <row r="1" spans="1:17">
      <c r="A1" t="s">
        <v>1929</v>
      </c>
      <c r="B1" t="s">
        <v>332</v>
      </c>
      <c r="C1" t="s">
        <v>187</v>
      </c>
      <c r="D1" t="s">
        <v>1832</v>
      </c>
      <c r="E1" t="s">
        <v>1863</v>
      </c>
      <c r="F1" t="s">
        <v>187</v>
      </c>
      <c r="G1" t="s">
        <v>1832</v>
      </c>
      <c r="H1" t="s">
        <v>1854</v>
      </c>
      <c r="I1" t="s">
        <v>187</v>
      </c>
      <c r="J1" t="s">
        <v>1832</v>
      </c>
      <c r="K1" t="s">
        <v>1896</v>
      </c>
      <c r="L1" t="s">
        <v>187</v>
      </c>
      <c r="M1" t="s">
        <v>1832</v>
      </c>
      <c r="N1" t="s">
        <v>188</v>
      </c>
      <c r="O1" t="s">
        <v>187</v>
      </c>
      <c r="P1" t="s">
        <v>1832</v>
      </c>
      <c r="Q1" t="s">
        <v>190</v>
      </c>
    </row>
    <row r="2" spans="1:17">
      <c r="A2">
        <v>1962</v>
      </c>
      <c r="B2">
        <v>-2.0300444215536118E-2</v>
      </c>
      <c r="C2">
        <v>-5.4823342710733414E-2</v>
      </c>
      <c r="D2">
        <v>-4.9486275762319565E-2</v>
      </c>
      <c r="E2">
        <v>0.20855170488357544</v>
      </c>
      <c r="F2">
        <v>0.11784797161817551</v>
      </c>
      <c r="G2">
        <v>0.10618357360363007</v>
      </c>
      <c r="H2">
        <v>-0.13275642693042755</v>
      </c>
      <c r="I2">
        <v>-5.1501903682947159E-2</v>
      </c>
      <c r="J2">
        <v>-3.6455027759075165E-2</v>
      </c>
      <c r="K2">
        <v>-1.415038388222456E-2</v>
      </c>
      <c r="L2">
        <v>-5.6231789290904999E-2</v>
      </c>
      <c r="M2">
        <v>-4.6499218791723251E-2</v>
      </c>
      <c r="N2">
        <v>0</v>
      </c>
      <c r="O2">
        <v>0</v>
      </c>
      <c r="P2">
        <v>0</v>
      </c>
      <c r="Q2">
        <v>0</v>
      </c>
    </row>
    <row r="3" spans="1:17">
      <c r="A3">
        <v>1967</v>
      </c>
      <c r="B3">
        <v>-0.11297381669282913</v>
      </c>
      <c r="C3">
        <v>-7.1331731975078583E-2</v>
      </c>
      <c r="D3">
        <v>-6.2777496874332428E-2</v>
      </c>
      <c r="E3">
        <v>0.15671898424625397</v>
      </c>
      <c r="F3">
        <v>9.448666125535965E-2</v>
      </c>
      <c r="G3">
        <v>9.379635751247406E-2</v>
      </c>
      <c r="H3">
        <v>-5.5749837309122086E-2</v>
      </c>
      <c r="I3">
        <v>-3.4895498305559158E-2</v>
      </c>
      <c r="J3">
        <v>-3.8296148180961609E-2</v>
      </c>
      <c r="K3">
        <v>-0.10911716520786285</v>
      </c>
      <c r="L3">
        <v>-7.4439249932765961E-2</v>
      </c>
      <c r="M3">
        <v>-6.1928488314151764E-2</v>
      </c>
      <c r="N3">
        <v>0</v>
      </c>
      <c r="O3">
        <v>0</v>
      </c>
      <c r="P3">
        <v>0</v>
      </c>
      <c r="Q3">
        <v>0</v>
      </c>
    </row>
    <row r="4" spans="1:17">
      <c r="A4">
        <v>1971</v>
      </c>
      <c r="B4">
        <v>-5.0256155431270599E-2</v>
      </c>
      <c r="C4">
        <v>-6.7712314426898956E-2</v>
      </c>
      <c r="D4">
        <v>-3.4205954521894455E-2</v>
      </c>
      <c r="E4">
        <v>0.18903619050979614</v>
      </c>
      <c r="F4">
        <v>9.9236443638801575E-2</v>
      </c>
      <c r="G4">
        <v>6.5738983452320099E-2</v>
      </c>
      <c r="H4">
        <v>-4.3323002755641937E-2</v>
      </c>
      <c r="I4">
        <v>-1.8915353342890739E-2</v>
      </c>
      <c r="J4">
        <v>-4.8117982223629951E-3</v>
      </c>
      <c r="K4">
        <v>-3.6451637744903564E-2</v>
      </c>
      <c r="L4">
        <v>-6.0860674828290939E-2</v>
      </c>
      <c r="M4">
        <v>-2.7205070480704308E-2</v>
      </c>
      <c r="N4">
        <v>0</v>
      </c>
      <c r="O4">
        <v>0</v>
      </c>
      <c r="P4">
        <v>0</v>
      </c>
      <c r="Q4">
        <v>0</v>
      </c>
    </row>
    <row r="5" spans="1:17">
      <c r="A5">
        <v>1977</v>
      </c>
      <c r="B5">
        <v>-0.12362928688526154</v>
      </c>
      <c r="C5">
        <v>-3.4436006098985672E-2</v>
      </c>
      <c r="D5">
        <v>-2.1064853295683861E-2</v>
      </c>
      <c r="E5">
        <v>-3.7307962775230408E-2</v>
      </c>
      <c r="F5">
        <v>-2.742769755423069E-2</v>
      </c>
      <c r="G5">
        <v>-1.6227047890424728E-2</v>
      </c>
      <c r="H5">
        <v>-3.0272246804088354E-3</v>
      </c>
      <c r="I5">
        <v>8.1000914797186852E-3</v>
      </c>
      <c r="J5">
        <v>1.9669951871037483E-2</v>
      </c>
      <c r="K5">
        <v>-8.4411770105361938E-2</v>
      </c>
      <c r="L5">
        <v>-2.4497652426362038E-2</v>
      </c>
      <c r="M5">
        <v>-1.6818992793560028E-2</v>
      </c>
      <c r="N5">
        <v>0</v>
      </c>
      <c r="O5">
        <v>0</v>
      </c>
      <c r="P5">
        <v>0</v>
      </c>
      <c r="Q5">
        <v>0</v>
      </c>
    </row>
    <row r="6" spans="1:17">
      <c r="A6">
        <v>1996</v>
      </c>
      <c r="B6">
        <v>-0.12395975738763809</v>
      </c>
      <c r="C6">
        <v>-5.5858418345451355E-2</v>
      </c>
      <c r="D6">
        <v>-5.9084478765726089E-2</v>
      </c>
      <c r="E6">
        <v>0.17365236580371857</v>
      </c>
      <c r="F6">
        <v>0.12232911586761475</v>
      </c>
      <c r="G6">
        <v>0.10006286948919296</v>
      </c>
      <c r="H6">
        <v>2.1489774808287621E-2</v>
      </c>
      <c r="I6">
        <v>-2.9598208144307137E-2</v>
      </c>
      <c r="J6">
        <v>-7.1383100003004074E-3</v>
      </c>
      <c r="K6">
        <v>-4.133136197924614E-2</v>
      </c>
      <c r="L6">
        <v>-4.1216321289539337E-2</v>
      </c>
      <c r="M6">
        <v>-3.8384899497032166E-2</v>
      </c>
      <c r="N6">
        <v>0.17293152213096619</v>
      </c>
      <c r="O6">
        <v>0.10688177496194839</v>
      </c>
      <c r="P6">
        <v>8.3202376961708069E-2</v>
      </c>
      <c r="Q6">
        <v>0</v>
      </c>
    </row>
    <row r="7" spans="1:17">
      <c r="A7">
        <v>1998</v>
      </c>
      <c r="B7">
        <v>-1.1880471371114254E-2</v>
      </c>
      <c r="C7">
        <v>-6.8437312729656696E-3</v>
      </c>
      <c r="D7">
        <v>-1.8860633717849851E-3</v>
      </c>
      <c r="E7">
        <v>0.17367297410964966</v>
      </c>
      <c r="F7">
        <v>0.157438725233078</v>
      </c>
      <c r="G7">
        <v>0.14021939039230347</v>
      </c>
      <c r="H7">
        <v>-6.7376136779785156E-2</v>
      </c>
      <c r="I7">
        <v>-0.11835740506649017</v>
      </c>
      <c r="J7">
        <v>-0.11084350198507309</v>
      </c>
      <c r="K7">
        <v>8.6350226774811745E-4</v>
      </c>
      <c r="L7">
        <v>-1.810753345489502E-2</v>
      </c>
      <c r="M7">
        <v>-6.8198083899915218E-3</v>
      </c>
      <c r="N7">
        <v>0.14993776381015778</v>
      </c>
      <c r="O7">
        <v>0.14552140235900879</v>
      </c>
      <c r="P7">
        <v>0.12404147535562515</v>
      </c>
      <c r="Q7">
        <v>0</v>
      </c>
    </row>
    <row r="8" spans="1:17">
      <c r="A8">
        <v>1999</v>
      </c>
      <c r="B8">
        <v>-7.9111345112323761E-2</v>
      </c>
      <c r="C8">
        <v>-7.7449619770050049E-2</v>
      </c>
      <c r="D8">
        <v>-7.0750437676906586E-2</v>
      </c>
      <c r="E8">
        <v>0.24763429164886475</v>
      </c>
      <c r="F8">
        <v>0.22737710177898407</v>
      </c>
      <c r="G8">
        <v>0.20559230446815491</v>
      </c>
      <c r="H8">
        <v>-0.12412910908460617</v>
      </c>
      <c r="I8">
        <v>-0.13960003852844238</v>
      </c>
      <c r="J8">
        <v>-0.12310051172971725</v>
      </c>
      <c r="K8">
        <v>-0.1095525398850441</v>
      </c>
      <c r="L8">
        <v>-0.12308512628078461</v>
      </c>
      <c r="M8">
        <v>-0.12306762486696243</v>
      </c>
      <c r="N8">
        <v>0.21436680853366852</v>
      </c>
      <c r="O8">
        <v>0.20438607037067413</v>
      </c>
      <c r="P8">
        <v>0.1752791702747345</v>
      </c>
      <c r="Q8">
        <v>0</v>
      </c>
    </row>
    <row r="9" spans="1:17">
      <c r="A9">
        <v>2004</v>
      </c>
      <c r="B9">
        <v>-1.9952218979597092E-2</v>
      </c>
      <c r="C9">
        <v>-4.7345884144306183E-2</v>
      </c>
      <c r="D9">
        <v>-4.4541366398334503E-2</v>
      </c>
      <c r="E9">
        <v>0.19643434882164001</v>
      </c>
      <c r="F9">
        <v>0.17310908436775208</v>
      </c>
      <c r="G9">
        <v>0.16003027558326721</v>
      </c>
      <c r="H9">
        <v>-9.6198849380016327E-2</v>
      </c>
      <c r="I9">
        <v>-9.2719145119190216E-2</v>
      </c>
      <c r="J9">
        <v>-8.560788631439209E-2</v>
      </c>
      <c r="K9">
        <v>-1.3226947747170925E-2</v>
      </c>
      <c r="L9">
        <v>-6.1604347079992294E-2</v>
      </c>
      <c r="M9">
        <v>-5.8318611234426498E-2</v>
      </c>
      <c r="N9">
        <v>0.15083110332489014</v>
      </c>
      <c r="O9">
        <v>0.14716985821723938</v>
      </c>
      <c r="P9">
        <v>0.13173207640647888</v>
      </c>
      <c r="Q9">
        <v>0</v>
      </c>
    </row>
    <row r="10" spans="1:17">
      <c r="A10">
        <v>2009</v>
      </c>
      <c r="B10">
        <v>-3.53810153901577E-2</v>
      </c>
      <c r="C10">
        <v>-3.8395609706640244E-2</v>
      </c>
      <c r="D10">
        <v>-3.5213500261306763E-2</v>
      </c>
      <c r="E10">
        <v>0.18446281552314758</v>
      </c>
      <c r="F10">
        <v>0.13437040150165558</v>
      </c>
      <c r="G10">
        <v>0.1267656534910202</v>
      </c>
      <c r="H10">
        <v>-6.2415469437837601E-2</v>
      </c>
      <c r="I10">
        <v>-6.7076824605464935E-2</v>
      </c>
      <c r="J10">
        <v>-6.2574103474617004E-2</v>
      </c>
      <c r="K10">
        <v>-1.0164915584027767E-2</v>
      </c>
      <c r="L10">
        <v>-4.9026090651750565E-2</v>
      </c>
      <c r="M10">
        <v>-4.3908778578042984E-2</v>
      </c>
      <c r="N10">
        <v>0.13617682456970215</v>
      </c>
      <c r="O10">
        <v>0.11213407665491104</v>
      </c>
      <c r="P10">
        <v>0.10348799079656601</v>
      </c>
      <c r="Q10">
        <v>0</v>
      </c>
    </row>
    <row r="11" spans="1:17">
      <c r="A11">
        <v>2014</v>
      </c>
      <c r="B11">
        <v>-0.11689901351928711</v>
      </c>
      <c r="C11">
        <v>-0.10335371643304825</v>
      </c>
      <c r="D11">
        <v>-8.9464887976646423E-2</v>
      </c>
      <c r="E11">
        <v>0.19659419357776642</v>
      </c>
      <c r="F11">
        <v>0.1689925491809845</v>
      </c>
      <c r="G11">
        <v>0.16091549396514893</v>
      </c>
      <c r="H11">
        <v>-5.9963472187519073E-2</v>
      </c>
      <c r="I11">
        <v>-8.037809282541275E-2</v>
      </c>
      <c r="J11">
        <v>-7.8157104551792145E-2</v>
      </c>
      <c r="K11">
        <v>-6.8279162049293518E-2</v>
      </c>
      <c r="L11">
        <v>-8.6628429591655731E-2</v>
      </c>
      <c r="M11">
        <v>-8.1978052854537964E-2</v>
      </c>
      <c r="N11">
        <v>0.15776179730892181</v>
      </c>
      <c r="O11">
        <v>0.1574891060590744</v>
      </c>
      <c r="P11">
        <v>0.14484149217605591</v>
      </c>
      <c r="Q11">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8">
    <tabColor theme="1"/>
  </sheetPr>
  <dimension ref="A1:Q11"/>
  <sheetViews>
    <sheetView workbookViewId="0">
      <selection activeCell="A8" sqref="A8"/>
    </sheetView>
  </sheetViews>
  <sheetFormatPr baseColWidth="10" defaultColWidth="8.6640625" defaultRowHeight="14.4"/>
  <sheetData>
    <row r="1" spans="1:17">
      <c r="A1" t="s">
        <v>1929</v>
      </c>
      <c r="B1" t="s">
        <v>333</v>
      </c>
      <c r="C1" t="s">
        <v>187</v>
      </c>
      <c r="D1" t="s">
        <v>1832</v>
      </c>
      <c r="E1" t="s">
        <v>1864</v>
      </c>
      <c r="F1" t="s">
        <v>187</v>
      </c>
      <c r="G1" t="s">
        <v>1832</v>
      </c>
      <c r="H1" t="s">
        <v>1855</v>
      </c>
      <c r="I1" t="s">
        <v>187</v>
      </c>
      <c r="J1" t="s">
        <v>1832</v>
      </c>
      <c r="K1" t="s">
        <v>1897</v>
      </c>
      <c r="L1" t="s">
        <v>187</v>
      </c>
      <c r="M1" t="s">
        <v>1832</v>
      </c>
      <c r="N1" t="s">
        <v>189</v>
      </c>
      <c r="O1" t="s">
        <v>187</v>
      </c>
      <c r="P1" t="s">
        <v>1832</v>
      </c>
      <c r="Q1" t="s">
        <v>190</v>
      </c>
    </row>
    <row r="2" spans="1:17">
      <c r="A2">
        <v>1962</v>
      </c>
      <c r="B2">
        <v>7.3126278817653656E-2</v>
      </c>
      <c r="C2">
        <v>6.6849976778030396E-2</v>
      </c>
      <c r="D2">
        <v>8.3874441683292389E-2</v>
      </c>
      <c r="E2">
        <v>-0.10950636863708496</v>
      </c>
      <c r="F2">
        <v>-8.9064598083496094E-2</v>
      </c>
      <c r="G2">
        <v>-8.7123490869998932E-2</v>
      </c>
      <c r="H2">
        <v>-3.1541772186756134E-2</v>
      </c>
      <c r="I2">
        <v>-3.3420450985431671E-2</v>
      </c>
      <c r="J2">
        <v>-4.489622637629509E-2</v>
      </c>
      <c r="K2">
        <v>8.337799459695816E-2</v>
      </c>
      <c r="L2">
        <v>7.8348167240619659E-2</v>
      </c>
      <c r="M2">
        <v>9.4140760600566864E-2</v>
      </c>
      <c r="N2">
        <v>0</v>
      </c>
      <c r="O2">
        <v>0</v>
      </c>
      <c r="P2">
        <v>0</v>
      </c>
      <c r="Q2">
        <v>0</v>
      </c>
    </row>
    <row r="3" spans="1:17">
      <c r="A3">
        <v>1967</v>
      </c>
      <c r="B3">
        <v>9.6677757799625397E-2</v>
      </c>
      <c r="C3">
        <v>5.0668295472860336E-2</v>
      </c>
      <c r="D3">
        <v>4.8295233398675919E-2</v>
      </c>
      <c r="E3">
        <v>-6.1561822891235352E-2</v>
      </c>
      <c r="F3">
        <v>-7.2726190090179443E-2</v>
      </c>
      <c r="G3">
        <v>-7.3421455919742584E-2</v>
      </c>
      <c r="H3">
        <v>2.9301887843757868E-3</v>
      </c>
      <c r="I3">
        <v>3.4273341298103333E-2</v>
      </c>
      <c r="J3">
        <v>3.4112781286239624E-2</v>
      </c>
      <c r="K3">
        <v>0.10186613351106644</v>
      </c>
      <c r="L3">
        <v>5.7693421840667725E-2</v>
      </c>
      <c r="M3">
        <v>5.3812731057405472E-2</v>
      </c>
      <c r="N3">
        <v>0</v>
      </c>
      <c r="O3">
        <v>0</v>
      </c>
      <c r="P3">
        <v>0</v>
      </c>
      <c r="Q3">
        <v>0</v>
      </c>
    </row>
    <row r="4" spans="1:17">
      <c r="A4">
        <v>1971</v>
      </c>
      <c r="B4">
        <v>7.8828923404216766E-2</v>
      </c>
      <c r="C4">
        <v>6.5559372305870056E-2</v>
      </c>
      <c r="D4">
        <v>5.6980710476636887E-2</v>
      </c>
      <c r="E4">
        <v>-0.11461620032787323</v>
      </c>
      <c r="F4">
        <v>-0.11279089748859406</v>
      </c>
      <c r="G4">
        <v>-0.10441344231367111</v>
      </c>
      <c r="H4">
        <v>5.0005402415990829E-2</v>
      </c>
      <c r="I4">
        <v>3.1882517039775848E-2</v>
      </c>
      <c r="J4">
        <v>2.5105983018875122E-2</v>
      </c>
      <c r="K4">
        <v>7.6954714953899384E-2</v>
      </c>
      <c r="L4">
        <v>6.1904795467853546E-2</v>
      </c>
      <c r="M4">
        <v>5.4340697824954987E-2</v>
      </c>
      <c r="N4">
        <v>0</v>
      </c>
      <c r="O4">
        <v>0</v>
      </c>
      <c r="P4">
        <v>0</v>
      </c>
      <c r="Q4">
        <v>0</v>
      </c>
    </row>
    <row r="5" spans="1:17">
      <c r="A5">
        <v>1977</v>
      </c>
      <c r="B5">
        <v>3.604135662317276E-2</v>
      </c>
      <c r="C5">
        <v>9.8461896181106567E-2</v>
      </c>
      <c r="D5">
        <v>9.7397834062576294E-2</v>
      </c>
      <c r="E5">
        <v>-3.6733847111463547E-2</v>
      </c>
      <c r="F5">
        <v>-3.380759060382843E-2</v>
      </c>
      <c r="G5">
        <v>-4.7490261495113373E-2</v>
      </c>
      <c r="H5">
        <v>2.0092610269784927E-2</v>
      </c>
      <c r="I5">
        <v>3.3494256436824799E-2</v>
      </c>
      <c r="J5">
        <v>3.0983271077275276E-2</v>
      </c>
      <c r="K5">
        <v>3.5870213061571121E-2</v>
      </c>
      <c r="L5">
        <v>8.0046296119689941E-2</v>
      </c>
      <c r="M5">
        <v>8.2085728645324707E-2</v>
      </c>
      <c r="N5">
        <v>0</v>
      </c>
      <c r="O5">
        <v>0</v>
      </c>
      <c r="P5">
        <v>0</v>
      </c>
      <c r="Q5">
        <v>0</v>
      </c>
    </row>
    <row r="6" spans="1:17">
      <c r="A6">
        <v>1996</v>
      </c>
      <c r="B6">
        <v>5.1589395850896835E-2</v>
      </c>
      <c r="C6">
        <v>3.1343984883278608E-3</v>
      </c>
      <c r="D6">
        <v>3.1976823229342699E-3</v>
      </c>
      <c r="E6">
        <v>-0.11620105803012848</v>
      </c>
      <c r="F6">
        <v>-9.8745904862880707E-2</v>
      </c>
      <c r="G6">
        <v>-7.9792402684688568E-2</v>
      </c>
      <c r="H6">
        <v>-7.8863482922315598E-3</v>
      </c>
      <c r="I6">
        <v>5.5479023605585098E-2</v>
      </c>
      <c r="J6">
        <v>4.0022760629653931E-2</v>
      </c>
      <c r="K6">
        <v>7.5805038213729858E-2</v>
      </c>
      <c r="L6">
        <v>4.1977629065513611E-2</v>
      </c>
      <c r="M6">
        <v>3.947894275188446E-2</v>
      </c>
      <c r="N6">
        <v>-8.4217995405197144E-2</v>
      </c>
      <c r="O6">
        <v>-7.6000824570655823E-2</v>
      </c>
      <c r="P6">
        <v>-5.7558044791221619E-2</v>
      </c>
      <c r="Q6">
        <v>0</v>
      </c>
    </row>
    <row r="7" spans="1:17">
      <c r="A7">
        <v>1998</v>
      </c>
      <c r="B7">
        <v>6.080072745680809E-2</v>
      </c>
      <c r="C7">
        <v>3.6490768194198608E-2</v>
      </c>
      <c r="D7">
        <v>3.66019606590271E-2</v>
      </c>
      <c r="E7">
        <v>-0.15359862148761749</v>
      </c>
      <c r="F7">
        <v>-0.14278784394264221</v>
      </c>
      <c r="G7">
        <v>-0.12622201442718506</v>
      </c>
      <c r="H7">
        <v>1.1873875744640827E-2</v>
      </c>
      <c r="I7">
        <v>6.2951438128948212E-2</v>
      </c>
      <c r="J7">
        <v>5.2581105381250381E-2</v>
      </c>
      <c r="K7">
        <v>6.9877967238426208E-2</v>
      </c>
      <c r="L7">
        <v>7.6736658811569214E-2</v>
      </c>
      <c r="M7">
        <v>7.2569981217384338E-2</v>
      </c>
      <c r="N7">
        <v>-0.11178890615701675</v>
      </c>
      <c r="O7">
        <v>-0.11819061636924744</v>
      </c>
      <c r="P7">
        <v>-9.9252998828887939E-2</v>
      </c>
      <c r="Q7">
        <v>0</v>
      </c>
    </row>
    <row r="8" spans="1:17">
      <c r="A8">
        <v>1999</v>
      </c>
      <c r="B8">
        <v>5.8939125388860703E-2</v>
      </c>
      <c r="C8">
        <v>4.2055647820234299E-2</v>
      </c>
      <c r="D8">
        <v>3.3868812024593353E-2</v>
      </c>
      <c r="E8">
        <v>-0.14112581312656403</v>
      </c>
      <c r="F8">
        <v>-0.13794800639152527</v>
      </c>
      <c r="G8">
        <v>-0.11390067636966705</v>
      </c>
      <c r="H8">
        <v>8.8836483657360077E-2</v>
      </c>
      <c r="I8">
        <v>0.10934038460254669</v>
      </c>
      <c r="J8">
        <v>9.3281939625740051E-2</v>
      </c>
      <c r="K8">
        <v>9.1021567583084106E-2</v>
      </c>
      <c r="L8">
        <v>8.1313587725162506E-2</v>
      </c>
      <c r="M8">
        <v>7.5593143701553345E-2</v>
      </c>
      <c r="N8">
        <v>-9.3324221670627594E-2</v>
      </c>
      <c r="O8">
        <v>-0.1011296883225441</v>
      </c>
      <c r="P8">
        <v>-7.3276981711387634E-2</v>
      </c>
      <c r="Q8">
        <v>0</v>
      </c>
    </row>
    <row r="9" spans="1:17">
      <c r="A9">
        <v>2004</v>
      </c>
      <c r="B9">
        <v>-2.7446553111076355E-2</v>
      </c>
      <c r="C9">
        <v>1.3957415707409382E-2</v>
      </c>
      <c r="D9">
        <v>1.0624128393828869E-2</v>
      </c>
      <c r="E9">
        <v>-0.15812905132770538</v>
      </c>
      <c r="F9">
        <v>-0.12056097388267517</v>
      </c>
      <c r="G9">
        <v>-0.10760337859392166</v>
      </c>
      <c r="H9">
        <v>7.4925161898136139E-2</v>
      </c>
      <c r="I9">
        <v>7.5762353837490082E-2</v>
      </c>
      <c r="J9">
        <v>7.0353195071220398E-2</v>
      </c>
      <c r="K9">
        <v>-7.0060631260275841E-3</v>
      </c>
      <c r="L9">
        <v>2.2644782438874245E-2</v>
      </c>
      <c r="M9">
        <v>1.9837824627757072E-2</v>
      </c>
      <c r="N9">
        <v>-0.1128631979227066</v>
      </c>
      <c r="O9">
        <v>-8.6415186524391174E-2</v>
      </c>
      <c r="P9">
        <v>-7.1339569985866547E-2</v>
      </c>
      <c r="Q9">
        <v>0</v>
      </c>
    </row>
    <row r="10" spans="1:17">
      <c r="A10">
        <v>2009</v>
      </c>
      <c r="B10">
        <v>5.8579239994287491E-3</v>
      </c>
      <c r="C10">
        <v>8.5643026977777481E-3</v>
      </c>
      <c r="D10">
        <v>6.0614780522882938E-3</v>
      </c>
      <c r="E10">
        <v>-0.12325771152973175</v>
      </c>
      <c r="F10">
        <v>-0.1021430492401123</v>
      </c>
      <c r="G10">
        <v>-9.4593614339828491E-2</v>
      </c>
      <c r="H10">
        <v>4.1148904711008072E-2</v>
      </c>
      <c r="I10">
        <v>8.0585651099681854E-2</v>
      </c>
      <c r="J10">
        <v>7.6966367661952972E-2</v>
      </c>
      <c r="K10">
        <v>5.3285624831914902E-2</v>
      </c>
      <c r="L10">
        <v>2.8740255162119865E-2</v>
      </c>
      <c r="M10">
        <v>2.4562356993556023E-2</v>
      </c>
      <c r="N10">
        <v>-7.8361690044403076E-2</v>
      </c>
      <c r="O10">
        <v>-6.8330056965351105E-2</v>
      </c>
      <c r="P10">
        <v>-5.917702242732048E-2</v>
      </c>
      <c r="Q10">
        <v>0</v>
      </c>
    </row>
    <row r="11" spans="1:17">
      <c r="A11">
        <v>2014</v>
      </c>
      <c r="B11">
        <v>4.3562564998865128E-2</v>
      </c>
      <c r="C11">
        <v>4.1174221783876419E-2</v>
      </c>
      <c r="D11">
        <v>3.0763974413275719E-2</v>
      </c>
      <c r="E11">
        <v>-8.4027431905269623E-2</v>
      </c>
      <c r="F11">
        <v>-7.5884826481342316E-2</v>
      </c>
      <c r="G11">
        <v>-6.6016249358654022E-2</v>
      </c>
      <c r="H11">
        <v>2.3116670548915863E-2</v>
      </c>
      <c r="I11">
        <v>5.5741019546985626E-2</v>
      </c>
      <c r="J11">
        <v>5.2918706089258194E-2</v>
      </c>
      <c r="K11">
        <v>2.934863418340683E-2</v>
      </c>
      <c r="L11">
        <v>2.8574017807841301E-2</v>
      </c>
      <c r="M11">
        <v>2.2989360615611076E-2</v>
      </c>
      <c r="N11">
        <v>-6.717575341463089E-2</v>
      </c>
      <c r="O11">
        <v>-5.6661780923604965E-2</v>
      </c>
      <c r="P11">
        <v>-4.1894737631082535E-2</v>
      </c>
      <c r="Q11">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9">
    <tabColor theme="1"/>
  </sheetPr>
  <dimension ref="A1:Q11"/>
  <sheetViews>
    <sheetView workbookViewId="0">
      <selection activeCell="A8" sqref="A8"/>
    </sheetView>
  </sheetViews>
  <sheetFormatPr baseColWidth="10" defaultColWidth="8.6640625" defaultRowHeight="14.4"/>
  <sheetData>
    <row r="1" spans="1:17">
      <c r="A1" t="s">
        <v>1929</v>
      </c>
      <c r="B1" t="s">
        <v>1820</v>
      </c>
      <c r="C1" t="s">
        <v>187</v>
      </c>
      <c r="D1" t="s">
        <v>1832</v>
      </c>
      <c r="E1" t="s">
        <v>1865</v>
      </c>
      <c r="F1" t="s">
        <v>187</v>
      </c>
      <c r="G1" t="s">
        <v>1832</v>
      </c>
      <c r="H1" t="s">
        <v>1856</v>
      </c>
      <c r="I1" t="s">
        <v>187</v>
      </c>
      <c r="J1" t="s">
        <v>1832</v>
      </c>
      <c r="K1" t="s">
        <v>1898</v>
      </c>
      <c r="L1" t="s">
        <v>187</v>
      </c>
      <c r="M1" t="s">
        <v>1832</v>
      </c>
      <c r="N1" t="s">
        <v>1821</v>
      </c>
      <c r="O1" t="s">
        <v>187</v>
      </c>
      <c r="P1" t="s">
        <v>1832</v>
      </c>
      <c r="Q1" t="s">
        <v>190</v>
      </c>
    </row>
    <row r="2" spans="1:17">
      <c r="A2">
        <v>1962</v>
      </c>
      <c r="B2">
        <v>-8.7912417948246002E-2</v>
      </c>
      <c r="C2">
        <v>-2.9242256656289101E-2</v>
      </c>
      <c r="D2">
        <v>-2.6332980021834373E-2</v>
      </c>
      <c r="E2">
        <v>8.8341206312179565E-2</v>
      </c>
      <c r="F2">
        <v>4.8465471714735031E-2</v>
      </c>
      <c r="G2">
        <v>5.3531408309936523E-2</v>
      </c>
      <c r="H2">
        <v>9.500560350716114E-3</v>
      </c>
      <c r="I2">
        <v>-6.7276237532496452E-3</v>
      </c>
      <c r="J2">
        <v>-1.0691513307392597E-2</v>
      </c>
      <c r="K2">
        <v>-9.0358711779117584E-2</v>
      </c>
      <c r="L2">
        <v>-3.745671734213829E-2</v>
      </c>
      <c r="M2">
        <v>-3.3643454313278198E-2</v>
      </c>
      <c r="N2">
        <v>0</v>
      </c>
      <c r="O2">
        <v>0</v>
      </c>
      <c r="P2">
        <v>0</v>
      </c>
      <c r="Q2">
        <v>0</v>
      </c>
    </row>
    <row r="3" spans="1:17">
      <c r="A3">
        <v>1967</v>
      </c>
      <c r="B3">
        <v>-2.6618264615535736E-2</v>
      </c>
      <c r="C3">
        <v>-1.8736833706498146E-2</v>
      </c>
      <c r="D3">
        <v>-2.2624054923653603E-2</v>
      </c>
      <c r="E3">
        <v>0.10043099522590637</v>
      </c>
      <c r="F3">
        <v>8.4726490080356598E-2</v>
      </c>
      <c r="G3">
        <v>8.2470208406448364E-2</v>
      </c>
      <c r="H3">
        <v>-3.1462833285331726E-2</v>
      </c>
      <c r="I3">
        <v>-1.663491502404213E-2</v>
      </c>
      <c r="J3">
        <v>-1.7098473384976387E-2</v>
      </c>
      <c r="K3">
        <v>-2.8896845877170563E-2</v>
      </c>
      <c r="L3">
        <v>-2.6040736585855484E-2</v>
      </c>
      <c r="M3">
        <v>-2.9952641576528549E-2</v>
      </c>
      <c r="N3">
        <v>0</v>
      </c>
      <c r="O3">
        <v>0</v>
      </c>
      <c r="P3">
        <v>0</v>
      </c>
      <c r="Q3">
        <v>0</v>
      </c>
    </row>
    <row r="4" spans="1:17">
      <c r="A4">
        <v>1971</v>
      </c>
      <c r="B4">
        <v>-0.16759003698825836</v>
      </c>
      <c r="C4">
        <v>-0.13446561992168427</v>
      </c>
      <c r="D4">
        <v>-0.12977071106433868</v>
      </c>
      <c r="E4">
        <v>0.22709523141384125</v>
      </c>
      <c r="F4">
        <v>0.13981607556343079</v>
      </c>
      <c r="G4">
        <v>0.13324342668056488</v>
      </c>
      <c r="H4">
        <v>-2.8645483776926994E-2</v>
      </c>
      <c r="I4">
        <v>-4.4304218143224716E-2</v>
      </c>
      <c r="J4">
        <v>-4.1749864816665649E-2</v>
      </c>
      <c r="K4">
        <v>-0.17295801639556885</v>
      </c>
      <c r="L4">
        <v>-0.14775356650352478</v>
      </c>
      <c r="M4">
        <v>-0.14356730878353119</v>
      </c>
      <c r="N4">
        <v>0</v>
      </c>
      <c r="O4">
        <v>0</v>
      </c>
      <c r="P4">
        <v>0</v>
      </c>
      <c r="Q4">
        <v>0</v>
      </c>
    </row>
    <row r="5" spans="1:17">
      <c r="A5">
        <v>1977</v>
      </c>
      <c r="B5">
        <v>-0.10266070812940598</v>
      </c>
      <c r="C5">
        <v>-0.17783850431442261</v>
      </c>
      <c r="D5">
        <v>-0.17170634865760803</v>
      </c>
      <c r="E5">
        <v>3.3525008708238602E-2</v>
      </c>
      <c r="F5">
        <v>-2.1825633609522016E-17</v>
      </c>
      <c r="G5">
        <v>4.0731127373874187E-3</v>
      </c>
      <c r="H5">
        <v>1.3634737581014633E-2</v>
      </c>
      <c r="I5">
        <v>1.3651665300130844E-2</v>
      </c>
      <c r="J5">
        <v>1.7452873289585114E-2</v>
      </c>
      <c r="K5">
        <v>-0.11545833200216293</v>
      </c>
      <c r="L5">
        <v>-0.16355235874652863</v>
      </c>
      <c r="M5">
        <v>-0.15847796201705933</v>
      </c>
      <c r="N5">
        <v>0</v>
      </c>
      <c r="O5">
        <v>0</v>
      </c>
      <c r="P5">
        <v>0</v>
      </c>
      <c r="Q5">
        <v>0</v>
      </c>
    </row>
    <row r="6" spans="1:17">
      <c r="A6">
        <v>1996</v>
      </c>
      <c r="B6">
        <v>-0.11853068321943283</v>
      </c>
      <c r="C6">
        <v>-0.17492763698101044</v>
      </c>
      <c r="D6">
        <v>-0.17261825501918793</v>
      </c>
      <c r="E6">
        <v>0.18767084181308746</v>
      </c>
      <c r="F6">
        <v>0.18380086123943329</v>
      </c>
      <c r="G6">
        <v>0.17968696355819702</v>
      </c>
      <c r="H6">
        <v>-4.0247287601232529E-2</v>
      </c>
      <c r="I6">
        <v>1.6291115432977676E-2</v>
      </c>
      <c r="J6">
        <v>1.6915762796998024E-2</v>
      </c>
      <c r="K6">
        <v>-6.8588271737098694E-2</v>
      </c>
      <c r="L6">
        <v>-9.2070125043392181E-2</v>
      </c>
      <c r="M6">
        <v>-9.0690821409225464E-2</v>
      </c>
      <c r="N6">
        <v>0.20349609851837158</v>
      </c>
      <c r="O6">
        <v>0.16803447902202606</v>
      </c>
      <c r="P6">
        <v>0.16336145997047424</v>
      </c>
      <c r="Q6">
        <v>0</v>
      </c>
    </row>
    <row r="7" spans="1:17">
      <c r="A7">
        <v>1998</v>
      </c>
      <c r="B7">
        <v>-8.0773964524269104E-2</v>
      </c>
      <c r="C7">
        <v>-0.15184828639030457</v>
      </c>
      <c r="D7">
        <v>-0.14531014859676361</v>
      </c>
      <c r="E7">
        <v>0.23125895857810974</v>
      </c>
      <c r="F7">
        <v>0.25914278626441956</v>
      </c>
      <c r="G7">
        <v>0.26547685265541077</v>
      </c>
      <c r="H7">
        <v>-0.14108306169509888</v>
      </c>
      <c r="I7">
        <v>-7.8424625098705292E-2</v>
      </c>
      <c r="J7">
        <v>-8.2936987280845642E-2</v>
      </c>
      <c r="K7">
        <v>-8.0438196659088135E-2</v>
      </c>
      <c r="L7">
        <v>-0.10362887382507324</v>
      </c>
      <c r="M7">
        <v>-0.10056105256080627</v>
      </c>
      <c r="N7">
        <v>0.21764068305492401</v>
      </c>
      <c r="O7">
        <v>0.23764011263847351</v>
      </c>
      <c r="P7">
        <v>0.24330268800258636</v>
      </c>
      <c r="Q7">
        <v>0</v>
      </c>
    </row>
    <row r="8" spans="1:17">
      <c r="A8">
        <v>1999</v>
      </c>
      <c r="B8">
        <v>-9.8801575601100922E-2</v>
      </c>
      <c r="C8">
        <v>-0.15782943367958069</v>
      </c>
      <c r="D8">
        <v>-0.15488117933273315</v>
      </c>
      <c r="E8">
        <v>0.2279539555311203</v>
      </c>
      <c r="F8">
        <v>0.22976481914520264</v>
      </c>
      <c r="G8">
        <v>0.23610921204090118</v>
      </c>
      <c r="H8">
        <v>-9.1574102640151978E-2</v>
      </c>
      <c r="I8">
        <v>-3.4402534365653992E-2</v>
      </c>
      <c r="J8">
        <v>-4.2255118489265442E-2</v>
      </c>
      <c r="K8">
        <v>-0.14584676921367645</v>
      </c>
      <c r="L8">
        <v>-0.1940266489982605</v>
      </c>
      <c r="M8">
        <v>-0.19409023225307465</v>
      </c>
      <c r="N8">
        <v>0.18153230845928192</v>
      </c>
      <c r="O8">
        <v>0.17992524802684784</v>
      </c>
      <c r="P8">
        <v>0.18787574768066406</v>
      </c>
      <c r="Q8">
        <v>0</v>
      </c>
    </row>
    <row r="9" spans="1:17">
      <c r="A9">
        <v>2004</v>
      </c>
      <c r="B9">
        <v>-9.2647425830364227E-2</v>
      </c>
      <c r="C9">
        <v>-0.15806044638156891</v>
      </c>
      <c r="D9">
        <v>-0.15538468956947327</v>
      </c>
      <c r="E9">
        <v>0.17859017848968506</v>
      </c>
      <c r="F9">
        <v>0.19951729476451874</v>
      </c>
      <c r="G9">
        <v>0.19362917542457581</v>
      </c>
      <c r="H9">
        <v>-4.6235062181949615E-2</v>
      </c>
      <c r="I9">
        <v>-1.4098517596721649E-2</v>
      </c>
      <c r="J9">
        <v>-9.6090026199817657E-3</v>
      </c>
      <c r="K9">
        <v>-0.12105818092823029</v>
      </c>
      <c r="L9">
        <v>-0.16538071632385254</v>
      </c>
      <c r="M9">
        <v>-0.15938642621040344</v>
      </c>
      <c r="N9">
        <v>0.16533437371253967</v>
      </c>
      <c r="O9">
        <v>0.18048578500747681</v>
      </c>
      <c r="P9">
        <v>0.17729894816875458</v>
      </c>
      <c r="Q9">
        <v>0</v>
      </c>
    </row>
    <row r="10" spans="1:17">
      <c r="A10">
        <v>2009</v>
      </c>
      <c r="B10">
        <v>-2.5745494291186333E-2</v>
      </c>
      <c r="C10">
        <v>-0.13453534245491028</v>
      </c>
      <c r="D10">
        <v>-0.13284464180469513</v>
      </c>
      <c r="E10">
        <v>0.16053155064582825</v>
      </c>
      <c r="F10">
        <v>0.14455302059650421</v>
      </c>
      <c r="G10">
        <v>0.1435021311044693</v>
      </c>
      <c r="H10">
        <v>-7.8711278736591339E-2</v>
      </c>
      <c r="I10">
        <v>3.9092443883419037E-2</v>
      </c>
      <c r="J10">
        <v>4.0371298789978027E-2</v>
      </c>
      <c r="K10">
        <v>-8.1085525453090668E-2</v>
      </c>
      <c r="L10">
        <v>-0.15083448588848114</v>
      </c>
      <c r="M10">
        <v>-0.15159516036510468</v>
      </c>
      <c r="N10">
        <v>0.16952231526374817</v>
      </c>
      <c r="O10">
        <v>0.16254435479640961</v>
      </c>
      <c r="P10">
        <v>0.16147023439407349</v>
      </c>
      <c r="Q10">
        <v>0</v>
      </c>
    </row>
    <row r="11" spans="1:17">
      <c r="A11">
        <v>2014</v>
      </c>
      <c r="B11">
        <v>-0.12646572291851044</v>
      </c>
      <c r="C11">
        <v>-0.17791540920734406</v>
      </c>
      <c r="D11">
        <v>-0.1765335351228714</v>
      </c>
      <c r="E11">
        <v>0.31351840496063232</v>
      </c>
      <c r="F11">
        <v>0.29725039005279541</v>
      </c>
      <c r="G11">
        <v>0.2968355119228363</v>
      </c>
      <c r="H11">
        <v>-8.0278046429157257E-2</v>
      </c>
      <c r="I11">
        <v>-5.2863121032714844E-2</v>
      </c>
      <c r="J11">
        <v>-4.8355136066675186E-2</v>
      </c>
      <c r="K11">
        <v>-0.16515274345874786</v>
      </c>
      <c r="L11">
        <v>-0.18130044639110565</v>
      </c>
      <c r="M11">
        <v>-0.18221317231655121</v>
      </c>
      <c r="N11">
        <v>0.27516084909439087</v>
      </c>
      <c r="O11">
        <v>0.28811407089233398</v>
      </c>
      <c r="P11">
        <v>0.28793209791183472</v>
      </c>
      <c r="Q11">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0">
    <tabColor theme="1"/>
  </sheetPr>
  <dimension ref="A1:Q11"/>
  <sheetViews>
    <sheetView workbookViewId="0">
      <selection activeCell="A8" sqref="A8"/>
    </sheetView>
  </sheetViews>
  <sheetFormatPr baseColWidth="10" defaultColWidth="8.6640625" defaultRowHeight="14.4"/>
  <sheetData>
    <row r="1" spans="1:17">
      <c r="A1" t="s">
        <v>1929</v>
      </c>
      <c r="B1" t="s">
        <v>1899</v>
      </c>
      <c r="C1" t="s">
        <v>187</v>
      </c>
      <c r="D1" t="s">
        <v>1833</v>
      </c>
      <c r="E1" t="s">
        <v>1866</v>
      </c>
      <c r="F1" t="s">
        <v>187</v>
      </c>
      <c r="G1" t="s">
        <v>1833</v>
      </c>
      <c r="H1" t="s">
        <v>1857</v>
      </c>
      <c r="I1" t="s">
        <v>187</v>
      </c>
      <c r="J1" t="s">
        <v>1833</v>
      </c>
      <c r="K1" t="s">
        <v>1900</v>
      </c>
      <c r="L1" t="s">
        <v>187</v>
      </c>
      <c r="M1" t="s">
        <v>1833</v>
      </c>
      <c r="N1" t="s">
        <v>322</v>
      </c>
      <c r="O1" t="s">
        <v>187</v>
      </c>
      <c r="P1" t="s">
        <v>1833</v>
      </c>
      <c r="Q1" t="s">
        <v>190</v>
      </c>
    </row>
    <row r="2" spans="1:17">
      <c r="A2">
        <v>1962</v>
      </c>
      <c r="B2">
        <v>-0.13210949301719666</v>
      </c>
      <c r="C2">
        <v>-0.14433425664901733</v>
      </c>
      <c r="D2">
        <v>-0.15332391858100891</v>
      </c>
      <c r="E2">
        <v>0.15357577800750732</v>
      </c>
      <c r="F2">
        <v>9.4544775784015656E-2</v>
      </c>
      <c r="G2">
        <v>5.9478238224983215E-2</v>
      </c>
      <c r="H2">
        <v>0.11984825134277344</v>
      </c>
      <c r="I2">
        <v>0.16534674167633057</v>
      </c>
      <c r="J2">
        <v>0.26935988664627075</v>
      </c>
      <c r="K2">
        <v>-0.13669115304946899</v>
      </c>
      <c r="L2">
        <v>-0.14392964541912079</v>
      </c>
      <c r="M2">
        <v>-0.14796990156173706</v>
      </c>
      <c r="N2">
        <v>0</v>
      </c>
      <c r="O2">
        <v>0</v>
      </c>
      <c r="P2">
        <v>0</v>
      </c>
      <c r="Q2">
        <v>0</v>
      </c>
    </row>
    <row r="3" spans="1:17">
      <c r="A3">
        <v>1967</v>
      </c>
      <c r="B3">
        <v>-0.14555104076862335</v>
      </c>
      <c r="C3">
        <v>-0.11732416599988937</v>
      </c>
      <c r="D3">
        <v>-3.185565397143364E-2</v>
      </c>
      <c r="E3">
        <v>0.12981294095516205</v>
      </c>
      <c r="F3">
        <v>7.4300728738307953E-2</v>
      </c>
      <c r="G3">
        <v>3.9420083165168762E-2</v>
      </c>
      <c r="H3">
        <v>2.9144741594791412E-2</v>
      </c>
      <c r="I3">
        <v>2.3923618718981743E-2</v>
      </c>
      <c r="J3">
        <v>2.3573677986860275E-2</v>
      </c>
      <c r="K3">
        <v>-0.15669748187065125</v>
      </c>
      <c r="L3">
        <v>-0.12884494662284851</v>
      </c>
      <c r="M3">
        <v>-3.6648526787757874E-2</v>
      </c>
      <c r="N3">
        <v>0</v>
      </c>
      <c r="O3">
        <v>0</v>
      </c>
      <c r="P3">
        <v>0</v>
      </c>
      <c r="Q3">
        <v>0</v>
      </c>
    </row>
    <row r="4" spans="1:17">
      <c r="A4">
        <v>1971</v>
      </c>
      <c r="B4">
        <v>-0.11832794547080994</v>
      </c>
      <c r="C4">
        <v>-9.8913729190826416E-2</v>
      </c>
      <c r="D4">
        <v>9.8590794950723648E-3</v>
      </c>
      <c r="E4">
        <v>0.26518046855926514</v>
      </c>
      <c r="F4">
        <v>0.18663278222084045</v>
      </c>
      <c r="G4">
        <v>9.5463864505290985E-2</v>
      </c>
      <c r="H4">
        <v>-7.6604075729846954E-2</v>
      </c>
      <c r="I4">
        <v>-6.8315833806991577E-2</v>
      </c>
      <c r="J4">
        <v>-5.5964767932891846E-2</v>
      </c>
      <c r="K4">
        <v>-0.11665202677249908</v>
      </c>
      <c r="L4">
        <v>-8.7858565151691437E-2</v>
      </c>
      <c r="M4">
        <v>2.6962641626596451E-2</v>
      </c>
      <c r="N4">
        <v>0</v>
      </c>
      <c r="O4">
        <v>0</v>
      </c>
      <c r="P4">
        <v>0</v>
      </c>
      <c r="Q4">
        <v>0</v>
      </c>
    </row>
    <row r="5" spans="1:17">
      <c r="A5">
        <v>1977</v>
      </c>
      <c r="B5">
        <v>-0.19995471835136414</v>
      </c>
      <c r="C5">
        <v>-0.18060243129730225</v>
      </c>
      <c r="D5">
        <v>-0.1519070565700531</v>
      </c>
      <c r="E5">
        <v>-3.1475502997636795E-2</v>
      </c>
      <c r="F5">
        <v>-1.6485817730426788E-2</v>
      </c>
      <c r="G5">
        <v>-4.1914018802344799E-3</v>
      </c>
      <c r="H5">
        <v>-8.8387943804264069E-2</v>
      </c>
      <c r="I5">
        <v>-8.8729918003082275E-2</v>
      </c>
      <c r="J5">
        <v>-9.9822722375392914E-2</v>
      </c>
      <c r="K5">
        <v>-0.174550861120224</v>
      </c>
      <c r="L5">
        <v>-0.16357693076133728</v>
      </c>
      <c r="M5">
        <v>-0.14045490324497223</v>
      </c>
      <c r="N5">
        <v>0</v>
      </c>
      <c r="O5">
        <v>0</v>
      </c>
      <c r="P5">
        <v>0</v>
      </c>
      <c r="Q5">
        <v>0</v>
      </c>
    </row>
    <row r="6" spans="1:17">
      <c r="A6">
        <v>1996</v>
      </c>
      <c r="B6">
        <v>-8.5184790194034576E-2</v>
      </c>
      <c r="C6">
        <v>-6.8889521062374115E-2</v>
      </c>
      <c r="D6">
        <v>-5.9759404510259628E-2</v>
      </c>
      <c r="E6">
        <v>0.16072161495685577</v>
      </c>
      <c r="F6">
        <v>0.10046863555908203</v>
      </c>
      <c r="G6">
        <v>4.5214474201202393E-2</v>
      </c>
      <c r="H6">
        <v>-7.4745237827301025E-2</v>
      </c>
      <c r="I6">
        <v>-4.5950129628181458E-2</v>
      </c>
      <c r="J6">
        <v>-1.8696052953600883E-2</v>
      </c>
      <c r="K6">
        <v>-4.2264953255653381E-2</v>
      </c>
      <c r="L6">
        <v>-5.7622116059064865E-2</v>
      </c>
      <c r="M6">
        <v>-4.0945496410131454E-2</v>
      </c>
      <c r="N6">
        <v>0.17094197869300842</v>
      </c>
      <c r="O6">
        <v>0.12023200839757919</v>
      </c>
      <c r="P6">
        <v>7.4652008712291718E-2</v>
      </c>
      <c r="Q6">
        <v>0</v>
      </c>
    </row>
    <row r="7" spans="1:17">
      <c r="A7">
        <v>1998</v>
      </c>
      <c r="B7">
        <v>-4.5789893716573715E-2</v>
      </c>
      <c r="C7">
        <v>-4.2836617678403854E-2</v>
      </c>
      <c r="D7">
        <v>-4.3599069118499756E-2</v>
      </c>
      <c r="E7">
        <v>0.14527247846126556</v>
      </c>
      <c r="F7">
        <v>0.12694740295410156</v>
      </c>
      <c r="G7">
        <v>6.370149552822113E-2</v>
      </c>
      <c r="H7">
        <v>-6.270068883895874E-2</v>
      </c>
      <c r="I7">
        <v>-6.4205072820186615E-2</v>
      </c>
      <c r="J7">
        <v>-1.9614335149526596E-2</v>
      </c>
      <c r="K7">
        <v>-4.0737058967351913E-2</v>
      </c>
      <c r="L7">
        <v>-5.3922411054372787E-2</v>
      </c>
      <c r="M7">
        <v>-4.1994202882051468E-2</v>
      </c>
      <c r="N7">
        <v>0.14724206924438477</v>
      </c>
      <c r="O7">
        <v>0.13300220668315887</v>
      </c>
      <c r="P7">
        <v>7.0472359657287598E-2</v>
      </c>
      <c r="Q7">
        <v>0</v>
      </c>
    </row>
    <row r="8" spans="1:17">
      <c r="A8">
        <v>1999</v>
      </c>
      <c r="B8">
        <v>-8.6107969284057617E-2</v>
      </c>
      <c r="C8">
        <v>-5.1339935511350632E-2</v>
      </c>
      <c r="D8">
        <v>-2.5452651083469391E-2</v>
      </c>
      <c r="E8">
        <v>0.12927967309951782</v>
      </c>
      <c r="F8">
        <v>0.13753245770931244</v>
      </c>
      <c r="G8">
        <v>4.411480575799942E-2</v>
      </c>
      <c r="H8">
        <v>-5.7910267263650894E-2</v>
      </c>
      <c r="I8">
        <v>-9.3236550688743591E-2</v>
      </c>
      <c r="J8">
        <v>-3.2769776880741119E-2</v>
      </c>
      <c r="K8">
        <v>-6.8974055349826813E-2</v>
      </c>
      <c r="L8">
        <v>-4.8198588192462921E-2</v>
      </c>
      <c r="M8">
        <v>1.166554051451385E-3</v>
      </c>
      <c r="N8">
        <v>0.14269915223121643</v>
      </c>
      <c r="O8">
        <v>0.151201993227005</v>
      </c>
      <c r="P8">
        <v>5.7125341147184372E-2</v>
      </c>
      <c r="Q8">
        <v>0</v>
      </c>
    </row>
    <row r="9" spans="1:17">
      <c r="A9">
        <v>2004</v>
      </c>
      <c r="B9">
        <v>-6.7930236458778381E-2</v>
      </c>
      <c r="C9">
        <v>-3.3322647213935852E-2</v>
      </c>
      <c r="D9">
        <v>-2.1912436932325363E-2</v>
      </c>
      <c r="E9">
        <v>8.1118069589138031E-2</v>
      </c>
      <c r="F9">
        <v>8.1379830837249756E-2</v>
      </c>
      <c r="G9">
        <v>2.968846820294857E-2</v>
      </c>
      <c r="H9">
        <v>-6.2964752316474915E-2</v>
      </c>
      <c r="I9">
        <v>-3.4551035612821579E-2</v>
      </c>
      <c r="J9">
        <v>-8.5352687165141106E-3</v>
      </c>
      <c r="K9">
        <v>-4.4692393392324448E-2</v>
      </c>
      <c r="L9">
        <v>-3.1242251396179199E-2</v>
      </c>
      <c r="M9">
        <v>-1.8919117748737335E-2</v>
      </c>
      <c r="N9">
        <v>8.9538984000682831E-2</v>
      </c>
      <c r="O9">
        <v>8.2864038646221161E-2</v>
      </c>
      <c r="P9">
        <v>3.3967755734920502E-2</v>
      </c>
      <c r="Q9">
        <v>0</v>
      </c>
    </row>
    <row r="10" spans="1:17">
      <c r="A10">
        <v>2009</v>
      </c>
      <c r="B10">
        <v>-1.0070434771478176E-2</v>
      </c>
      <c r="C10">
        <v>-3.7160094827413559E-2</v>
      </c>
      <c r="D10">
        <v>-2.5219609960913658E-2</v>
      </c>
      <c r="E10">
        <v>7.2291329503059387E-2</v>
      </c>
      <c r="F10">
        <v>6.1292458325624466E-2</v>
      </c>
      <c r="G10">
        <v>2.5165880098938942E-2</v>
      </c>
      <c r="H10">
        <v>-6.2443669885396957E-2</v>
      </c>
      <c r="I10">
        <v>-2.314121276140213E-2</v>
      </c>
      <c r="J10">
        <v>-8.1337597221136093E-3</v>
      </c>
      <c r="K10">
        <v>-1.7391564324498177E-2</v>
      </c>
      <c r="L10">
        <v>-3.7442091852426529E-2</v>
      </c>
      <c r="M10">
        <v>-1.7823109403252602E-2</v>
      </c>
      <c r="N10">
        <v>8.3451949059963226E-2</v>
      </c>
      <c r="O10">
        <v>6.5684288740158081E-2</v>
      </c>
      <c r="P10">
        <v>3.3826783299446106E-2</v>
      </c>
      <c r="Q10">
        <v>0</v>
      </c>
    </row>
    <row r="11" spans="1:17">
      <c r="A11">
        <v>2014</v>
      </c>
      <c r="B11">
        <v>-0.10328599065542221</v>
      </c>
      <c r="C11">
        <v>-9.3982867896556854E-2</v>
      </c>
      <c r="D11">
        <v>-5.0957195460796356E-2</v>
      </c>
      <c r="E11">
        <v>4.9867954105138779E-2</v>
      </c>
      <c r="F11">
        <v>4.5151893049478531E-2</v>
      </c>
      <c r="G11">
        <v>-2.025032602250576E-2</v>
      </c>
      <c r="H11">
        <v>-1.1075212620198727E-2</v>
      </c>
      <c r="I11">
        <v>-2.111600898206234E-2</v>
      </c>
      <c r="J11">
        <v>-2.1864676382392645E-3</v>
      </c>
      <c r="K11">
        <v>-4.309389740228653E-2</v>
      </c>
      <c r="L11">
        <v>-4.0611796081066132E-2</v>
      </c>
      <c r="M11">
        <v>-5.4475418291985989E-3</v>
      </c>
      <c r="N11">
        <v>6.3676513731479645E-2</v>
      </c>
      <c r="O11">
        <v>6.1489418148994446E-2</v>
      </c>
      <c r="P11">
        <v>-2.8904788196086884E-3</v>
      </c>
      <c r="Q11">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1">
    <tabColor theme="1"/>
  </sheetPr>
  <dimension ref="A1:Q7"/>
  <sheetViews>
    <sheetView workbookViewId="0">
      <selection activeCell="A8" sqref="A8"/>
    </sheetView>
  </sheetViews>
  <sheetFormatPr baseColWidth="10" defaultColWidth="8.6640625" defaultRowHeight="14.4"/>
  <sheetData>
    <row r="1" spans="1:17">
      <c r="A1" t="s">
        <v>1929</v>
      </c>
      <c r="B1" t="s">
        <v>1914</v>
      </c>
      <c r="C1" t="s">
        <v>187</v>
      </c>
      <c r="D1" t="s">
        <v>1833</v>
      </c>
      <c r="E1" t="s">
        <v>1915</v>
      </c>
      <c r="F1" t="s">
        <v>187</v>
      </c>
      <c r="G1" t="s">
        <v>1833</v>
      </c>
      <c r="H1" t="s">
        <v>1916</v>
      </c>
      <c r="I1" t="s">
        <v>187</v>
      </c>
      <c r="J1" t="s">
        <v>1833</v>
      </c>
      <c r="K1" t="s">
        <v>1914</v>
      </c>
      <c r="L1" t="s">
        <v>187</v>
      </c>
      <c r="M1" t="s">
        <v>1833</v>
      </c>
      <c r="N1" t="s">
        <v>1917</v>
      </c>
      <c r="O1" t="s">
        <v>187</v>
      </c>
      <c r="P1" t="s">
        <v>1833</v>
      </c>
      <c r="Q1" t="s">
        <v>190</v>
      </c>
    </row>
    <row r="2" spans="1:17">
      <c r="A2">
        <v>1996</v>
      </c>
      <c r="B2">
        <v>3.3934356179088354E-3</v>
      </c>
      <c r="C2">
        <v>-2.0385482348501682E-3</v>
      </c>
      <c r="D2">
        <v>1.3445458374917507E-2</v>
      </c>
      <c r="E2">
        <v>0.11934400349855423</v>
      </c>
      <c r="F2">
        <v>7.9292282462120056E-2</v>
      </c>
      <c r="G2">
        <v>5.1320377737283707E-2</v>
      </c>
      <c r="H2">
        <v>-0.11250557005405426</v>
      </c>
      <c r="I2">
        <v>-7.6588161289691925E-2</v>
      </c>
      <c r="J2">
        <v>-6.9761835038661957E-2</v>
      </c>
      <c r="K2">
        <v>3.020448237657547E-2</v>
      </c>
      <c r="L2">
        <v>-4.4315597042441368E-3</v>
      </c>
      <c r="M2">
        <v>9.2170489951968193E-3</v>
      </c>
      <c r="N2">
        <v>0.12654924392700195</v>
      </c>
      <c r="O2">
        <v>8.8736876845359802E-2</v>
      </c>
      <c r="P2">
        <v>6.3793227076530457E-2</v>
      </c>
      <c r="Q2">
        <v>0</v>
      </c>
    </row>
    <row r="3" spans="1:17">
      <c r="A3">
        <v>1998</v>
      </c>
      <c r="B3">
        <v>2.0984627772122622E-3</v>
      </c>
      <c r="C3">
        <v>-1.5480026602745056E-2</v>
      </c>
      <c r="D3">
        <v>-1.5123768709599972E-2</v>
      </c>
      <c r="E3">
        <v>0.12969601154327393</v>
      </c>
      <c r="F3">
        <v>5.6332550942897797E-2</v>
      </c>
      <c r="G3">
        <v>2.2899582982063293E-2</v>
      </c>
      <c r="H3">
        <v>-9.468214213848114E-2</v>
      </c>
      <c r="I3">
        <v>-3.6550749093294144E-2</v>
      </c>
      <c r="J3">
        <v>-1.326272077858448E-2</v>
      </c>
      <c r="K3">
        <v>2.6037639006972313E-2</v>
      </c>
      <c r="L3">
        <v>-1.8896006047725677E-2</v>
      </c>
      <c r="M3">
        <v>-1.1050029657781124E-2</v>
      </c>
      <c r="N3">
        <v>0.11991972476243973</v>
      </c>
      <c r="O3">
        <v>6.4300619065761566E-2</v>
      </c>
      <c r="P3">
        <v>3.327643871307373E-2</v>
      </c>
      <c r="Q3">
        <v>0</v>
      </c>
    </row>
    <row r="4" spans="1:17">
      <c r="A4">
        <v>1999</v>
      </c>
      <c r="B4">
        <v>-1.8287882208824158E-2</v>
      </c>
      <c r="C4">
        <v>-2.0095899701118469E-2</v>
      </c>
      <c r="D4">
        <v>-6.0424883849918842E-3</v>
      </c>
      <c r="E4">
        <v>6.0913138091564178E-2</v>
      </c>
      <c r="F4">
        <v>3.6782406270503998E-2</v>
      </c>
      <c r="G4">
        <v>-1.4615108259022236E-2</v>
      </c>
      <c r="H4">
        <v>-5.2977412939071655E-2</v>
      </c>
      <c r="I4">
        <v>-3.166932612657547E-2</v>
      </c>
      <c r="J4">
        <v>4.511738196015358E-3</v>
      </c>
      <c r="K4">
        <v>-6.2252162024378777E-3</v>
      </c>
      <c r="L4">
        <v>-2.756764180958271E-2</v>
      </c>
      <c r="M4">
        <v>-2.682131715118885E-3</v>
      </c>
      <c r="N4">
        <v>6.565462052822113E-2</v>
      </c>
      <c r="O4">
        <v>4.3357878923416138E-2</v>
      </c>
      <c r="P4">
        <v>-6.0336841270327568E-3</v>
      </c>
      <c r="Q4">
        <v>0</v>
      </c>
    </row>
    <row r="5" spans="1:17">
      <c r="A5">
        <v>2004</v>
      </c>
      <c r="B5">
        <v>-3.1908992677927017E-2</v>
      </c>
      <c r="C5">
        <v>-2.0312231034040451E-2</v>
      </c>
      <c r="D5">
        <v>-1.3725804165005684E-2</v>
      </c>
      <c r="E5">
        <v>6.4773552119731903E-2</v>
      </c>
      <c r="F5">
        <v>4.6398114413022995E-2</v>
      </c>
      <c r="G5">
        <v>1.053179707378149E-2</v>
      </c>
      <c r="H5">
        <v>-6.7379899322986603E-2</v>
      </c>
      <c r="I5">
        <v>-3.0867235735058784E-2</v>
      </c>
      <c r="J5">
        <v>-1.117353793233633E-2</v>
      </c>
      <c r="K5">
        <v>-1.7193267121911049E-2</v>
      </c>
      <c r="L5">
        <v>-2.9872190207242966E-2</v>
      </c>
      <c r="M5">
        <v>-2.0990345627069473E-2</v>
      </c>
      <c r="N5">
        <v>5.4279536008834839E-2</v>
      </c>
      <c r="O5">
        <v>3.1800791621208191E-2</v>
      </c>
      <c r="P5">
        <v>-7.5299001764506102E-4</v>
      </c>
      <c r="Q5">
        <v>0</v>
      </c>
    </row>
    <row r="6" spans="1:17">
      <c r="A6">
        <v>2009</v>
      </c>
      <c r="B6">
        <v>-1.3496097177267075E-2</v>
      </c>
      <c r="C6">
        <v>-2.5480739772319794E-2</v>
      </c>
      <c r="D6">
        <v>-1.1263055726885796E-2</v>
      </c>
      <c r="E6">
        <v>6.0133039951324463E-2</v>
      </c>
      <c r="F6">
        <v>4.2655397206544876E-2</v>
      </c>
      <c r="G6">
        <v>1.6371838748455048E-2</v>
      </c>
      <c r="H6">
        <v>-5.3887970745563507E-2</v>
      </c>
      <c r="I6">
        <v>-1.8857037648558617E-2</v>
      </c>
      <c r="J6">
        <v>-9.5800505951046944E-3</v>
      </c>
      <c r="K6">
        <v>-5.9724911116063595E-3</v>
      </c>
      <c r="L6">
        <v>-2.6274105533957481E-2</v>
      </c>
      <c r="M6">
        <v>-7.0824041031301022E-3</v>
      </c>
      <c r="N6">
        <v>5.2247785031795502E-2</v>
      </c>
      <c r="O6">
        <v>3.5387851297855377E-2</v>
      </c>
      <c r="P6">
        <v>1.2557939626276493E-2</v>
      </c>
      <c r="Q6">
        <v>0</v>
      </c>
    </row>
    <row r="7" spans="1:17">
      <c r="A7">
        <v>2014</v>
      </c>
      <c r="B7">
        <v>-9.0011924505233765E-2</v>
      </c>
      <c r="C7">
        <v>-6.415712833404541E-2</v>
      </c>
      <c r="D7">
        <v>-2.8061885386705399E-2</v>
      </c>
      <c r="E7">
        <v>8.5290029644966125E-2</v>
      </c>
      <c r="F7">
        <v>5.467599630355835E-2</v>
      </c>
      <c r="G7">
        <v>-9.8389701452106237E-4</v>
      </c>
      <c r="H7">
        <v>-1.314449030905962E-2</v>
      </c>
      <c r="I7">
        <v>-1.9602816551923752E-2</v>
      </c>
      <c r="J7">
        <v>-2.8835304547101259E-3</v>
      </c>
      <c r="K7">
        <v>-1.4898786321282387E-2</v>
      </c>
      <c r="L7">
        <v>-3.0883956700563431E-2</v>
      </c>
      <c r="M7">
        <v>2.7383354608900845E-4</v>
      </c>
      <c r="N7">
        <v>7.7848732471466064E-2</v>
      </c>
      <c r="O7">
        <v>4.7673732042312622E-2</v>
      </c>
      <c r="P7">
        <v>-6.3696359284222126E-3</v>
      </c>
      <c r="Q7">
        <v>0</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2">
    <tabColor theme="1"/>
  </sheetPr>
  <dimension ref="A1:Q8"/>
  <sheetViews>
    <sheetView workbookViewId="0">
      <selection activeCell="A8" sqref="A8"/>
    </sheetView>
  </sheetViews>
  <sheetFormatPr baseColWidth="10" defaultColWidth="8.6640625" defaultRowHeight="14.4"/>
  <sheetData>
    <row r="1" spans="1:17">
      <c r="A1" t="s">
        <v>1929</v>
      </c>
      <c r="B1" t="s">
        <v>1901</v>
      </c>
      <c r="C1" t="s">
        <v>187</v>
      </c>
      <c r="D1" t="s">
        <v>1834</v>
      </c>
      <c r="E1" t="s">
        <v>1867</v>
      </c>
      <c r="F1" t="s">
        <v>187</v>
      </c>
      <c r="G1" t="s">
        <v>1834</v>
      </c>
      <c r="H1" t="s">
        <v>1858</v>
      </c>
      <c r="I1" t="s">
        <v>187</v>
      </c>
      <c r="J1" t="s">
        <v>1834</v>
      </c>
      <c r="K1" t="s">
        <v>1902</v>
      </c>
      <c r="L1" t="s">
        <v>187</v>
      </c>
      <c r="M1" t="s">
        <v>1834</v>
      </c>
      <c r="N1" t="s">
        <v>334</v>
      </c>
      <c r="O1" t="s">
        <v>187</v>
      </c>
      <c r="P1" t="s">
        <v>1834</v>
      </c>
      <c r="Q1" t="s">
        <v>190</v>
      </c>
    </row>
    <row r="2" spans="1:17">
      <c r="A2">
        <v>1962</v>
      </c>
      <c r="B2">
        <v>-1.8979672342538834E-2</v>
      </c>
      <c r="C2">
        <v>-4.8135817050933838E-2</v>
      </c>
      <c r="D2">
        <v>-2.9566176235675812E-2</v>
      </c>
      <c r="E2">
        <v>0.12679575383663177</v>
      </c>
      <c r="F2">
        <v>5.7050269097089767E-2</v>
      </c>
      <c r="G2">
        <v>1.8943479284644127E-2</v>
      </c>
      <c r="H2">
        <v>6.1149382963776588E-3</v>
      </c>
      <c r="I2">
        <v>7.4615702033042908E-2</v>
      </c>
      <c r="J2">
        <v>0.1148325651884079</v>
      </c>
      <c r="K2">
        <v>-1.7982259392738342E-2</v>
      </c>
      <c r="L2">
        <v>-4.825923964381218E-2</v>
      </c>
      <c r="M2">
        <v>-2.4478206411004066E-2</v>
      </c>
      <c r="N2">
        <v>0</v>
      </c>
      <c r="O2">
        <v>0</v>
      </c>
      <c r="P2">
        <v>0</v>
      </c>
      <c r="Q2">
        <v>0</v>
      </c>
    </row>
    <row r="3" spans="1:17">
      <c r="A3">
        <v>1967</v>
      </c>
      <c r="B3">
        <v>4.8067506402730942E-2</v>
      </c>
      <c r="C3">
        <v>-7.2634883224964142E-2</v>
      </c>
      <c r="D3">
        <v>-2.2911800071597099E-2</v>
      </c>
      <c r="E3">
        <v>0.12284895777702332</v>
      </c>
      <c r="F3">
        <v>8.2272037863731384E-2</v>
      </c>
      <c r="G3">
        <v>4.3461412191390991E-2</v>
      </c>
      <c r="H3">
        <v>-8.2038439810276031E-2</v>
      </c>
      <c r="I3">
        <v>-4.3115830048918724E-3</v>
      </c>
      <c r="J3">
        <v>1.6059423796832561E-3</v>
      </c>
      <c r="K3">
        <v>4.094584658741951E-2</v>
      </c>
      <c r="L3">
        <v>-7.6881028711795807E-2</v>
      </c>
      <c r="M3">
        <v>-1.7028078436851501E-2</v>
      </c>
      <c r="N3">
        <v>0</v>
      </c>
      <c r="O3">
        <v>0</v>
      </c>
      <c r="P3">
        <v>0</v>
      </c>
      <c r="Q3">
        <v>0</v>
      </c>
    </row>
    <row r="4" spans="1:17">
      <c r="A4">
        <v>1971</v>
      </c>
      <c r="B4">
        <v>-0.12261688709259033</v>
      </c>
      <c r="C4">
        <v>-0.12612804770469666</v>
      </c>
      <c r="D4">
        <v>-6.1082165688276291E-2</v>
      </c>
      <c r="E4">
        <v>0.2705351710319519</v>
      </c>
      <c r="F4">
        <v>0.18703825771808624</v>
      </c>
      <c r="G4">
        <v>0.12694454193115234</v>
      </c>
      <c r="H4">
        <v>-6.281878799200058E-2</v>
      </c>
      <c r="I4">
        <v>-2.4682033807039261E-2</v>
      </c>
      <c r="J4">
        <v>-1.3702101074159145E-2</v>
      </c>
      <c r="K4">
        <v>-0.11490225791931152</v>
      </c>
      <c r="L4">
        <v>-0.11365564167499542</v>
      </c>
      <c r="M4">
        <v>-4.6003129333257675E-2</v>
      </c>
      <c r="N4">
        <v>0</v>
      </c>
      <c r="O4">
        <v>0</v>
      </c>
      <c r="P4">
        <v>0</v>
      </c>
      <c r="Q4">
        <v>0</v>
      </c>
    </row>
    <row r="5" spans="1:17">
      <c r="A5">
        <v>1977</v>
      </c>
      <c r="B5">
        <v>-3.2369121909141541E-2</v>
      </c>
      <c r="C5">
        <v>-5.5274393409490585E-2</v>
      </c>
      <c r="D5">
        <v>-3.6674868315458298E-2</v>
      </c>
      <c r="E5">
        <v>-6.0658403672277927E-3</v>
      </c>
      <c r="F5">
        <v>-9.0951528400182724E-3</v>
      </c>
      <c r="G5">
        <v>-9.2476308345794678E-3</v>
      </c>
      <c r="H5">
        <v>-6.5477252006530762E-2</v>
      </c>
      <c r="I5">
        <v>-6.8939559161663055E-2</v>
      </c>
      <c r="J5">
        <v>-7.225404679775238E-2</v>
      </c>
      <c r="K5">
        <v>-1.783689484000206E-2</v>
      </c>
      <c r="L5">
        <v>-3.9933934807777405E-2</v>
      </c>
      <c r="M5">
        <v>-2.6079069823026657E-2</v>
      </c>
      <c r="N5">
        <v>0</v>
      </c>
      <c r="O5">
        <v>0</v>
      </c>
      <c r="P5">
        <v>0</v>
      </c>
      <c r="Q5">
        <v>0</v>
      </c>
    </row>
    <row r="6" spans="1:17">
      <c r="A6">
        <v>2004</v>
      </c>
      <c r="B6">
        <v>-3.1065685674548149E-2</v>
      </c>
      <c r="C6">
        <v>-2.3300768807530403E-2</v>
      </c>
      <c r="D6">
        <v>-1.490174513310194E-2</v>
      </c>
      <c r="E6">
        <v>9.0768285095691681E-2</v>
      </c>
      <c r="F6">
        <v>8.2598544657230377E-2</v>
      </c>
      <c r="G6">
        <v>3.641929104924202E-2</v>
      </c>
      <c r="H6">
        <v>-8.0367811024188995E-2</v>
      </c>
      <c r="I6">
        <v>-4.2922172695398331E-2</v>
      </c>
      <c r="J6">
        <v>-1.8103400245308876E-2</v>
      </c>
      <c r="K6">
        <v>6.8762927548959851E-4</v>
      </c>
      <c r="L6">
        <v>-2.3557703942060471E-2</v>
      </c>
      <c r="M6">
        <v>-1.3436612673103809E-2</v>
      </c>
      <c r="N6">
        <v>7.7523812651634216E-2</v>
      </c>
      <c r="O6">
        <v>7.45229572057724E-2</v>
      </c>
      <c r="P6">
        <v>2.9363639652729034E-2</v>
      </c>
      <c r="Q6">
        <v>0</v>
      </c>
    </row>
    <row r="7" spans="1:17">
      <c r="A7">
        <v>2009</v>
      </c>
      <c r="B7">
        <v>1.1947492137551308E-2</v>
      </c>
      <c r="C7">
        <v>-2.0911572501063347E-3</v>
      </c>
      <c r="D7">
        <v>3.824292216449976E-3</v>
      </c>
      <c r="E7">
        <v>3.9613969624042511E-2</v>
      </c>
      <c r="F7">
        <v>2.7166232466697693E-2</v>
      </c>
      <c r="G7">
        <v>5.6108837015926838E-3</v>
      </c>
      <c r="H7">
        <v>-4.9089334905147552E-2</v>
      </c>
      <c r="I7">
        <v>-1.4662995934486389E-2</v>
      </c>
      <c r="J7">
        <v>-4.1036787442862988E-3</v>
      </c>
      <c r="K7">
        <v>3.190574049949646E-2</v>
      </c>
      <c r="L7">
        <v>4.5574147952720523E-4</v>
      </c>
      <c r="M7">
        <v>1.0679892264306545E-2</v>
      </c>
      <c r="N7">
        <v>3.8660269230604172E-2</v>
      </c>
      <c r="O7">
        <v>2.6291804388165474E-2</v>
      </c>
      <c r="P7">
        <v>7.7830022200942039E-3</v>
      </c>
      <c r="Q7">
        <v>0</v>
      </c>
    </row>
    <row r="8" spans="1:17">
      <c r="A8">
        <v>2014</v>
      </c>
      <c r="B8">
        <v>8.032478392124176E-3</v>
      </c>
      <c r="C8">
        <v>-6.2773317098617554E-2</v>
      </c>
      <c r="D8">
        <v>-3.3283434808254242E-2</v>
      </c>
      <c r="E8">
        <v>-5.8520812541246414E-2</v>
      </c>
      <c r="F8">
        <v>4.5707684010267258E-2</v>
      </c>
      <c r="G8">
        <v>6.4521301537752151E-3</v>
      </c>
      <c r="H8">
        <v>-3.9445944130420685E-2</v>
      </c>
      <c r="I8">
        <v>-4.2275981977581978E-3</v>
      </c>
      <c r="J8">
        <v>8.9035732671618462E-3</v>
      </c>
      <c r="K8">
        <v>-4.592360183596611E-2</v>
      </c>
      <c r="L8">
        <v>-1.3075953349471092E-2</v>
      </c>
      <c r="M8">
        <v>9.7363227978348732E-3</v>
      </c>
      <c r="N8">
        <v>-4.4672507792711258E-2</v>
      </c>
      <c r="O8">
        <v>4.9809936434030533E-2</v>
      </c>
      <c r="P8">
        <v>9.974074549973011E-3</v>
      </c>
      <c r="Q8">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3">
    <tabColor theme="1"/>
  </sheetPr>
  <dimension ref="A1:K32"/>
  <sheetViews>
    <sheetView workbookViewId="0">
      <selection activeCell="A8" sqref="A8"/>
    </sheetView>
  </sheetViews>
  <sheetFormatPr baseColWidth="10" defaultColWidth="8.6640625" defaultRowHeight="14.4"/>
  <sheetData>
    <row r="1" spans="1:11">
      <c r="A1" t="s">
        <v>191</v>
      </c>
      <c r="B1" t="s">
        <v>193</v>
      </c>
      <c r="C1" t="s">
        <v>202</v>
      </c>
      <c r="D1" t="s">
        <v>218</v>
      </c>
      <c r="E1" t="s">
        <v>231</v>
      </c>
      <c r="F1" t="s">
        <v>239</v>
      </c>
      <c r="G1" t="s">
        <v>252</v>
      </c>
      <c r="H1" t="s">
        <v>261</v>
      </c>
      <c r="I1" t="s">
        <v>269</v>
      </c>
      <c r="J1" t="s">
        <v>275</v>
      </c>
      <c r="K1" t="s">
        <v>323</v>
      </c>
    </row>
    <row r="2" spans="1:11">
      <c r="A2" t="s">
        <v>1</v>
      </c>
      <c r="B2" t="s">
        <v>194</v>
      </c>
      <c r="C2" t="s">
        <v>203</v>
      </c>
      <c r="D2" t="s">
        <v>219</v>
      </c>
      <c r="E2" t="s">
        <v>232</v>
      </c>
      <c r="F2" t="s">
        <v>240</v>
      </c>
      <c r="G2" t="s">
        <v>253</v>
      </c>
      <c r="H2" t="s">
        <v>262</v>
      </c>
      <c r="I2" t="s">
        <v>270</v>
      </c>
      <c r="J2" t="s">
        <v>276</v>
      </c>
      <c r="K2" t="s">
        <v>330</v>
      </c>
    </row>
    <row r="3" spans="1:11">
      <c r="A3" t="s">
        <v>1</v>
      </c>
      <c r="B3" t="s">
        <v>177</v>
      </c>
      <c r="C3" t="s">
        <v>178</v>
      </c>
      <c r="D3" t="s">
        <v>179</v>
      </c>
      <c r="E3" t="s">
        <v>181</v>
      </c>
      <c r="F3" t="s">
        <v>182</v>
      </c>
      <c r="G3" t="s">
        <v>183</v>
      </c>
      <c r="H3" t="s">
        <v>184</v>
      </c>
      <c r="I3" t="s">
        <v>185</v>
      </c>
      <c r="J3" t="s">
        <v>186</v>
      </c>
      <c r="K3" t="s">
        <v>331</v>
      </c>
    </row>
    <row r="4" spans="1:11">
      <c r="A4" t="s">
        <v>1818</v>
      </c>
      <c r="B4" t="s">
        <v>299</v>
      </c>
      <c r="C4" t="s">
        <v>349</v>
      </c>
      <c r="D4" t="s">
        <v>304</v>
      </c>
      <c r="E4" t="s">
        <v>308</v>
      </c>
      <c r="F4" t="s">
        <v>356</v>
      </c>
      <c r="G4" t="s">
        <v>311</v>
      </c>
      <c r="H4" t="s">
        <v>315</v>
      </c>
      <c r="I4" t="s">
        <v>369</v>
      </c>
      <c r="J4" t="s">
        <v>319</v>
      </c>
      <c r="K4" t="s">
        <v>899</v>
      </c>
    </row>
    <row r="5" spans="1:11">
      <c r="A5" t="s">
        <v>1</v>
      </c>
      <c r="B5" t="s">
        <v>196</v>
      </c>
      <c r="C5" t="s">
        <v>206</v>
      </c>
      <c r="D5" t="s">
        <v>206</v>
      </c>
      <c r="E5" t="s">
        <v>238</v>
      </c>
      <c r="F5" t="s">
        <v>230</v>
      </c>
      <c r="G5" t="s">
        <v>238</v>
      </c>
      <c r="H5" t="s">
        <v>251</v>
      </c>
      <c r="I5" t="s">
        <v>233</v>
      </c>
      <c r="J5" t="s">
        <v>260</v>
      </c>
      <c r="K5" t="s">
        <v>1</v>
      </c>
    </row>
    <row r="6" spans="1:11">
      <c r="A6" t="s">
        <v>1816</v>
      </c>
      <c r="B6" t="s">
        <v>335</v>
      </c>
      <c r="C6" t="s">
        <v>303</v>
      </c>
      <c r="D6" t="s">
        <v>305</v>
      </c>
      <c r="E6" t="s">
        <v>309</v>
      </c>
      <c r="F6" t="s">
        <v>357</v>
      </c>
      <c r="G6" t="s">
        <v>312</v>
      </c>
      <c r="H6" t="s">
        <v>316</v>
      </c>
      <c r="I6" t="s">
        <v>318</v>
      </c>
      <c r="J6" t="s">
        <v>375</v>
      </c>
      <c r="K6" t="s">
        <v>377</v>
      </c>
    </row>
    <row r="7" spans="1:11">
      <c r="A7" t="s">
        <v>1</v>
      </c>
      <c r="B7" t="s">
        <v>197</v>
      </c>
      <c r="C7" t="s">
        <v>254</v>
      </c>
      <c r="D7" t="s">
        <v>220</v>
      </c>
      <c r="E7" t="s">
        <v>256</v>
      </c>
      <c r="F7" t="s">
        <v>238</v>
      </c>
      <c r="G7" t="s">
        <v>256</v>
      </c>
      <c r="H7" t="s">
        <v>233</v>
      </c>
      <c r="I7" t="s">
        <v>274</v>
      </c>
      <c r="J7" t="s">
        <v>251</v>
      </c>
      <c r="K7" t="s">
        <v>1</v>
      </c>
    </row>
    <row r="8" spans="1:11">
      <c r="A8" t="s">
        <v>1823</v>
      </c>
      <c r="B8" t="s">
        <v>300</v>
      </c>
      <c r="C8" t="s">
        <v>264</v>
      </c>
      <c r="D8" t="s">
        <v>306</v>
      </c>
      <c r="E8" t="s">
        <v>310</v>
      </c>
      <c r="F8" t="s">
        <v>358</v>
      </c>
      <c r="G8" t="s">
        <v>313</v>
      </c>
      <c r="H8" t="s">
        <v>366</v>
      </c>
      <c r="I8" t="s">
        <v>370</v>
      </c>
      <c r="J8" t="s">
        <v>320</v>
      </c>
      <c r="K8" t="s">
        <v>324</v>
      </c>
    </row>
    <row r="9" spans="1:11">
      <c r="A9" t="s">
        <v>1</v>
      </c>
      <c r="B9" t="s">
        <v>301</v>
      </c>
      <c r="C9" t="s">
        <v>206</v>
      </c>
      <c r="D9" t="s">
        <v>197</v>
      </c>
      <c r="E9" t="s">
        <v>241</v>
      </c>
      <c r="F9" t="s">
        <v>248</v>
      </c>
      <c r="G9" t="s">
        <v>248</v>
      </c>
      <c r="H9" t="s">
        <v>251</v>
      </c>
      <c r="I9" t="s">
        <v>233</v>
      </c>
      <c r="J9" t="s">
        <v>256</v>
      </c>
      <c r="K9" t="s">
        <v>1</v>
      </c>
    </row>
    <row r="10" spans="1:11">
      <c r="A10" t="s">
        <v>1825</v>
      </c>
      <c r="B10" t="s">
        <v>336</v>
      </c>
      <c r="C10" t="s">
        <v>257</v>
      </c>
      <c r="D10" t="s">
        <v>307</v>
      </c>
      <c r="E10" t="s">
        <v>199</v>
      </c>
      <c r="F10" t="s">
        <v>359</v>
      </c>
      <c r="G10" t="s">
        <v>314</v>
      </c>
      <c r="H10" t="s">
        <v>317</v>
      </c>
      <c r="I10" t="s">
        <v>359</v>
      </c>
      <c r="J10" t="s">
        <v>321</v>
      </c>
      <c r="K10" t="s">
        <v>378</v>
      </c>
    </row>
    <row r="11" spans="1:11">
      <c r="A11" t="s">
        <v>1</v>
      </c>
      <c r="B11" t="s">
        <v>337</v>
      </c>
      <c r="C11" t="s">
        <v>201</v>
      </c>
      <c r="D11" t="s">
        <v>223</v>
      </c>
      <c r="E11" t="s">
        <v>207</v>
      </c>
      <c r="F11" t="s">
        <v>201</v>
      </c>
      <c r="G11" t="s">
        <v>213</v>
      </c>
      <c r="H11" t="s">
        <v>248</v>
      </c>
      <c r="I11" t="s">
        <v>241</v>
      </c>
      <c r="J11" t="s">
        <v>254</v>
      </c>
      <c r="K11" t="s">
        <v>1</v>
      </c>
    </row>
    <row r="12" spans="1:11">
      <c r="A12" t="s">
        <v>1936</v>
      </c>
      <c r="B12" t="s">
        <v>195</v>
      </c>
      <c r="C12" t="s">
        <v>350</v>
      </c>
      <c r="D12" t="s">
        <v>221</v>
      </c>
      <c r="E12" t="s">
        <v>242</v>
      </c>
      <c r="F12" t="s">
        <v>255</v>
      </c>
      <c r="G12" t="s">
        <v>263</v>
      </c>
      <c r="H12" t="s">
        <v>271</v>
      </c>
      <c r="I12" t="s">
        <v>371</v>
      </c>
      <c r="J12" t="s">
        <v>278</v>
      </c>
      <c r="K12" t="s">
        <v>325</v>
      </c>
    </row>
    <row r="13" spans="1:11">
      <c r="A13" t="s">
        <v>1</v>
      </c>
      <c r="B13" t="s">
        <v>197</v>
      </c>
      <c r="C13" t="s">
        <v>209</v>
      </c>
      <c r="D13" t="s">
        <v>222</v>
      </c>
      <c r="E13" t="s">
        <v>237</v>
      </c>
      <c r="F13" t="s">
        <v>256</v>
      </c>
      <c r="G13" t="s">
        <v>256</v>
      </c>
      <c r="H13" t="s">
        <v>235</v>
      </c>
      <c r="I13" t="s">
        <v>274</v>
      </c>
      <c r="J13" t="s">
        <v>251</v>
      </c>
      <c r="K13" t="s">
        <v>1</v>
      </c>
    </row>
    <row r="14" spans="1:11">
      <c r="A14" t="s">
        <v>1938</v>
      </c>
      <c r="B14" t="s">
        <v>338</v>
      </c>
      <c r="C14" t="s">
        <v>198</v>
      </c>
      <c r="D14" t="s">
        <v>302</v>
      </c>
      <c r="E14" t="s">
        <v>243</v>
      </c>
      <c r="F14" t="s">
        <v>360</v>
      </c>
      <c r="G14" t="s">
        <v>264</v>
      </c>
      <c r="H14" t="s">
        <v>367</v>
      </c>
      <c r="I14" t="s">
        <v>372</v>
      </c>
      <c r="J14" t="s">
        <v>376</v>
      </c>
      <c r="K14" t="s">
        <v>379</v>
      </c>
    </row>
    <row r="15" spans="1:11">
      <c r="A15" t="s">
        <v>1</v>
      </c>
      <c r="B15" t="s">
        <v>339</v>
      </c>
      <c r="C15" t="s">
        <v>210</v>
      </c>
      <c r="D15" t="s">
        <v>223</v>
      </c>
      <c r="E15" t="s">
        <v>241</v>
      </c>
      <c r="F15" t="s">
        <v>248</v>
      </c>
      <c r="G15" t="s">
        <v>248</v>
      </c>
      <c r="H15" t="s">
        <v>233</v>
      </c>
      <c r="I15" t="s">
        <v>235</v>
      </c>
      <c r="J15" t="s">
        <v>260</v>
      </c>
      <c r="K15" t="s">
        <v>1</v>
      </c>
    </row>
    <row r="16" spans="1:11">
      <c r="A16" t="s">
        <v>1940</v>
      </c>
      <c r="B16" t="s">
        <v>340</v>
      </c>
      <c r="C16" t="s">
        <v>351</v>
      </c>
      <c r="D16" t="s">
        <v>342</v>
      </c>
      <c r="E16" t="s">
        <v>244</v>
      </c>
      <c r="F16" t="s">
        <v>257</v>
      </c>
      <c r="G16" t="s">
        <v>265</v>
      </c>
      <c r="H16" t="s">
        <v>272</v>
      </c>
      <c r="I16" t="s">
        <v>373</v>
      </c>
      <c r="J16" t="s">
        <v>266</v>
      </c>
      <c r="K16" t="s">
        <v>324</v>
      </c>
    </row>
    <row r="17" spans="1:11">
      <c r="A17" t="s">
        <v>1</v>
      </c>
      <c r="B17" t="s">
        <v>341</v>
      </c>
      <c r="C17" t="s">
        <v>208</v>
      </c>
      <c r="D17" t="s">
        <v>224</v>
      </c>
      <c r="E17" t="s">
        <v>207</v>
      </c>
      <c r="F17" t="s">
        <v>213</v>
      </c>
      <c r="G17" t="s">
        <v>222</v>
      </c>
      <c r="H17" t="s">
        <v>237</v>
      </c>
      <c r="I17" t="s">
        <v>251</v>
      </c>
      <c r="J17" t="s">
        <v>238</v>
      </c>
      <c r="K17" t="s">
        <v>1</v>
      </c>
    </row>
    <row r="18" spans="1:11">
      <c r="A18" t="s">
        <v>1844</v>
      </c>
      <c r="B18" t="s">
        <v>258</v>
      </c>
      <c r="C18" t="s">
        <v>211</v>
      </c>
      <c r="D18" t="s">
        <v>225</v>
      </c>
      <c r="E18" t="s">
        <v>245</v>
      </c>
      <c r="F18" t="s">
        <v>361</v>
      </c>
      <c r="G18" t="s">
        <v>266</v>
      </c>
      <c r="H18" t="s">
        <v>273</v>
      </c>
      <c r="I18" t="s">
        <v>277</v>
      </c>
      <c r="J18" t="s">
        <v>271</v>
      </c>
      <c r="K18" t="s">
        <v>377</v>
      </c>
    </row>
    <row r="19" spans="1:11">
      <c r="A19" t="s">
        <v>1</v>
      </c>
      <c r="B19" t="s">
        <v>200</v>
      </c>
      <c r="C19" t="s">
        <v>205</v>
      </c>
      <c r="D19" t="s">
        <v>226</v>
      </c>
      <c r="E19" t="s">
        <v>238</v>
      </c>
      <c r="F19" t="s">
        <v>248</v>
      </c>
      <c r="G19" t="s">
        <v>209</v>
      </c>
      <c r="H19" t="s">
        <v>233</v>
      </c>
      <c r="I19" t="s">
        <v>233</v>
      </c>
      <c r="J19" t="s">
        <v>256</v>
      </c>
      <c r="K19" t="s">
        <v>1</v>
      </c>
    </row>
    <row r="20" spans="1:11">
      <c r="A20" t="s">
        <v>1845</v>
      </c>
      <c r="B20" t="s">
        <v>342</v>
      </c>
      <c r="C20" t="s">
        <v>212</v>
      </c>
      <c r="D20" t="s">
        <v>227</v>
      </c>
      <c r="E20" t="s">
        <v>246</v>
      </c>
      <c r="F20" t="s">
        <v>228</v>
      </c>
      <c r="G20" t="s">
        <v>267</v>
      </c>
      <c r="H20" t="s">
        <v>204</v>
      </c>
      <c r="I20" t="s">
        <v>227</v>
      </c>
      <c r="J20" t="s">
        <v>279</v>
      </c>
      <c r="K20" t="s">
        <v>326</v>
      </c>
    </row>
    <row r="21" spans="1:11">
      <c r="A21" t="s">
        <v>1</v>
      </c>
      <c r="B21" t="s">
        <v>343</v>
      </c>
      <c r="C21" t="s">
        <v>213</v>
      </c>
      <c r="D21" t="s">
        <v>201</v>
      </c>
      <c r="E21" t="s">
        <v>238</v>
      </c>
      <c r="F21" t="s">
        <v>241</v>
      </c>
      <c r="G21" t="s">
        <v>209</v>
      </c>
      <c r="H21" t="s">
        <v>233</v>
      </c>
      <c r="I21" t="s">
        <v>233</v>
      </c>
      <c r="J21" t="s">
        <v>256</v>
      </c>
      <c r="K21" t="s">
        <v>1</v>
      </c>
    </row>
    <row r="22" spans="1:11">
      <c r="A22" t="s">
        <v>1846</v>
      </c>
      <c r="B22" t="s">
        <v>344</v>
      </c>
      <c r="C22" t="s">
        <v>214</v>
      </c>
      <c r="D22" t="s">
        <v>227</v>
      </c>
      <c r="E22" t="s">
        <v>247</v>
      </c>
      <c r="F22" t="s">
        <v>362</v>
      </c>
      <c r="G22" t="s">
        <v>268</v>
      </c>
      <c r="H22" t="s">
        <v>246</v>
      </c>
      <c r="I22" t="s">
        <v>247</v>
      </c>
      <c r="J22" t="s">
        <v>280</v>
      </c>
      <c r="K22" t="s">
        <v>327</v>
      </c>
    </row>
    <row r="23" spans="1:11">
      <c r="A23" t="s">
        <v>1</v>
      </c>
      <c r="B23" t="s">
        <v>343</v>
      </c>
      <c r="C23" t="s">
        <v>207</v>
      </c>
      <c r="D23" t="s">
        <v>208</v>
      </c>
      <c r="E23" t="s">
        <v>248</v>
      </c>
      <c r="F23" t="s">
        <v>209</v>
      </c>
      <c r="G23" t="s">
        <v>254</v>
      </c>
      <c r="H23" t="s">
        <v>260</v>
      </c>
      <c r="I23" t="s">
        <v>251</v>
      </c>
      <c r="J23" t="s">
        <v>238</v>
      </c>
      <c r="K23" t="s">
        <v>1</v>
      </c>
    </row>
    <row r="24" spans="1:11">
      <c r="A24" t="s">
        <v>1847</v>
      </c>
      <c r="B24" t="s">
        <v>345</v>
      </c>
      <c r="C24" t="s">
        <v>245</v>
      </c>
      <c r="D24" t="s">
        <v>229</v>
      </c>
      <c r="E24" t="s">
        <v>249</v>
      </c>
      <c r="F24" t="s">
        <v>280</v>
      </c>
      <c r="G24" t="s">
        <v>199</v>
      </c>
      <c r="H24" t="s">
        <v>259</v>
      </c>
      <c r="I24" t="s">
        <v>246</v>
      </c>
      <c r="J24" t="s">
        <v>281</v>
      </c>
      <c r="K24" t="s">
        <v>328</v>
      </c>
    </row>
    <row r="25" spans="1:11">
      <c r="A25" t="s">
        <v>1</v>
      </c>
      <c r="B25" t="s">
        <v>346</v>
      </c>
      <c r="C25" t="s">
        <v>216</v>
      </c>
      <c r="D25" t="s">
        <v>217</v>
      </c>
      <c r="E25" t="s">
        <v>250</v>
      </c>
      <c r="F25" t="s">
        <v>220</v>
      </c>
      <c r="G25" t="s">
        <v>220</v>
      </c>
      <c r="H25" t="s">
        <v>256</v>
      </c>
      <c r="I25" t="s">
        <v>260</v>
      </c>
      <c r="J25" t="s">
        <v>209</v>
      </c>
      <c r="K25" t="s">
        <v>1</v>
      </c>
    </row>
    <row r="26" spans="1:11">
      <c r="A26" t="s">
        <v>1911</v>
      </c>
      <c r="B26" t="s">
        <v>347</v>
      </c>
      <c r="C26" t="s">
        <v>352</v>
      </c>
      <c r="D26" t="s">
        <v>354</v>
      </c>
      <c r="E26" t="s">
        <v>215</v>
      </c>
      <c r="F26" t="s">
        <v>363</v>
      </c>
      <c r="G26" t="s">
        <v>236</v>
      </c>
      <c r="H26" t="s">
        <v>228</v>
      </c>
      <c r="I26" t="s">
        <v>225</v>
      </c>
      <c r="J26" t="s">
        <v>227</v>
      </c>
      <c r="K26" t="s">
        <v>329</v>
      </c>
    </row>
    <row r="27" spans="1:11">
      <c r="A27" t="s">
        <v>1</v>
      </c>
      <c r="B27" t="s">
        <v>201</v>
      </c>
      <c r="C27" t="s">
        <v>209</v>
      </c>
      <c r="D27" t="s">
        <v>230</v>
      </c>
      <c r="E27" t="s">
        <v>251</v>
      </c>
      <c r="F27" t="s">
        <v>260</v>
      </c>
      <c r="G27" t="s">
        <v>260</v>
      </c>
      <c r="H27" t="s">
        <v>274</v>
      </c>
      <c r="I27" t="s">
        <v>234</v>
      </c>
      <c r="J27" t="s">
        <v>235</v>
      </c>
      <c r="K27" t="s">
        <v>1</v>
      </c>
    </row>
    <row r="28" spans="1:11">
      <c r="A28" t="s">
        <v>1850</v>
      </c>
      <c r="B28" t="s">
        <v>348</v>
      </c>
      <c r="C28" t="s">
        <v>353</v>
      </c>
      <c r="D28" t="s">
        <v>316</v>
      </c>
      <c r="E28" t="s">
        <v>246</v>
      </c>
      <c r="F28" t="s">
        <v>364</v>
      </c>
      <c r="G28" t="s">
        <v>365</v>
      </c>
      <c r="H28" t="s">
        <v>368</v>
      </c>
      <c r="I28" t="s">
        <v>374</v>
      </c>
      <c r="J28" t="s">
        <v>365</v>
      </c>
      <c r="K28" t="s">
        <v>1</v>
      </c>
    </row>
    <row r="29" spans="1:11">
      <c r="A29" t="s">
        <v>1</v>
      </c>
      <c r="B29" t="s">
        <v>217</v>
      </c>
      <c r="C29" t="s">
        <v>254</v>
      </c>
      <c r="D29" t="s">
        <v>355</v>
      </c>
      <c r="E29" t="s">
        <v>238</v>
      </c>
      <c r="F29" t="s">
        <v>238</v>
      </c>
      <c r="G29" t="s">
        <v>256</v>
      </c>
      <c r="H29" t="s">
        <v>235</v>
      </c>
      <c r="I29" t="s">
        <v>274</v>
      </c>
      <c r="J29" t="s">
        <v>251</v>
      </c>
      <c r="K29" t="s">
        <v>1</v>
      </c>
    </row>
    <row r="30" spans="1:11">
      <c r="A30" t="s">
        <v>1852</v>
      </c>
      <c r="B30" t="s">
        <v>283</v>
      </c>
      <c r="C30" t="s">
        <v>285</v>
      </c>
      <c r="D30" t="s">
        <v>287</v>
      </c>
      <c r="E30" t="s">
        <v>289</v>
      </c>
      <c r="F30" t="s">
        <v>291</v>
      </c>
      <c r="G30" t="s">
        <v>293</v>
      </c>
      <c r="H30" t="s">
        <v>295</v>
      </c>
      <c r="I30" t="s">
        <v>293</v>
      </c>
      <c r="J30" t="s">
        <v>295</v>
      </c>
      <c r="K30" t="s">
        <v>1</v>
      </c>
    </row>
    <row r="31" spans="1:11">
      <c r="A31" t="s">
        <v>282</v>
      </c>
      <c r="B31" t="s">
        <v>284</v>
      </c>
      <c r="C31" t="s">
        <v>286</v>
      </c>
      <c r="D31" t="s">
        <v>288</v>
      </c>
      <c r="E31" t="s">
        <v>290</v>
      </c>
      <c r="F31" t="s">
        <v>292</v>
      </c>
      <c r="G31" t="s">
        <v>294</v>
      </c>
      <c r="H31" t="s">
        <v>296</v>
      </c>
      <c r="I31" t="s">
        <v>297</v>
      </c>
      <c r="J31" t="s">
        <v>298</v>
      </c>
      <c r="K31" t="s">
        <v>1</v>
      </c>
    </row>
    <row r="32" spans="1:11">
      <c r="A32" t="s">
        <v>192</v>
      </c>
      <c r="B32" t="s">
        <v>1</v>
      </c>
      <c r="C32" t="s">
        <v>1</v>
      </c>
      <c r="D32" t="s">
        <v>1</v>
      </c>
      <c r="E32" t="s">
        <v>1</v>
      </c>
      <c r="F32" t="s">
        <v>1</v>
      </c>
      <c r="G32" t="s">
        <v>1</v>
      </c>
      <c r="H32" t="s">
        <v>1</v>
      </c>
      <c r="I32" t="s">
        <v>1</v>
      </c>
      <c r="J32" t="s">
        <v>1</v>
      </c>
      <c r="K32"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7">
    <tabColor theme="1"/>
  </sheetPr>
  <dimension ref="A1:C155"/>
  <sheetViews>
    <sheetView workbookViewId="0">
      <selection activeCell="A8" sqref="A8"/>
    </sheetView>
  </sheetViews>
  <sheetFormatPr baseColWidth="10" defaultColWidth="8.6640625" defaultRowHeight="14.4"/>
  <sheetData>
    <row r="1" spans="1:3">
      <c r="A1" t="s">
        <v>680</v>
      </c>
      <c r="B1" t="s">
        <v>681</v>
      </c>
      <c r="C1" t="s">
        <v>17</v>
      </c>
    </row>
    <row r="2" spans="1:3">
      <c r="A2" t="s">
        <v>48</v>
      </c>
      <c r="B2" t="s">
        <v>1920</v>
      </c>
      <c r="C2" t="s">
        <v>682</v>
      </c>
    </row>
    <row r="3" spans="1:3">
      <c r="A3" t="s">
        <v>48</v>
      </c>
      <c r="B3" t="s">
        <v>1921</v>
      </c>
      <c r="C3" t="s">
        <v>683</v>
      </c>
    </row>
    <row r="4" spans="1:3">
      <c r="A4" t="s">
        <v>48</v>
      </c>
      <c r="B4" t="s">
        <v>1922</v>
      </c>
      <c r="C4" t="s">
        <v>684</v>
      </c>
    </row>
    <row r="5" spans="1:3">
      <c r="A5" t="s">
        <v>48</v>
      </c>
      <c r="B5" t="s">
        <v>1923</v>
      </c>
      <c r="C5" t="s">
        <v>685</v>
      </c>
    </row>
    <row r="6" spans="1:3">
      <c r="A6" t="s">
        <v>48</v>
      </c>
      <c r="B6" t="s">
        <v>7</v>
      </c>
      <c r="C6" t="s">
        <v>23</v>
      </c>
    </row>
    <row r="7" spans="1:3">
      <c r="A7" t="s">
        <v>48</v>
      </c>
      <c r="B7" t="s">
        <v>1875</v>
      </c>
      <c r="C7" t="s">
        <v>686</v>
      </c>
    </row>
    <row r="8" spans="1:3">
      <c r="A8" t="s">
        <v>48</v>
      </c>
      <c r="B8" t="s">
        <v>74</v>
      </c>
      <c r="C8" t="s">
        <v>687</v>
      </c>
    </row>
    <row r="9" spans="1:3">
      <c r="A9" t="s">
        <v>48</v>
      </c>
      <c r="B9" t="s">
        <v>8</v>
      </c>
      <c r="C9" t="s">
        <v>24</v>
      </c>
    </row>
    <row r="10" spans="1:3">
      <c r="A10" t="s">
        <v>48</v>
      </c>
      <c r="B10" t="s">
        <v>1876</v>
      </c>
      <c r="C10" t="s">
        <v>688</v>
      </c>
    </row>
    <row r="11" spans="1:3">
      <c r="A11" t="s">
        <v>48</v>
      </c>
      <c r="B11" t="s">
        <v>80</v>
      </c>
      <c r="C11" t="s">
        <v>689</v>
      </c>
    </row>
    <row r="12" spans="1:3">
      <c r="A12" t="s">
        <v>48</v>
      </c>
      <c r="B12" t="s">
        <v>1877</v>
      </c>
      <c r="C12" t="s">
        <v>690</v>
      </c>
    </row>
    <row r="13" spans="1:3">
      <c r="A13" t="s">
        <v>48</v>
      </c>
      <c r="B13" t="s">
        <v>84</v>
      </c>
      <c r="C13" t="s">
        <v>691</v>
      </c>
    </row>
    <row r="14" spans="1:3">
      <c r="A14" t="s">
        <v>48</v>
      </c>
      <c r="B14" t="s">
        <v>1878</v>
      </c>
      <c r="C14" t="s">
        <v>692</v>
      </c>
    </row>
    <row r="15" spans="1:3">
      <c r="A15" t="s">
        <v>48</v>
      </c>
      <c r="B15" t="s">
        <v>81</v>
      </c>
      <c r="C15" t="s">
        <v>693</v>
      </c>
    </row>
    <row r="16" spans="1:3">
      <c r="A16" t="s">
        <v>48</v>
      </c>
      <c r="B16" t="s">
        <v>55</v>
      </c>
      <c r="C16" t="s">
        <v>55</v>
      </c>
    </row>
    <row r="17" spans="1:3">
      <c r="A17" t="s">
        <v>48</v>
      </c>
      <c r="B17" t="s">
        <v>56</v>
      </c>
      <c r="C17" t="s">
        <v>56</v>
      </c>
    </row>
    <row r="18" spans="1:3">
      <c r="A18" t="s">
        <v>48</v>
      </c>
      <c r="B18" t="s">
        <v>1872</v>
      </c>
      <c r="C18" t="s">
        <v>25</v>
      </c>
    </row>
    <row r="19" spans="1:3">
      <c r="A19" t="s">
        <v>48</v>
      </c>
      <c r="B19" t="s">
        <v>1879</v>
      </c>
      <c r="C19" t="s">
        <v>694</v>
      </c>
    </row>
    <row r="20" spans="1:3">
      <c r="A20" t="s">
        <v>48</v>
      </c>
      <c r="B20" t="s">
        <v>96</v>
      </c>
      <c r="C20" t="s">
        <v>695</v>
      </c>
    </row>
    <row r="21" spans="1:3">
      <c r="A21" t="s">
        <v>48</v>
      </c>
      <c r="B21" t="s">
        <v>91</v>
      </c>
      <c r="C21" t="s">
        <v>31</v>
      </c>
    </row>
    <row r="22" spans="1:3">
      <c r="A22" t="s">
        <v>48</v>
      </c>
      <c r="B22" t="s">
        <v>1880</v>
      </c>
      <c r="C22" t="s">
        <v>696</v>
      </c>
    </row>
    <row r="23" spans="1:3">
      <c r="A23" t="s">
        <v>48</v>
      </c>
      <c r="B23" t="s">
        <v>1881</v>
      </c>
      <c r="C23" t="s">
        <v>697</v>
      </c>
    </row>
    <row r="24" spans="1:3">
      <c r="A24" t="s">
        <v>48</v>
      </c>
      <c r="B24" t="s">
        <v>1882</v>
      </c>
      <c r="C24" t="s">
        <v>698</v>
      </c>
    </row>
    <row r="25" spans="1:3">
      <c r="A25" t="s">
        <v>48</v>
      </c>
      <c r="B25" t="s">
        <v>113</v>
      </c>
      <c r="C25" t="s">
        <v>699</v>
      </c>
    </row>
    <row r="26" spans="1:3">
      <c r="A26" t="s">
        <v>48</v>
      </c>
      <c r="B26" t="s">
        <v>1883</v>
      </c>
      <c r="C26" t="s">
        <v>700</v>
      </c>
    </row>
    <row r="27" spans="1:3">
      <c r="A27" t="s">
        <v>48</v>
      </c>
      <c r="B27" t="s">
        <v>1873</v>
      </c>
      <c r="C27" t="s">
        <v>26</v>
      </c>
    </row>
    <row r="28" spans="1:3">
      <c r="A28" t="s">
        <v>48</v>
      </c>
      <c r="B28" t="s">
        <v>1884</v>
      </c>
      <c r="C28" t="s">
        <v>701</v>
      </c>
    </row>
    <row r="29" spans="1:3">
      <c r="A29" t="s">
        <v>48</v>
      </c>
      <c r="B29" t="s">
        <v>133</v>
      </c>
      <c r="C29" t="s">
        <v>702</v>
      </c>
    </row>
    <row r="30" spans="1:3">
      <c r="A30" t="s">
        <v>48</v>
      </c>
      <c r="B30" t="s">
        <v>128</v>
      </c>
      <c r="C30" t="s">
        <v>703</v>
      </c>
    </row>
    <row r="31" spans="1:3">
      <c r="A31" t="s">
        <v>48</v>
      </c>
      <c r="B31" t="s">
        <v>1885</v>
      </c>
      <c r="C31" t="s">
        <v>704</v>
      </c>
    </row>
    <row r="32" spans="1:3">
      <c r="A32" t="s">
        <v>48</v>
      </c>
      <c r="B32" t="s">
        <v>134</v>
      </c>
      <c r="C32" t="s">
        <v>705</v>
      </c>
    </row>
    <row r="33" spans="1:3">
      <c r="A33" t="s">
        <v>48</v>
      </c>
      <c r="B33" t="s">
        <v>1886</v>
      </c>
      <c r="C33" t="s">
        <v>706</v>
      </c>
    </row>
    <row r="34" spans="1:3">
      <c r="A34" t="s">
        <v>48</v>
      </c>
      <c r="B34" t="s">
        <v>149</v>
      </c>
      <c r="C34" t="s">
        <v>707</v>
      </c>
    </row>
    <row r="35" spans="1:3">
      <c r="A35" t="s">
        <v>48</v>
      </c>
      <c r="B35" t="s">
        <v>1887</v>
      </c>
      <c r="C35" t="s">
        <v>708</v>
      </c>
    </row>
    <row r="36" spans="1:3">
      <c r="A36" t="s">
        <v>48</v>
      </c>
      <c r="B36" t="s">
        <v>9</v>
      </c>
      <c r="C36" t="s">
        <v>27</v>
      </c>
    </row>
    <row r="37" spans="1:3">
      <c r="A37" t="s">
        <v>48</v>
      </c>
      <c r="B37" t="s">
        <v>154</v>
      </c>
      <c r="C37" t="s">
        <v>709</v>
      </c>
    </row>
    <row r="38" spans="1:3">
      <c r="A38" t="s">
        <v>48</v>
      </c>
      <c r="B38" t="s">
        <v>161</v>
      </c>
      <c r="C38" t="s">
        <v>710</v>
      </c>
    </row>
    <row r="39" spans="1:3">
      <c r="A39" t="s">
        <v>48</v>
      </c>
      <c r="B39" t="s">
        <v>1888</v>
      </c>
      <c r="C39" t="s">
        <v>711</v>
      </c>
    </row>
    <row r="40" spans="1:3">
      <c r="A40" t="s">
        <v>53</v>
      </c>
      <c r="B40" t="s">
        <v>60</v>
      </c>
      <c r="C40" t="s">
        <v>712</v>
      </c>
    </row>
    <row r="41" spans="1:3">
      <c r="A41" t="s">
        <v>53</v>
      </c>
      <c r="B41" t="s">
        <v>142</v>
      </c>
      <c r="C41" t="s">
        <v>713</v>
      </c>
    </row>
    <row r="42" spans="1:3">
      <c r="A42" t="s">
        <v>53</v>
      </c>
      <c r="B42" t="s">
        <v>1924</v>
      </c>
      <c r="C42" t="s">
        <v>714</v>
      </c>
    </row>
    <row r="43" spans="1:3">
      <c r="A43" t="s">
        <v>53</v>
      </c>
      <c r="B43" t="s">
        <v>1925</v>
      </c>
      <c r="C43" t="s">
        <v>715</v>
      </c>
    </row>
    <row r="44" spans="1:3">
      <c r="A44" t="s">
        <v>53</v>
      </c>
      <c r="B44" t="s">
        <v>1926</v>
      </c>
      <c r="C44" t="s">
        <v>716</v>
      </c>
    </row>
    <row r="45" spans="1:3">
      <c r="A45" t="s">
        <v>53</v>
      </c>
      <c r="B45" t="s">
        <v>1889</v>
      </c>
      <c r="C45" t="s">
        <v>717</v>
      </c>
    </row>
    <row r="46" spans="1:3">
      <c r="A46" t="s">
        <v>53</v>
      </c>
      <c r="B46" t="s">
        <v>62</v>
      </c>
      <c r="C46" t="s">
        <v>718</v>
      </c>
    </row>
    <row r="47" spans="1:3">
      <c r="A47" t="s">
        <v>53</v>
      </c>
      <c r="B47" t="s">
        <v>66</v>
      </c>
      <c r="C47" t="s">
        <v>719</v>
      </c>
    </row>
    <row r="48" spans="1:3">
      <c r="A48" t="s">
        <v>53</v>
      </c>
      <c r="B48" t="s">
        <v>2</v>
      </c>
      <c r="C48" t="s">
        <v>18</v>
      </c>
    </row>
    <row r="49" spans="1:3">
      <c r="A49" t="s">
        <v>53</v>
      </c>
      <c r="B49" t="s">
        <v>67</v>
      </c>
      <c r="C49" t="s">
        <v>720</v>
      </c>
    </row>
    <row r="50" spans="1:3">
      <c r="A50" t="s">
        <v>53</v>
      </c>
      <c r="B50" t="s">
        <v>79</v>
      </c>
      <c r="C50" t="s">
        <v>721</v>
      </c>
    </row>
    <row r="51" spans="1:3">
      <c r="A51" t="s">
        <v>53</v>
      </c>
      <c r="B51" t="s">
        <v>116</v>
      </c>
      <c r="C51" t="s">
        <v>722</v>
      </c>
    </row>
    <row r="52" spans="1:3">
      <c r="A52" t="s">
        <v>53</v>
      </c>
      <c r="B52" t="s">
        <v>86</v>
      </c>
      <c r="C52" t="s">
        <v>723</v>
      </c>
    </row>
    <row r="53" spans="1:3">
      <c r="A53" t="s">
        <v>53</v>
      </c>
      <c r="B53" t="s">
        <v>131</v>
      </c>
      <c r="C53" t="s">
        <v>724</v>
      </c>
    </row>
    <row r="54" spans="1:3">
      <c r="A54" t="s">
        <v>53</v>
      </c>
      <c r="B54" t="s">
        <v>95</v>
      </c>
      <c r="C54" t="s">
        <v>725</v>
      </c>
    </row>
    <row r="55" spans="1:3">
      <c r="A55" t="s">
        <v>53</v>
      </c>
      <c r="B55" t="s">
        <v>99</v>
      </c>
      <c r="C55" t="s">
        <v>726</v>
      </c>
    </row>
    <row r="56" spans="1:3">
      <c r="A56" t="s">
        <v>53</v>
      </c>
      <c r="B56" t="s">
        <v>101</v>
      </c>
      <c r="C56" t="s">
        <v>727</v>
      </c>
    </row>
    <row r="57" spans="1:3">
      <c r="A57" t="s">
        <v>53</v>
      </c>
      <c r="B57" t="s">
        <v>102</v>
      </c>
      <c r="C57" t="s">
        <v>728</v>
      </c>
    </row>
    <row r="58" spans="1:3">
      <c r="A58" t="s">
        <v>53</v>
      </c>
      <c r="B58" t="s">
        <v>111</v>
      </c>
      <c r="C58" t="s">
        <v>729</v>
      </c>
    </row>
    <row r="59" spans="1:3">
      <c r="A59" t="s">
        <v>53</v>
      </c>
      <c r="B59" t="s">
        <v>125</v>
      </c>
      <c r="C59" t="s">
        <v>730</v>
      </c>
    </row>
    <row r="60" spans="1:3">
      <c r="A60" t="s">
        <v>53</v>
      </c>
      <c r="B60" t="s">
        <v>123</v>
      </c>
      <c r="C60" t="s">
        <v>731</v>
      </c>
    </row>
    <row r="61" spans="1:3">
      <c r="A61" t="s">
        <v>53</v>
      </c>
      <c r="B61" t="s">
        <v>117</v>
      </c>
      <c r="C61" t="s">
        <v>732</v>
      </c>
    </row>
    <row r="62" spans="1:3">
      <c r="A62" t="s">
        <v>53</v>
      </c>
      <c r="B62" t="s">
        <v>114</v>
      </c>
      <c r="C62" t="s">
        <v>733</v>
      </c>
    </row>
    <row r="63" spans="1:3">
      <c r="A63" t="s">
        <v>53</v>
      </c>
      <c r="B63" t="s">
        <v>4</v>
      </c>
      <c r="C63" t="s">
        <v>20</v>
      </c>
    </row>
    <row r="64" spans="1:3">
      <c r="A64" t="s">
        <v>53</v>
      </c>
      <c r="B64" t="s">
        <v>3</v>
      </c>
      <c r="C64" t="s">
        <v>19</v>
      </c>
    </row>
    <row r="65" spans="1:3">
      <c r="A65" t="s">
        <v>53</v>
      </c>
      <c r="B65" t="s">
        <v>153</v>
      </c>
      <c r="C65" t="s">
        <v>734</v>
      </c>
    </row>
    <row r="66" spans="1:3">
      <c r="A66" t="s">
        <v>53</v>
      </c>
      <c r="B66" t="s">
        <v>5</v>
      </c>
      <c r="C66" t="s">
        <v>21</v>
      </c>
    </row>
    <row r="67" spans="1:3">
      <c r="A67" t="s">
        <v>37</v>
      </c>
      <c r="B67" t="s">
        <v>58</v>
      </c>
      <c r="C67" t="s">
        <v>735</v>
      </c>
    </row>
    <row r="68" spans="1:3">
      <c r="A68" t="s">
        <v>37</v>
      </c>
      <c r="B68" t="s">
        <v>1927</v>
      </c>
      <c r="C68" t="s">
        <v>736</v>
      </c>
    </row>
    <row r="69" spans="1:3">
      <c r="A69" t="s">
        <v>37</v>
      </c>
      <c r="B69" t="s">
        <v>59</v>
      </c>
      <c r="C69" t="s">
        <v>737</v>
      </c>
    </row>
    <row r="70" spans="1:3">
      <c r="A70" t="s">
        <v>37</v>
      </c>
      <c r="B70" t="s">
        <v>10</v>
      </c>
      <c r="C70" t="s">
        <v>28</v>
      </c>
    </row>
    <row r="71" spans="1:3">
      <c r="A71" t="s">
        <v>37</v>
      </c>
      <c r="B71" t="s">
        <v>1890</v>
      </c>
      <c r="C71" t="s">
        <v>738</v>
      </c>
    </row>
    <row r="72" spans="1:3">
      <c r="A72" t="s">
        <v>37</v>
      </c>
      <c r="B72" t="s">
        <v>69</v>
      </c>
      <c r="C72" t="s">
        <v>739</v>
      </c>
    </row>
    <row r="73" spans="1:3">
      <c r="A73" t="s">
        <v>37</v>
      </c>
      <c r="B73" t="s">
        <v>65</v>
      </c>
      <c r="C73" t="s">
        <v>740</v>
      </c>
    </row>
    <row r="74" spans="1:3">
      <c r="A74" t="s">
        <v>37</v>
      </c>
      <c r="B74" t="s">
        <v>72</v>
      </c>
      <c r="C74" t="s">
        <v>741</v>
      </c>
    </row>
    <row r="75" spans="1:3">
      <c r="A75" t="s">
        <v>37</v>
      </c>
      <c r="B75" t="s">
        <v>71</v>
      </c>
      <c r="C75" t="s">
        <v>742</v>
      </c>
    </row>
    <row r="76" spans="1:3">
      <c r="A76" t="s">
        <v>37</v>
      </c>
      <c r="B76" t="s">
        <v>11</v>
      </c>
      <c r="C76" t="s">
        <v>29</v>
      </c>
    </row>
    <row r="77" spans="1:3">
      <c r="A77" t="s">
        <v>37</v>
      </c>
      <c r="B77" t="s">
        <v>12</v>
      </c>
      <c r="C77" t="s">
        <v>743</v>
      </c>
    </row>
    <row r="78" spans="1:3">
      <c r="A78" t="s">
        <v>37</v>
      </c>
      <c r="B78" t="s">
        <v>73</v>
      </c>
      <c r="C78" t="s">
        <v>744</v>
      </c>
    </row>
    <row r="79" spans="1:3">
      <c r="A79" t="s">
        <v>37</v>
      </c>
      <c r="B79" t="s">
        <v>89</v>
      </c>
      <c r="C79" t="s">
        <v>745</v>
      </c>
    </row>
    <row r="80" spans="1:3">
      <c r="A80" t="s">
        <v>37</v>
      </c>
      <c r="B80" t="s">
        <v>104</v>
      </c>
      <c r="C80" t="s">
        <v>746</v>
      </c>
    </row>
    <row r="81" spans="1:3">
      <c r="A81" t="s">
        <v>37</v>
      </c>
      <c r="B81" t="s">
        <v>106</v>
      </c>
      <c r="C81" t="s">
        <v>747</v>
      </c>
    </row>
    <row r="82" spans="1:3">
      <c r="A82" t="s">
        <v>37</v>
      </c>
      <c r="B82" t="s">
        <v>109</v>
      </c>
      <c r="C82" t="s">
        <v>748</v>
      </c>
    </row>
    <row r="83" spans="1:3">
      <c r="A83" t="s">
        <v>37</v>
      </c>
      <c r="B83" t="s">
        <v>110</v>
      </c>
      <c r="C83" t="s">
        <v>749</v>
      </c>
    </row>
    <row r="84" spans="1:3">
      <c r="A84" t="s">
        <v>37</v>
      </c>
      <c r="B84" t="s">
        <v>138</v>
      </c>
      <c r="C84" t="s">
        <v>750</v>
      </c>
    </row>
    <row r="85" spans="1:3">
      <c r="A85" t="s">
        <v>37</v>
      </c>
      <c r="B85" t="s">
        <v>129</v>
      </c>
      <c r="C85" t="s">
        <v>751</v>
      </c>
    </row>
    <row r="86" spans="1:3">
      <c r="A86" t="s">
        <v>37</v>
      </c>
      <c r="B86" t="s">
        <v>135</v>
      </c>
      <c r="C86" t="s">
        <v>752</v>
      </c>
    </row>
    <row r="87" spans="1:3">
      <c r="A87" t="s">
        <v>37</v>
      </c>
      <c r="B87" t="s">
        <v>15</v>
      </c>
      <c r="C87" t="s">
        <v>33</v>
      </c>
    </row>
    <row r="88" spans="1:3">
      <c r="A88" t="s">
        <v>37</v>
      </c>
      <c r="B88" t="s">
        <v>141</v>
      </c>
      <c r="C88" t="s">
        <v>753</v>
      </c>
    </row>
    <row r="89" spans="1:3">
      <c r="A89" t="s">
        <v>37</v>
      </c>
      <c r="B89" t="s">
        <v>143</v>
      </c>
      <c r="C89" t="s">
        <v>754</v>
      </c>
    </row>
    <row r="90" spans="1:3">
      <c r="A90" t="s">
        <v>37</v>
      </c>
      <c r="B90" t="s">
        <v>139</v>
      </c>
      <c r="C90" t="s">
        <v>755</v>
      </c>
    </row>
    <row r="91" spans="1:3">
      <c r="A91" t="s">
        <v>37</v>
      </c>
      <c r="B91" t="s">
        <v>144</v>
      </c>
      <c r="C91" t="s">
        <v>756</v>
      </c>
    </row>
    <row r="92" spans="1:3">
      <c r="A92" t="s">
        <v>37</v>
      </c>
      <c r="B92" t="s">
        <v>16</v>
      </c>
      <c r="C92" t="s">
        <v>34</v>
      </c>
    </row>
    <row r="93" spans="1:3">
      <c r="A93" t="s">
        <v>37</v>
      </c>
      <c r="B93" t="s">
        <v>145</v>
      </c>
      <c r="C93" t="s">
        <v>757</v>
      </c>
    </row>
    <row r="94" spans="1:3">
      <c r="A94" t="s">
        <v>37</v>
      </c>
      <c r="B94" t="s">
        <v>151</v>
      </c>
      <c r="C94" t="s">
        <v>758</v>
      </c>
    </row>
    <row r="95" spans="1:3">
      <c r="A95" t="s">
        <v>37</v>
      </c>
      <c r="B95" t="s">
        <v>146</v>
      </c>
      <c r="C95" t="s">
        <v>759</v>
      </c>
    </row>
    <row r="96" spans="1:3">
      <c r="A96" t="s">
        <v>37</v>
      </c>
      <c r="B96" t="s">
        <v>150</v>
      </c>
      <c r="C96" t="s">
        <v>760</v>
      </c>
    </row>
    <row r="97" spans="1:3">
      <c r="A97" t="s">
        <v>37</v>
      </c>
      <c r="B97" t="s">
        <v>152</v>
      </c>
      <c r="C97" t="s">
        <v>761</v>
      </c>
    </row>
    <row r="98" spans="1:3">
      <c r="A98" t="s">
        <v>37</v>
      </c>
      <c r="B98" t="s">
        <v>1874</v>
      </c>
      <c r="C98" t="s">
        <v>35</v>
      </c>
    </row>
    <row r="99" spans="1:3">
      <c r="A99" t="s">
        <v>37</v>
      </c>
      <c r="B99" t="s">
        <v>1891</v>
      </c>
      <c r="C99" t="s">
        <v>762</v>
      </c>
    </row>
    <row r="100" spans="1:3">
      <c r="A100" t="s">
        <v>37</v>
      </c>
      <c r="B100" t="s">
        <v>159</v>
      </c>
      <c r="C100" t="s">
        <v>763</v>
      </c>
    </row>
    <row r="101" spans="1:3">
      <c r="A101" t="s">
        <v>37</v>
      </c>
      <c r="B101" t="s">
        <v>160</v>
      </c>
      <c r="C101" t="s">
        <v>764</v>
      </c>
    </row>
    <row r="102" spans="1:3">
      <c r="A102" t="s">
        <v>37</v>
      </c>
      <c r="B102" t="s">
        <v>1912</v>
      </c>
      <c r="C102" t="s">
        <v>765</v>
      </c>
    </row>
    <row r="103" spans="1:3">
      <c r="A103" t="s">
        <v>37</v>
      </c>
      <c r="B103" t="s">
        <v>162</v>
      </c>
      <c r="C103" t="s">
        <v>766</v>
      </c>
    </row>
    <row r="104" spans="1:3">
      <c r="A104" t="s">
        <v>57</v>
      </c>
      <c r="B104" t="s">
        <v>64</v>
      </c>
      <c r="C104" t="s">
        <v>767</v>
      </c>
    </row>
    <row r="105" spans="1:3">
      <c r="A105" t="s">
        <v>57</v>
      </c>
      <c r="B105" t="s">
        <v>61</v>
      </c>
      <c r="C105" t="s">
        <v>768</v>
      </c>
    </row>
    <row r="106" spans="1:3">
      <c r="A106" t="s">
        <v>57</v>
      </c>
      <c r="B106" t="s">
        <v>63</v>
      </c>
      <c r="C106" t="s">
        <v>769</v>
      </c>
    </row>
    <row r="107" spans="1:3">
      <c r="A107" t="s">
        <v>57</v>
      </c>
      <c r="B107" t="s">
        <v>1947</v>
      </c>
      <c r="C107" t="s">
        <v>770</v>
      </c>
    </row>
    <row r="108" spans="1:3">
      <c r="A108" t="s">
        <v>57</v>
      </c>
      <c r="B108" t="s">
        <v>68</v>
      </c>
      <c r="C108" t="s">
        <v>771</v>
      </c>
    </row>
    <row r="109" spans="1:3">
      <c r="A109" t="s">
        <v>57</v>
      </c>
      <c r="B109" t="s">
        <v>70</v>
      </c>
      <c r="C109" t="s">
        <v>772</v>
      </c>
    </row>
    <row r="110" spans="1:3">
      <c r="A110" t="s">
        <v>57</v>
      </c>
      <c r="B110" t="s">
        <v>1892</v>
      </c>
      <c r="C110" t="s">
        <v>773</v>
      </c>
    </row>
    <row r="111" spans="1:3">
      <c r="A111" t="s">
        <v>57</v>
      </c>
      <c r="B111" t="s">
        <v>678</v>
      </c>
      <c r="C111" t="s">
        <v>774</v>
      </c>
    </row>
    <row r="112" spans="1:3">
      <c r="A112" t="s">
        <v>57</v>
      </c>
      <c r="B112" t="s">
        <v>75</v>
      </c>
      <c r="C112" t="s">
        <v>775</v>
      </c>
    </row>
    <row r="113" spans="1:3">
      <c r="A113" t="s">
        <v>57</v>
      </c>
      <c r="B113" t="s">
        <v>78</v>
      </c>
      <c r="C113" t="s">
        <v>776</v>
      </c>
    </row>
    <row r="114" spans="1:3">
      <c r="A114" t="s">
        <v>57</v>
      </c>
      <c r="B114" t="s">
        <v>76</v>
      </c>
      <c r="C114" t="s">
        <v>777</v>
      </c>
    </row>
    <row r="115" spans="1:3">
      <c r="A115" t="s">
        <v>57</v>
      </c>
      <c r="B115" t="s">
        <v>77</v>
      </c>
      <c r="C115" t="s">
        <v>778</v>
      </c>
    </row>
    <row r="116" spans="1:3">
      <c r="A116" t="s">
        <v>57</v>
      </c>
      <c r="B116" t="s">
        <v>83</v>
      </c>
      <c r="C116" t="s">
        <v>779</v>
      </c>
    </row>
    <row r="117" spans="1:3">
      <c r="A117" t="s">
        <v>57</v>
      </c>
      <c r="B117" t="s">
        <v>82</v>
      </c>
      <c r="C117" t="s">
        <v>780</v>
      </c>
    </row>
    <row r="118" spans="1:3">
      <c r="A118" t="s">
        <v>57</v>
      </c>
      <c r="B118" t="s">
        <v>85</v>
      </c>
      <c r="C118" t="s">
        <v>781</v>
      </c>
    </row>
    <row r="119" spans="1:3">
      <c r="A119" t="s">
        <v>57</v>
      </c>
      <c r="B119" t="s">
        <v>87</v>
      </c>
      <c r="C119" t="s">
        <v>782</v>
      </c>
    </row>
    <row r="120" spans="1:3">
      <c r="A120" t="s">
        <v>57</v>
      </c>
      <c r="B120" t="s">
        <v>88</v>
      </c>
      <c r="C120" t="s">
        <v>783</v>
      </c>
    </row>
    <row r="121" spans="1:3">
      <c r="A121" t="s">
        <v>57</v>
      </c>
      <c r="B121" t="s">
        <v>97</v>
      </c>
      <c r="C121" t="s">
        <v>784</v>
      </c>
    </row>
    <row r="122" spans="1:3">
      <c r="A122" t="s">
        <v>57</v>
      </c>
      <c r="B122" t="s">
        <v>93</v>
      </c>
      <c r="C122" t="s">
        <v>785</v>
      </c>
    </row>
    <row r="123" spans="1:3">
      <c r="A123" t="s">
        <v>57</v>
      </c>
      <c r="B123" t="s">
        <v>94</v>
      </c>
      <c r="C123" t="s">
        <v>786</v>
      </c>
    </row>
    <row r="124" spans="1:3">
      <c r="A124" t="s">
        <v>57</v>
      </c>
      <c r="B124" t="s">
        <v>92</v>
      </c>
      <c r="C124" t="s">
        <v>787</v>
      </c>
    </row>
    <row r="125" spans="1:3">
      <c r="A125" t="s">
        <v>57</v>
      </c>
      <c r="B125" t="s">
        <v>90</v>
      </c>
      <c r="C125" t="s">
        <v>788</v>
      </c>
    </row>
    <row r="126" spans="1:3">
      <c r="A126" t="s">
        <v>57</v>
      </c>
      <c r="B126" t="s">
        <v>98</v>
      </c>
      <c r="C126" t="s">
        <v>789</v>
      </c>
    </row>
    <row r="127" spans="1:3">
      <c r="A127" t="s">
        <v>57</v>
      </c>
      <c r="B127" t="s">
        <v>103</v>
      </c>
      <c r="C127" t="s">
        <v>790</v>
      </c>
    </row>
    <row r="128" spans="1:3">
      <c r="A128" t="s">
        <v>57</v>
      </c>
      <c r="B128" t="s">
        <v>100</v>
      </c>
      <c r="C128" t="s">
        <v>791</v>
      </c>
    </row>
    <row r="129" spans="1:3">
      <c r="A129" t="s">
        <v>57</v>
      </c>
      <c r="B129" t="s">
        <v>105</v>
      </c>
      <c r="C129" t="s">
        <v>792</v>
      </c>
    </row>
    <row r="130" spans="1:3">
      <c r="A130" t="s">
        <v>57</v>
      </c>
      <c r="B130" t="s">
        <v>108</v>
      </c>
      <c r="C130" t="s">
        <v>793</v>
      </c>
    </row>
    <row r="131" spans="1:3">
      <c r="A131" t="s">
        <v>57</v>
      </c>
      <c r="B131" t="s">
        <v>679</v>
      </c>
      <c r="C131" t="s">
        <v>794</v>
      </c>
    </row>
    <row r="132" spans="1:3">
      <c r="A132" t="s">
        <v>57</v>
      </c>
      <c r="B132" t="s">
        <v>107</v>
      </c>
      <c r="C132" t="s">
        <v>795</v>
      </c>
    </row>
    <row r="133" spans="1:3">
      <c r="A133" t="s">
        <v>57</v>
      </c>
      <c r="B133" t="s">
        <v>112</v>
      </c>
      <c r="C133" t="s">
        <v>796</v>
      </c>
    </row>
    <row r="134" spans="1:3">
      <c r="A134" t="s">
        <v>57</v>
      </c>
      <c r="B134" t="s">
        <v>1948</v>
      </c>
      <c r="C134" t="s">
        <v>797</v>
      </c>
    </row>
    <row r="135" spans="1:3">
      <c r="A135" t="s">
        <v>57</v>
      </c>
      <c r="B135" t="s">
        <v>120</v>
      </c>
      <c r="C135" t="s">
        <v>798</v>
      </c>
    </row>
    <row r="136" spans="1:3">
      <c r="A136" t="s">
        <v>57</v>
      </c>
      <c r="B136" t="s">
        <v>121</v>
      </c>
      <c r="C136" t="s">
        <v>799</v>
      </c>
    </row>
    <row r="137" spans="1:3">
      <c r="A137" t="s">
        <v>57</v>
      </c>
      <c r="B137" t="s">
        <v>122</v>
      </c>
      <c r="C137" t="s">
        <v>800</v>
      </c>
    </row>
    <row r="138" spans="1:3">
      <c r="A138" t="s">
        <v>57</v>
      </c>
      <c r="B138" t="s">
        <v>124</v>
      </c>
      <c r="C138" t="s">
        <v>801</v>
      </c>
    </row>
    <row r="139" spans="1:3">
      <c r="A139" t="s">
        <v>57</v>
      </c>
      <c r="B139" t="s">
        <v>115</v>
      </c>
      <c r="C139" t="s">
        <v>802</v>
      </c>
    </row>
    <row r="140" spans="1:3">
      <c r="A140" t="s">
        <v>57</v>
      </c>
      <c r="B140" t="s">
        <v>118</v>
      </c>
      <c r="C140" t="s">
        <v>803</v>
      </c>
    </row>
    <row r="141" spans="1:3">
      <c r="A141" t="s">
        <v>57</v>
      </c>
      <c r="B141" t="s">
        <v>130</v>
      </c>
      <c r="C141" t="s">
        <v>804</v>
      </c>
    </row>
    <row r="142" spans="1:3">
      <c r="A142" t="s">
        <v>57</v>
      </c>
      <c r="B142" t="s">
        <v>127</v>
      </c>
      <c r="C142" t="s">
        <v>805</v>
      </c>
    </row>
    <row r="143" spans="1:3">
      <c r="A143" t="s">
        <v>57</v>
      </c>
      <c r="B143" t="s">
        <v>132</v>
      </c>
      <c r="C143" t="s">
        <v>806</v>
      </c>
    </row>
    <row r="144" spans="1:3">
      <c r="A144" t="s">
        <v>57</v>
      </c>
      <c r="B144" t="s">
        <v>137</v>
      </c>
      <c r="C144" t="s">
        <v>807</v>
      </c>
    </row>
    <row r="145" spans="1:3">
      <c r="A145" t="s">
        <v>57</v>
      </c>
      <c r="B145" t="s">
        <v>126</v>
      </c>
      <c r="C145" t="s">
        <v>808</v>
      </c>
    </row>
    <row r="146" spans="1:3">
      <c r="A146" t="s">
        <v>57</v>
      </c>
      <c r="B146" t="s">
        <v>136</v>
      </c>
      <c r="C146" t="s">
        <v>809</v>
      </c>
    </row>
    <row r="147" spans="1:3">
      <c r="A147" t="s">
        <v>57</v>
      </c>
      <c r="B147" t="s">
        <v>140</v>
      </c>
      <c r="C147" t="s">
        <v>810</v>
      </c>
    </row>
    <row r="148" spans="1:3">
      <c r="A148" t="s">
        <v>57</v>
      </c>
      <c r="B148" t="s">
        <v>148</v>
      </c>
      <c r="C148" t="s">
        <v>811</v>
      </c>
    </row>
    <row r="149" spans="1:3">
      <c r="A149" t="s">
        <v>57</v>
      </c>
      <c r="B149" t="s">
        <v>155</v>
      </c>
      <c r="C149" t="s">
        <v>812</v>
      </c>
    </row>
    <row r="150" spans="1:3">
      <c r="A150" t="s">
        <v>57</v>
      </c>
      <c r="B150" t="s">
        <v>156</v>
      </c>
      <c r="C150" t="s">
        <v>813</v>
      </c>
    </row>
    <row r="151" spans="1:3">
      <c r="A151" t="s">
        <v>57</v>
      </c>
      <c r="B151" t="s">
        <v>157</v>
      </c>
      <c r="C151" t="s">
        <v>814</v>
      </c>
    </row>
    <row r="152" spans="1:3">
      <c r="A152" t="s">
        <v>57</v>
      </c>
      <c r="B152" t="s">
        <v>158</v>
      </c>
      <c r="C152" t="s">
        <v>815</v>
      </c>
    </row>
    <row r="153" spans="1:3">
      <c r="A153" t="s">
        <v>57</v>
      </c>
      <c r="B153" t="s">
        <v>147</v>
      </c>
      <c r="C153" t="s">
        <v>816</v>
      </c>
    </row>
    <row r="154" spans="1:3">
      <c r="A154" t="s">
        <v>57</v>
      </c>
      <c r="B154" t="s">
        <v>119</v>
      </c>
      <c r="C154" t="s">
        <v>817</v>
      </c>
    </row>
    <row r="155" spans="1:3">
      <c r="A155" t="s">
        <v>57</v>
      </c>
      <c r="B155" t="s">
        <v>1893</v>
      </c>
      <c r="C155" t="s">
        <v>818</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4">
    <tabColor theme="1"/>
  </sheetPr>
  <dimension ref="A1:L32"/>
  <sheetViews>
    <sheetView workbookViewId="0">
      <selection activeCell="A8" sqref="A8"/>
    </sheetView>
  </sheetViews>
  <sheetFormatPr baseColWidth="10" defaultColWidth="8.6640625" defaultRowHeight="14.4"/>
  <sheetData>
    <row r="1" spans="1:12">
      <c r="A1" t="s">
        <v>191</v>
      </c>
      <c r="B1" t="s">
        <v>193</v>
      </c>
      <c r="C1" t="s">
        <v>202</v>
      </c>
      <c r="D1" t="s">
        <v>218</v>
      </c>
      <c r="E1" t="s">
        <v>231</v>
      </c>
      <c r="F1" t="s">
        <v>239</v>
      </c>
      <c r="G1" t="s">
        <v>252</v>
      </c>
      <c r="H1" t="s">
        <v>261</v>
      </c>
      <c r="I1" t="s">
        <v>269</v>
      </c>
      <c r="J1" t="s">
        <v>275</v>
      </c>
      <c r="K1" t="s">
        <v>428</v>
      </c>
      <c r="L1" t="s">
        <v>323</v>
      </c>
    </row>
    <row r="2" spans="1:12">
      <c r="A2" t="s">
        <v>1</v>
      </c>
      <c r="B2" t="s">
        <v>194</v>
      </c>
      <c r="C2" t="s">
        <v>203</v>
      </c>
      <c r="D2" t="s">
        <v>219</v>
      </c>
      <c r="E2" t="s">
        <v>232</v>
      </c>
      <c r="F2" t="s">
        <v>240</v>
      </c>
      <c r="G2" t="s">
        <v>253</v>
      </c>
      <c r="H2" t="s">
        <v>262</v>
      </c>
      <c r="I2" t="s">
        <v>270</v>
      </c>
      <c r="J2" t="s">
        <v>276</v>
      </c>
      <c r="K2" t="s">
        <v>330</v>
      </c>
      <c r="L2" t="s">
        <v>330</v>
      </c>
    </row>
    <row r="3" spans="1:12">
      <c r="A3" t="s">
        <v>1</v>
      </c>
      <c r="B3" t="s">
        <v>177</v>
      </c>
      <c r="C3" t="s">
        <v>178</v>
      </c>
      <c r="D3" t="s">
        <v>179</v>
      </c>
      <c r="E3" t="s">
        <v>180</v>
      </c>
      <c r="F3" t="s">
        <v>181</v>
      </c>
      <c r="G3" t="s">
        <v>182</v>
      </c>
      <c r="H3" t="s">
        <v>183</v>
      </c>
      <c r="I3" t="s">
        <v>184</v>
      </c>
      <c r="J3" t="s">
        <v>185</v>
      </c>
      <c r="K3" t="s">
        <v>186</v>
      </c>
      <c r="L3" t="s">
        <v>331</v>
      </c>
    </row>
    <row r="4" spans="1:12">
      <c r="A4" t="s">
        <v>1818</v>
      </c>
      <c r="B4" t="s">
        <v>483</v>
      </c>
      <c r="C4" t="s">
        <v>443</v>
      </c>
      <c r="D4" t="s">
        <v>415</v>
      </c>
      <c r="E4" t="s">
        <v>552</v>
      </c>
      <c r="F4" t="s">
        <v>573</v>
      </c>
      <c r="G4" t="s">
        <v>837</v>
      </c>
      <c r="H4" t="s">
        <v>525</v>
      </c>
      <c r="I4" t="s">
        <v>573</v>
      </c>
      <c r="J4" t="s">
        <v>567</v>
      </c>
      <c r="K4" t="s">
        <v>846</v>
      </c>
      <c r="L4" t="s">
        <v>903</v>
      </c>
    </row>
    <row r="5" spans="1:12">
      <c r="A5" t="s">
        <v>1</v>
      </c>
      <c r="B5" t="s">
        <v>453</v>
      </c>
      <c r="C5" t="s">
        <v>393</v>
      </c>
      <c r="D5" t="s">
        <v>201</v>
      </c>
      <c r="E5" t="s">
        <v>210</v>
      </c>
      <c r="F5" t="s">
        <v>206</v>
      </c>
      <c r="G5" t="s">
        <v>206</v>
      </c>
      <c r="H5" t="s">
        <v>254</v>
      </c>
      <c r="I5" t="s">
        <v>237</v>
      </c>
      <c r="J5" t="s">
        <v>260</v>
      </c>
      <c r="K5" t="s">
        <v>238</v>
      </c>
      <c r="L5" t="s">
        <v>1</v>
      </c>
    </row>
    <row r="6" spans="1:12">
      <c r="A6" t="s">
        <v>1816</v>
      </c>
      <c r="B6" t="s">
        <v>300</v>
      </c>
      <c r="C6" t="s">
        <v>549</v>
      </c>
      <c r="D6" t="s">
        <v>414</v>
      </c>
      <c r="E6" t="s">
        <v>560</v>
      </c>
      <c r="F6" t="s">
        <v>353</v>
      </c>
      <c r="G6" t="s">
        <v>513</v>
      </c>
      <c r="H6" t="s">
        <v>272</v>
      </c>
      <c r="I6" t="s">
        <v>511</v>
      </c>
      <c r="J6" t="s">
        <v>844</v>
      </c>
      <c r="K6" t="s">
        <v>272</v>
      </c>
      <c r="L6" t="s">
        <v>904</v>
      </c>
    </row>
    <row r="7" spans="1:12">
      <c r="A7" t="s">
        <v>1</v>
      </c>
      <c r="B7" t="s">
        <v>339</v>
      </c>
      <c r="C7" t="s">
        <v>222</v>
      </c>
      <c r="D7" t="s">
        <v>222</v>
      </c>
      <c r="E7" t="s">
        <v>207</v>
      </c>
      <c r="F7" t="s">
        <v>248</v>
      </c>
      <c r="G7" t="s">
        <v>241</v>
      </c>
      <c r="H7" t="s">
        <v>238</v>
      </c>
      <c r="I7" t="s">
        <v>233</v>
      </c>
      <c r="J7" t="s">
        <v>233</v>
      </c>
      <c r="K7" t="s">
        <v>251</v>
      </c>
      <c r="L7" t="s">
        <v>1</v>
      </c>
    </row>
    <row r="8" spans="1:12">
      <c r="A8" t="s">
        <v>1823</v>
      </c>
      <c r="B8" t="s">
        <v>819</v>
      </c>
      <c r="C8" t="s">
        <v>532</v>
      </c>
      <c r="D8" t="s">
        <v>354</v>
      </c>
      <c r="E8" t="s">
        <v>352</v>
      </c>
      <c r="F8" t="s">
        <v>832</v>
      </c>
      <c r="G8" t="s">
        <v>507</v>
      </c>
      <c r="H8" t="s">
        <v>504</v>
      </c>
      <c r="I8" t="s">
        <v>268</v>
      </c>
      <c r="J8" t="s">
        <v>271</v>
      </c>
      <c r="K8" t="s">
        <v>847</v>
      </c>
      <c r="L8" t="s">
        <v>405</v>
      </c>
    </row>
    <row r="9" spans="1:12">
      <c r="A9" t="s">
        <v>1</v>
      </c>
      <c r="B9" t="s">
        <v>461</v>
      </c>
      <c r="C9" t="s">
        <v>205</v>
      </c>
      <c r="D9" t="s">
        <v>226</v>
      </c>
      <c r="E9" t="s">
        <v>395</v>
      </c>
      <c r="F9" t="s">
        <v>248</v>
      </c>
      <c r="G9" t="s">
        <v>241</v>
      </c>
      <c r="H9" t="s">
        <v>248</v>
      </c>
      <c r="I9" t="s">
        <v>251</v>
      </c>
      <c r="J9" t="s">
        <v>251</v>
      </c>
      <c r="K9" t="s">
        <v>260</v>
      </c>
      <c r="L9" t="s">
        <v>1</v>
      </c>
    </row>
    <row r="10" spans="1:12">
      <c r="A10" t="s">
        <v>1825</v>
      </c>
      <c r="B10" t="s">
        <v>460</v>
      </c>
      <c r="C10" t="s">
        <v>451</v>
      </c>
      <c r="D10" t="s">
        <v>280</v>
      </c>
      <c r="E10" t="s">
        <v>426</v>
      </c>
      <c r="F10" t="s">
        <v>833</v>
      </c>
      <c r="G10" t="s">
        <v>472</v>
      </c>
      <c r="H10" t="s">
        <v>449</v>
      </c>
      <c r="I10" t="s">
        <v>246</v>
      </c>
      <c r="J10" t="s">
        <v>229</v>
      </c>
      <c r="K10" t="s">
        <v>515</v>
      </c>
      <c r="L10" t="s">
        <v>904</v>
      </c>
    </row>
    <row r="11" spans="1:12">
      <c r="A11" t="s">
        <v>1</v>
      </c>
      <c r="B11" t="s">
        <v>450</v>
      </c>
      <c r="C11" t="s">
        <v>226</v>
      </c>
      <c r="D11" t="s">
        <v>430</v>
      </c>
      <c r="E11" t="s">
        <v>216</v>
      </c>
      <c r="F11" t="s">
        <v>207</v>
      </c>
      <c r="G11" t="s">
        <v>355</v>
      </c>
      <c r="H11" t="s">
        <v>213</v>
      </c>
      <c r="I11" t="s">
        <v>248</v>
      </c>
      <c r="J11" t="s">
        <v>241</v>
      </c>
      <c r="K11" t="s">
        <v>238</v>
      </c>
      <c r="L11" t="s">
        <v>1</v>
      </c>
    </row>
    <row r="12" spans="1:12">
      <c r="A12" t="s">
        <v>1936</v>
      </c>
      <c r="B12" t="s">
        <v>538</v>
      </c>
      <c r="C12" t="s">
        <v>829</v>
      </c>
      <c r="D12" t="s">
        <v>831</v>
      </c>
      <c r="E12" t="s">
        <v>427</v>
      </c>
      <c r="F12" t="s">
        <v>419</v>
      </c>
      <c r="G12" t="s">
        <v>838</v>
      </c>
      <c r="H12" t="s">
        <v>527</v>
      </c>
      <c r="I12" t="s">
        <v>225</v>
      </c>
      <c r="J12" t="s">
        <v>229</v>
      </c>
      <c r="K12" t="s">
        <v>399</v>
      </c>
      <c r="L12" t="s">
        <v>852</v>
      </c>
    </row>
    <row r="13" spans="1:12">
      <c r="A13" t="s">
        <v>1</v>
      </c>
      <c r="B13" t="s">
        <v>447</v>
      </c>
      <c r="C13" t="s">
        <v>206</v>
      </c>
      <c r="D13" t="s">
        <v>205</v>
      </c>
      <c r="E13" t="s">
        <v>220</v>
      </c>
      <c r="F13" t="s">
        <v>241</v>
      </c>
      <c r="G13" t="s">
        <v>238</v>
      </c>
      <c r="H13" t="s">
        <v>238</v>
      </c>
      <c r="I13" t="s">
        <v>233</v>
      </c>
      <c r="J13" t="s">
        <v>233</v>
      </c>
      <c r="K13" t="s">
        <v>260</v>
      </c>
      <c r="L13" t="s">
        <v>1</v>
      </c>
    </row>
    <row r="14" spans="1:12">
      <c r="A14" t="s">
        <v>1938</v>
      </c>
      <c r="B14" t="s">
        <v>820</v>
      </c>
      <c r="C14" t="s">
        <v>423</v>
      </c>
      <c r="D14" t="s">
        <v>386</v>
      </c>
      <c r="E14" t="s">
        <v>470</v>
      </c>
      <c r="F14" t="s">
        <v>412</v>
      </c>
      <c r="G14" t="s">
        <v>267</v>
      </c>
      <c r="H14" t="s">
        <v>530</v>
      </c>
      <c r="I14" t="s">
        <v>841</v>
      </c>
      <c r="J14" t="s">
        <v>411</v>
      </c>
      <c r="K14" t="s">
        <v>848</v>
      </c>
      <c r="L14" t="s">
        <v>327</v>
      </c>
    </row>
    <row r="15" spans="1:12">
      <c r="A15" t="s">
        <v>1</v>
      </c>
      <c r="B15" t="s">
        <v>821</v>
      </c>
      <c r="C15" t="s">
        <v>216</v>
      </c>
      <c r="D15" t="s">
        <v>217</v>
      </c>
      <c r="E15" t="s">
        <v>217</v>
      </c>
      <c r="F15" t="s">
        <v>209</v>
      </c>
      <c r="G15" t="s">
        <v>209</v>
      </c>
      <c r="H15" t="s">
        <v>209</v>
      </c>
      <c r="I15" t="s">
        <v>251</v>
      </c>
      <c r="J15" t="s">
        <v>233</v>
      </c>
      <c r="K15" t="s">
        <v>260</v>
      </c>
      <c r="L15" t="s">
        <v>1</v>
      </c>
    </row>
    <row r="16" spans="1:12">
      <c r="A16" t="s">
        <v>1940</v>
      </c>
      <c r="B16" t="s">
        <v>822</v>
      </c>
      <c r="C16" t="s">
        <v>246</v>
      </c>
      <c r="D16" t="s">
        <v>396</v>
      </c>
      <c r="E16" t="s">
        <v>534</v>
      </c>
      <c r="F16" t="s">
        <v>834</v>
      </c>
      <c r="G16" t="s">
        <v>500</v>
      </c>
      <c r="H16" t="s">
        <v>839</v>
      </c>
      <c r="I16" t="s">
        <v>842</v>
      </c>
      <c r="J16" t="s">
        <v>572</v>
      </c>
      <c r="K16" t="s">
        <v>849</v>
      </c>
      <c r="L16" t="s">
        <v>325</v>
      </c>
    </row>
    <row r="17" spans="1:12">
      <c r="A17" t="s">
        <v>1</v>
      </c>
      <c r="B17" t="s">
        <v>600</v>
      </c>
      <c r="C17" t="s">
        <v>216</v>
      </c>
      <c r="D17" t="s">
        <v>467</v>
      </c>
      <c r="E17" t="s">
        <v>301</v>
      </c>
      <c r="F17" t="s">
        <v>395</v>
      </c>
      <c r="G17" t="s">
        <v>213</v>
      </c>
      <c r="H17" t="s">
        <v>205</v>
      </c>
      <c r="I17" t="s">
        <v>256</v>
      </c>
      <c r="J17" t="s">
        <v>237</v>
      </c>
      <c r="K17" t="s">
        <v>238</v>
      </c>
      <c r="L17" t="s">
        <v>1</v>
      </c>
    </row>
    <row r="18" spans="1:12">
      <c r="A18" t="s">
        <v>1844</v>
      </c>
      <c r="B18" t="s">
        <v>823</v>
      </c>
      <c r="C18" t="s">
        <v>563</v>
      </c>
      <c r="D18" t="s">
        <v>429</v>
      </c>
      <c r="E18" t="s">
        <v>900</v>
      </c>
      <c r="F18" t="s">
        <v>225</v>
      </c>
      <c r="G18" t="s">
        <v>225</v>
      </c>
      <c r="H18" t="s">
        <v>504</v>
      </c>
      <c r="I18" t="s">
        <v>266</v>
      </c>
      <c r="J18" t="s">
        <v>362</v>
      </c>
      <c r="K18" t="s">
        <v>399</v>
      </c>
      <c r="L18" t="s">
        <v>328</v>
      </c>
    </row>
    <row r="19" spans="1:12">
      <c r="A19" t="s">
        <v>1</v>
      </c>
      <c r="B19" t="s">
        <v>667</v>
      </c>
      <c r="C19" t="s">
        <v>395</v>
      </c>
      <c r="D19" t="s">
        <v>226</v>
      </c>
      <c r="E19" t="s">
        <v>456</v>
      </c>
      <c r="F19" t="s">
        <v>209</v>
      </c>
      <c r="G19" t="s">
        <v>209</v>
      </c>
      <c r="H19" t="s">
        <v>254</v>
      </c>
      <c r="I19" t="s">
        <v>251</v>
      </c>
      <c r="J19" t="s">
        <v>260</v>
      </c>
      <c r="K19" t="s">
        <v>256</v>
      </c>
      <c r="L19" t="s">
        <v>1</v>
      </c>
    </row>
    <row r="20" spans="1:12">
      <c r="A20" t="s">
        <v>1845</v>
      </c>
      <c r="B20" t="s">
        <v>824</v>
      </c>
      <c r="C20" t="s">
        <v>533</v>
      </c>
      <c r="D20" t="s">
        <v>258</v>
      </c>
      <c r="E20" t="s">
        <v>479</v>
      </c>
      <c r="F20" t="s">
        <v>835</v>
      </c>
      <c r="G20" t="s">
        <v>236</v>
      </c>
      <c r="H20" t="s">
        <v>246</v>
      </c>
      <c r="I20" t="s">
        <v>411</v>
      </c>
      <c r="J20" t="s">
        <v>514</v>
      </c>
      <c r="K20" t="s">
        <v>347</v>
      </c>
      <c r="L20" t="s">
        <v>327</v>
      </c>
    </row>
    <row r="21" spans="1:12">
      <c r="A21" t="s">
        <v>1</v>
      </c>
      <c r="B21" t="s">
        <v>825</v>
      </c>
      <c r="C21" t="s">
        <v>355</v>
      </c>
      <c r="D21" t="s">
        <v>201</v>
      </c>
      <c r="E21" t="s">
        <v>456</v>
      </c>
      <c r="F21" t="s">
        <v>209</v>
      </c>
      <c r="G21" t="s">
        <v>209</v>
      </c>
      <c r="H21" t="s">
        <v>230</v>
      </c>
      <c r="I21" t="s">
        <v>251</v>
      </c>
      <c r="J21" t="s">
        <v>251</v>
      </c>
      <c r="K21" t="s">
        <v>256</v>
      </c>
      <c r="L21" t="s">
        <v>1</v>
      </c>
    </row>
    <row r="22" spans="1:12">
      <c r="A22" t="s">
        <v>1846</v>
      </c>
      <c r="B22" t="s">
        <v>824</v>
      </c>
      <c r="C22" t="s">
        <v>568</v>
      </c>
      <c r="D22" t="s">
        <v>443</v>
      </c>
      <c r="E22" t="s">
        <v>901</v>
      </c>
      <c r="F22" t="s">
        <v>354</v>
      </c>
      <c r="G22" t="s">
        <v>245</v>
      </c>
      <c r="H22" t="s">
        <v>228</v>
      </c>
      <c r="I22" t="s">
        <v>228</v>
      </c>
      <c r="J22" t="s">
        <v>529</v>
      </c>
      <c r="K22" t="s">
        <v>850</v>
      </c>
      <c r="L22" t="s">
        <v>854</v>
      </c>
    </row>
    <row r="23" spans="1:12">
      <c r="A23" t="s">
        <v>1</v>
      </c>
      <c r="B23" t="s">
        <v>826</v>
      </c>
      <c r="C23" t="s">
        <v>393</v>
      </c>
      <c r="D23" t="s">
        <v>400</v>
      </c>
      <c r="E23" t="s">
        <v>404</v>
      </c>
      <c r="F23" t="s">
        <v>254</v>
      </c>
      <c r="G23" t="s">
        <v>230</v>
      </c>
      <c r="H23" t="s">
        <v>206</v>
      </c>
      <c r="I23" t="s">
        <v>237</v>
      </c>
      <c r="J23" t="s">
        <v>237</v>
      </c>
      <c r="K23" t="s">
        <v>238</v>
      </c>
      <c r="L23" t="s">
        <v>1</v>
      </c>
    </row>
    <row r="24" spans="1:12">
      <c r="A24" t="s">
        <v>1847</v>
      </c>
      <c r="B24" t="s">
        <v>827</v>
      </c>
      <c r="C24" t="s">
        <v>553</v>
      </c>
      <c r="D24" t="s">
        <v>391</v>
      </c>
      <c r="E24" t="s">
        <v>902</v>
      </c>
      <c r="F24" t="s">
        <v>836</v>
      </c>
      <c r="G24" t="s">
        <v>396</v>
      </c>
      <c r="H24" t="s">
        <v>247</v>
      </c>
      <c r="I24" t="s">
        <v>236</v>
      </c>
      <c r="J24" t="s">
        <v>263</v>
      </c>
      <c r="K24" t="s">
        <v>352</v>
      </c>
      <c r="L24" t="s">
        <v>853</v>
      </c>
    </row>
    <row r="25" spans="1:12">
      <c r="A25" t="s">
        <v>1</v>
      </c>
      <c r="B25" t="s">
        <v>828</v>
      </c>
      <c r="C25" t="s">
        <v>456</v>
      </c>
      <c r="D25" t="s">
        <v>438</v>
      </c>
      <c r="E25" t="s">
        <v>484</v>
      </c>
      <c r="F25" t="s">
        <v>207</v>
      </c>
      <c r="G25" t="s">
        <v>205</v>
      </c>
      <c r="H25" t="s">
        <v>213</v>
      </c>
      <c r="I25" t="s">
        <v>238</v>
      </c>
      <c r="J25" t="s">
        <v>238</v>
      </c>
      <c r="K25" t="s">
        <v>209</v>
      </c>
      <c r="L25" t="s">
        <v>1</v>
      </c>
    </row>
    <row r="26" spans="1:12">
      <c r="A26" t="s">
        <v>1911</v>
      </c>
      <c r="B26" t="s">
        <v>271</v>
      </c>
      <c r="C26" t="s">
        <v>532</v>
      </c>
      <c r="D26" t="s">
        <v>491</v>
      </c>
      <c r="E26" t="s">
        <v>462</v>
      </c>
      <c r="F26" t="s">
        <v>273</v>
      </c>
      <c r="G26" t="s">
        <v>246</v>
      </c>
      <c r="H26" t="s">
        <v>457</v>
      </c>
      <c r="I26" t="s">
        <v>229</v>
      </c>
      <c r="J26" t="s">
        <v>411</v>
      </c>
      <c r="K26" t="s">
        <v>851</v>
      </c>
      <c r="L26" t="s">
        <v>855</v>
      </c>
    </row>
    <row r="27" spans="1:12">
      <c r="A27" t="s">
        <v>1</v>
      </c>
      <c r="B27" t="s">
        <v>438</v>
      </c>
      <c r="C27" t="s">
        <v>222</v>
      </c>
      <c r="D27" t="s">
        <v>254</v>
      </c>
      <c r="E27" t="s">
        <v>250</v>
      </c>
      <c r="F27" t="s">
        <v>256</v>
      </c>
      <c r="G27" t="s">
        <v>237</v>
      </c>
      <c r="H27" t="s">
        <v>237</v>
      </c>
      <c r="I27" t="s">
        <v>274</v>
      </c>
      <c r="J27" t="s">
        <v>274</v>
      </c>
      <c r="K27" t="s">
        <v>235</v>
      </c>
      <c r="L27" t="s">
        <v>1</v>
      </c>
    </row>
    <row r="28" spans="1:12">
      <c r="A28" t="s">
        <v>1850</v>
      </c>
      <c r="B28" t="s">
        <v>483</v>
      </c>
      <c r="C28" t="s">
        <v>830</v>
      </c>
      <c r="D28" t="s">
        <v>552</v>
      </c>
      <c r="E28" t="s">
        <v>451</v>
      </c>
      <c r="F28" t="s">
        <v>558</v>
      </c>
      <c r="G28" t="s">
        <v>838</v>
      </c>
      <c r="H28" t="s">
        <v>840</v>
      </c>
      <c r="I28" t="s">
        <v>843</v>
      </c>
      <c r="J28" t="s">
        <v>845</v>
      </c>
      <c r="K28" t="s">
        <v>521</v>
      </c>
      <c r="L28" t="s">
        <v>905</v>
      </c>
    </row>
    <row r="29" spans="1:12">
      <c r="A29" t="s">
        <v>1</v>
      </c>
      <c r="B29" t="s">
        <v>401</v>
      </c>
      <c r="C29" t="s">
        <v>222</v>
      </c>
      <c r="D29" t="s">
        <v>355</v>
      </c>
      <c r="E29" t="s">
        <v>205</v>
      </c>
      <c r="F29" t="s">
        <v>248</v>
      </c>
      <c r="G29" t="s">
        <v>241</v>
      </c>
      <c r="H29" t="s">
        <v>241</v>
      </c>
      <c r="I29" t="s">
        <v>233</v>
      </c>
      <c r="J29" t="s">
        <v>235</v>
      </c>
      <c r="K29" t="s">
        <v>251</v>
      </c>
      <c r="L29" t="s">
        <v>1</v>
      </c>
    </row>
    <row r="30" spans="1:12">
      <c r="A30" t="s">
        <v>1852</v>
      </c>
      <c r="B30" t="s">
        <v>541</v>
      </c>
      <c r="C30" t="s">
        <v>289</v>
      </c>
      <c r="D30" t="s">
        <v>516</v>
      </c>
      <c r="E30" t="s">
        <v>870</v>
      </c>
      <c r="F30" t="s">
        <v>468</v>
      </c>
      <c r="G30" t="s">
        <v>468</v>
      </c>
      <c r="H30" t="s">
        <v>468</v>
      </c>
      <c r="I30" t="s">
        <v>523</v>
      </c>
      <c r="J30" t="s">
        <v>417</v>
      </c>
      <c r="K30" t="s">
        <v>432</v>
      </c>
      <c r="L30" t="s">
        <v>1</v>
      </c>
    </row>
    <row r="31" spans="1:12">
      <c r="A31" t="s">
        <v>282</v>
      </c>
      <c r="B31" t="s">
        <v>284</v>
      </c>
      <c r="C31" t="s">
        <v>286</v>
      </c>
      <c r="D31" t="s">
        <v>288</v>
      </c>
      <c r="E31" t="s">
        <v>895</v>
      </c>
      <c r="F31" t="s">
        <v>290</v>
      </c>
      <c r="G31" t="s">
        <v>292</v>
      </c>
      <c r="H31" t="s">
        <v>294</v>
      </c>
      <c r="I31" t="s">
        <v>296</v>
      </c>
      <c r="J31" t="s">
        <v>297</v>
      </c>
      <c r="K31" t="s">
        <v>298</v>
      </c>
      <c r="L31" t="s">
        <v>1</v>
      </c>
    </row>
    <row r="32" spans="1:12">
      <c r="A32" t="s">
        <v>192</v>
      </c>
      <c r="B32" t="s">
        <v>1</v>
      </c>
      <c r="C32" t="s">
        <v>1</v>
      </c>
      <c r="D32" t="s">
        <v>1</v>
      </c>
      <c r="E32" t="s">
        <v>1</v>
      </c>
      <c r="F32" t="s">
        <v>1</v>
      </c>
      <c r="G32" t="s">
        <v>1</v>
      </c>
      <c r="H32" t="s">
        <v>1</v>
      </c>
      <c r="I32" t="s">
        <v>1</v>
      </c>
      <c r="J32" t="s">
        <v>1</v>
      </c>
      <c r="K32" t="s">
        <v>1</v>
      </c>
      <c r="L32" t="s">
        <v>1</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5">
    <tabColor theme="1"/>
  </sheetPr>
  <dimension ref="A1:L32"/>
  <sheetViews>
    <sheetView workbookViewId="0">
      <selection activeCell="A8" sqref="A8"/>
    </sheetView>
  </sheetViews>
  <sheetFormatPr baseColWidth="10" defaultColWidth="8.6640625" defaultRowHeight="14.4"/>
  <sheetData>
    <row r="1" spans="1:12">
      <c r="A1" t="s">
        <v>191</v>
      </c>
      <c r="B1" t="s">
        <v>193</v>
      </c>
      <c r="C1" t="s">
        <v>202</v>
      </c>
      <c r="D1" t="s">
        <v>218</v>
      </c>
      <c r="E1" t="s">
        <v>231</v>
      </c>
      <c r="F1" t="s">
        <v>239</v>
      </c>
      <c r="G1" t="s">
        <v>252</v>
      </c>
      <c r="H1" t="s">
        <v>261</v>
      </c>
      <c r="I1" t="s">
        <v>269</v>
      </c>
      <c r="J1" t="s">
        <v>275</v>
      </c>
      <c r="K1" t="s">
        <v>428</v>
      </c>
      <c r="L1" t="s">
        <v>323</v>
      </c>
    </row>
    <row r="2" spans="1:12">
      <c r="A2" t="s">
        <v>1</v>
      </c>
      <c r="B2" t="s">
        <v>194</v>
      </c>
      <c r="C2" t="s">
        <v>203</v>
      </c>
      <c r="D2" t="s">
        <v>219</v>
      </c>
      <c r="E2" t="s">
        <v>232</v>
      </c>
      <c r="F2" t="s">
        <v>240</v>
      </c>
      <c r="G2" t="s">
        <v>253</v>
      </c>
      <c r="H2" t="s">
        <v>262</v>
      </c>
      <c r="I2" t="s">
        <v>270</v>
      </c>
      <c r="J2" t="s">
        <v>276</v>
      </c>
      <c r="K2" t="s">
        <v>330</v>
      </c>
      <c r="L2" t="s">
        <v>330</v>
      </c>
    </row>
    <row r="3" spans="1:12">
      <c r="A3" t="s">
        <v>1</v>
      </c>
      <c r="B3" t="s">
        <v>177</v>
      </c>
      <c r="C3" t="s">
        <v>178</v>
      </c>
      <c r="D3" t="s">
        <v>179</v>
      </c>
      <c r="E3" t="s">
        <v>180</v>
      </c>
      <c r="F3" t="s">
        <v>181</v>
      </c>
      <c r="G3" t="s">
        <v>182</v>
      </c>
      <c r="H3" t="s">
        <v>183</v>
      </c>
      <c r="I3" t="s">
        <v>184</v>
      </c>
      <c r="J3" t="s">
        <v>185</v>
      </c>
      <c r="K3" t="s">
        <v>186</v>
      </c>
      <c r="L3" t="s">
        <v>331</v>
      </c>
    </row>
    <row r="4" spans="1:12">
      <c r="A4" t="s">
        <v>1818</v>
      </c>
      <c r="B4" t="s">
        <v>465</v>
      </c>
      <c r="C4" t="s">
        <v>204</v>
      </c>
      <c r="D4" t="s">
        <v>871</v>
      </c>
      <c r="E4" t="s">
        <v>245</v>
      </c>
      <c r="F4" t="s">
        <v>247</v>
      </c>
      <c r="G4" t="s">
        <v>366</v>
      </c>
      <c r="H4" t="s">
        <v>502</v>
      </c>
      <c r="I4" t="s">
        <v>388</v>
      </c>
      <c r="J4" t="s">
        <v>885</v>
      </c>
      <c r="K4" t="s">
        <v>477</v>
      </c>
      <c r="L4" t="s">
        <v>377</v>
      </c>
    </row>
    <row r="5" spans="1:12">
      <c r="A5" t="s">
        <v>1</v>
      </c>
      <c r="B5" t="s">
        <v>492</v>
      </c>
      <c r="C5" t="s">
        <v>393</v>
      </c>
      <c r="D5" t="s">
        <v>355</v>
      </c>
      <c r="E5" t="s">
        <v>222</v>
      </c>
      <c r="F5" t="s">
        <v>230</v>
      </c>
      <c r="G5" t="s">
        <v>250</v>
      </c>
      <c r="H5" t="s">
        <v>248</v>
      </c>
      <c r="I5" t="s">
        <v>251</v>
      </c>
      <c r="J5" t="s">
        <v>233</v>
      </c>
      <c r="K5" t="s">
        <v>251</v>
      </c>
      <c r="L5" t="s">
        <v>1</v>
      </c>
    </row>
    <row r="6" spans="1:12">
      <c r="A6" t="s">
        <v>1816</v>
      </c>
      <c r="B6" t="s">
        <v>856</v>
      </c>
      <c r="C6" t="s">
        <v>427</v>
      </c>
      <c r="D6" t="s">
        <v>524</v>
      </c>
      <c r="E6" t="s">
        <v>502</v>
      </c>
      <c r="F6" t="s">
        <v>370</v>
      </c>
      <c r="G6" t="s">
        <v>876</v>
      </c>
      <c r="H6" t="s">
        <v>570</v>
      </c>
      <c r="I6" t="s">
        <v>420</v>
      </c>
      <c r="J6" t="s">
        <v>531</v>
      </c>
      <c r="K6" t="s">
        <v>255</v>
      </c>
      <c r="L6" t="s">
        <v>897</v>
      </c>
    </row>
    <row r="7" spans="1:12">
      <c r="A7" t="s">
        <v>1</v>
      </c>
      <c r="B7" t="s">
        <v>447</v>
      </c>
      <c r="C7" t="s">
        <v>222</v>
      </c>
      <c r="D7" t="s">
        <v>206</v>
      </c>
      <c r="E7" t="s">
        <v>209</v>
      </c>
      <c r="F7" t="s">
        <v>237</v>
      </c>
      <c r="G7" t="s">
        <v>256</v>
      </c>
      <c r="H7" t="s">
        <v>237</v>
      </c>
      <c r="I7" t="s">
        <v>274</v>
      </c>
      <c r="J7" t="s">
        <v>234</v>
      </c>
      <c r="K7" t="s">
        <v>274</v>
      </c>
      <c r="L7" t="s">
        <v>1</v>
      </c>
    </row>
    <row r="8" spans="1:12">
      <c r="A8" t="s">
        <v>1823</v>
      </c>
      <c r="B8" t="s">
        <v>229</v>
      </c>
      <c r="C8" t="s">
        <v>280</v>
      </c>
      <c r="D8" t="s">
        <v>485</v>
      </c>
      <c r="E8" t="s">
        <v>361</v>
      </c>
      <c r="F8" t="s">
        <v>273</v>
      </c>
      <c r="G8" t="s">
        <v>496</v>
      </c>
      <c r="H8" t="s">
        <v>547</v>
      </c>
      <c r="I8" t="s">
        <v>881</v>
      </c>
      <c r="J8" t="s">
        <v>875</v>
      </c>
      <c r="K8" t="s">
        <v>840</v>
      </c>
      <c r="L8" t="s">
        <v>324</v>
      </c>
    </row>
    <row r="9" spans="1:12">
      <c r="A9" t="s">
        <v>1</v>
      </c>
      <c r="B9" t="s">
        <v>480</v>
      </c>
      <c r="C9" t="s">
        <v>222</v>
      </c>
      <c r="D9" t="s">
        <v>205</v>
      </c>
      <c r="E9" t="s">
        <v>206</v>
      </c>
      <c r="F9" t="s">
        <v>256</v>
      </c>
      <c r="G9" t="s">
        <v>256</v>
      </c>
      <c r="H9" t="s">
        <v>260</v>
      </c>
      <c r="I9" t="s">
        <v>274</v>
      </c>
      <c r="J9" t="s">
        <v>274</v>
      </c>
      <c r="K9" t="s">
        <v>235</v>
      </c>
      <c r="L9" t="s">
        <v>1</v>
      </c>
    </row>
    <row r="10" spans="1:12">
      <c r="A10" t="s">
        <v>1825</v>
      </c>
      <c r="B10" t="s">
        <v>857</v>
      </c>
      <c r="C10" t="s">
        <v>536</v>
      </c>
      <c r="D10" t="s">
        <v>195</v>
      </c>
      <c r="E10" t="s">
        <v>426</v>
      </c>
      <c r="F10" t="s">
        <v>831</v>
      </c>
      <c r="G10" t="s">
        <v>877</v>
      </c>
      <c r="H10" t="s">
        <v>557</v>
      </c>
      <c r="I10" t="s">
        <v>882</v>
      </c>
      <c r="J10" t="s">
        <v>474</v>
      </c>
      <c r="K10" t="s">
        <v>309</v>
      </c>
      <c r="L10" t="s">
        <v>397</v>
      </c>
    </row>
    <row r="11" spans="1:12">
      <c r="A11" t="s">
        <v>1</v>
      </c>
      <c r="B11" t="s">
        <v>488</v>
      </c>
      <c r="C11" t="s">
        <v>393</v>
      </c>
      <c r="D11" t="s">
        <v>213</v>
      </c>
      <c r="E11" t="s">
        <v>210</v>
      </c>
      <c r="F11" t="s">
        <v>206</v>
      </c>
      <c r="G11" t="s">
        <v>206</v>
      </c>
      <c r="H11" t="s">
        <v>254</v>
      </c>
      <c r="I11" t="s">
        <v>260</v>
      </c>
      <c r="J11" t="s">
        <v>251</v>
      </c>
      <c r="K11" t="s">
        <v>237</v>
      </c>
      <c r="L11" t="s">
        <v>1</v>
      </c>
    </row>
    <row r="12" spans="1:12">
      <c r="A12" t="s">
        <v>1936</v>
      </c>
      <c r="B12" t="s">
        <v>858</v>
      </c>
      <c r="C12" t="s">
        <v>268</v>
      </c>
      <c r="D12" t="s">
        <v>872</v>
      </c>
      <c r="E12" t="s">
        <v>215</v>
      </c>
      <c r="F12" t="s">
        <v>847</v>
      </c>
      <c r="G12" t="s">
        <v>472</v>
      </c>
      <c r="H12" t="s">
        <v>249</v>
      </c>
      <c r="I12" t="s">
        <v>399</v>
      </c>
      <c r="J12" t="s">
        <v>229</v>
      </c>
      <c r="K12" t="s">
        <v>892</v>
      </c>
      <c r="L12" t="s">
        <v>378</v>
      </c>
    </row>
    <row r="13" spans="1:12">
      <c r="A13" t="s">
        <v>1</v>
      </c>
      <c r="B13" t="s">
        <v>339</v>
      </c>
      <c r="C13" t="s">
        <v>220</v>
      </c>
      <c r="D13" t="s">
        <v>206</v>
      </c>
      <c r="E13" t="s">
        <v>209</v>
      </c>
      <c r="F13" t="s">
        <v>237</v>
      </c>
      <c r="G13" t="s">
        <v>237</v>
      </c>
      <c r="H13" t="s">
        <v>260</v>
      </c>
      <c r="I13" t="s">
        <v>274</v>
      </c>
      <c r="J13" t="s">
        <v>234</v>
      </c>
      <c r="K13" t="s">
        <v>274</v>
      </c>
      <c r="L13" t="s">
        <v>1</v>
      </c>
    </row>
    <row r="14" spans="1:12">
      <c r="A14" t="s">
        <v>1938</v>
      </c>
      <c r="B14" t="s">
        <v>859</v>
      </c>
      <c r="C14" t="s">
        <v>245</v>
      </c>
      <c r="D14" t="s">
        <v>271</v>
      </c>
      <c r="E14" t="s">
        <v>302</v>
      </c>
      <c r="F14" t="s">
        <v>442</v>
      </c>
      <c r="G14" t="s">
        <v>399</v>
      </c>
      <c r="H14" t="s">
        <v>832</v>
      </c>
      <c r="I14" t="s">
        <v>883</v>
      </c>
      <c r="J14" t="s">
        <v>886</v>
      </c>
      <c r="K14" t="s">
        <v>887</v>
      </c>
      <c r="L14" t="s">
        <v>439</v>
      </c>
    </row>
    <row r="15" spans="1:12">
      <c r="A15" t="s">
        <v>1</v>
      </c>
      <c r="B15" t="s">
        <v>489</v>
      </c>
      <c r="C15" t="s">
        <v>444</v>
      </c>
      <c r="D15" t="s">
        <v>208</v>
      </c>
      <c r="E15" t="s">
        <v>395</v>
      </c>
      <c r="F15" t="s">
        <v>256</v>
      </c>
      <c r="G15" t="s">
        <v>238</v>
      </c>
      <c r="H15" t="s">
        <v>238</v>
      </c>
      <c r="I15" t="s">
        <v>235</v>
      </c>
      <c r="J15" t="s">
        <v>234</v>
      </c>
      <c r="K15" t="s">
        <v>235</v>
      </c>
      <c r="L15" t="s">
        <v>1</v>
      </c>
    </row>
    <row r="16" spans="1:12">
      <c r="A16" t="s">
        <v>1940</v>
      </c>
      <c r="B16" t="s">
        <v>860</v>
      </c>
      <c r="C16" t="s">
        <v>354</v>
      </c>
      <c r="D16" t="s">
        <v>528</v>
      </c>
      <c r="E16" t="s">
        <v>312</v>
      </c>
      <c r="F16" t="s">
        <v>874</v>
      </c>
      <c r="G16" t="s">
        <v>478</v>
      </c>
      <c r="H16" t="s">
        <v>559</v>
      </c>
      <c r="I16" t="s">
        <v>482</v>
      </c>
      <c r="J16" t="s">
        <v>887</v>
      </c>
      <c r="K16" t="s">
        <v>893</v>
      </c>
      <c r="L16" t="s">
        <v>894</v>
      </c>
    </row>
    <row r="17" spans="1:12">
      <c r="A17" t="s">
        <v>1</v>
      </c>
      <c r="B17" t="s">
        <v>490</v>
      </c>
      <c r="C17" t="s">
        <v>430</v>
      </c>
      <c r="D17" t="s">
        <v>210</v>
      </c>
      <c r="E17" t="s">
        <v>207</v>
      </c>
      <c r="F17" t="s">
        <v>254</v>
      </c>
      <c r="G17" t="s">
        <v>250</v>
      </c>
      <c r="H17" t="s">
        <v>230</v>
      </c>
      <c r="I17" t="s">
        <v>251</v>
      </c>
      <c r="J17" t="s">
        <v>235</v>
      </c>
      <c r="K17" t="s">
        <v>251</v>
      </c>
      <c r="L17" t="s">
        <v>1</v>
      </c>
    </row>
    <row r="18" spans="1:12">
      <c r="A18" t="s">
        <v>1844</v>
      </c>
      <c r="B18" t="s">
        <v>861</v>
      </c>
      <c r="C18" t="s">
        <v>387</v>
      </c>
      <c r="D18" t="s">
        <v>247</v>
      </c>
      <c r="E18" t="s">
        <v>228</v>
      </c>
      <c r="F18" t="s">
        <v>455</v>
      </c>
      <c r="G18" t="s">
        <v>399</v>
      </c>
      <c r="H18" t="s">
        <v>227</v>
      </c>
      <c r="I18" t="s">
        <v>259</v>
      </c>
      <c r="J18" t="s">
        <v>472</v>
      </c>
      <c r="K18" t="s">
        <v>273</v>
      </c>
      <c r="L18" t="s">
        <v>468</v>
      </c>
    </row>
    <row r="19" spans="1:12">
      <c r="A19" t="s">
        <v>1</v>
      </c>
      <c r="B19" t="s">
        <v>862</v>
      </c>
      <c r="C19" t="s">
        <v>226</v>
      </c>
      <c r="D19" t="s">
        <v>385</v>
      </c>
      <c r="E19" t="s">
        <v>207</v>
      </c>
      <c r="F19" t="s">
        <v>256</v>
      </c>
      <c r="G19" t="s">
        <v>238</v>
      </c>
      <c r="H19" t="s">
        <v>238</v>
      </c>
      <c r="I19" t="s">
        <v>235</v>
      </c>
      <c r="J19" t="s">
        <v>274</v>
      </c>
      <c r="K19" t="s">
        <v>233</v>
      </c>
      <c r="L19" t="s">
        <v>1</v>
      </c>
    </row>
    <row r="20" spans="1:12">
      <c r="A20" t="s">
        <v>1845</v>
      </c>
      <c r="B20" t="s">
        <v>863</v>
      </c>
      <c r="C20" t="s">
        <v>869</v>
      </c>
      <c r="D20" t="s">
        <v>225</v>
      </c>
      <c r="E20" t="s">
        <v>228</v>
      </c>
      <c r="F20" t="s">
        <v>875</v>
      </c>
      <c r="G20" t="s">
        <v>225</v>
      </c>
      <c r="H20" t="s">
        <v>204</v>
      </c>
      <c r="I20" t="s">
        <v>277</v>
      </c>
      <c r="J20" t="s">
        <v>888</v>
      </c>
      <c r="K20" t="s">
        <v>273</v>
      </c>
      <c r="L20" t="s">
        <v>898</v>
      </c>
    </row>
    <row r="21" spans="1:12">
      <c r="A21" t="s">
        <v>1</v>
      </c>
      <c r="B21" t="s">
        <v>864</v>
      </c>
      <c r="C21" t="s">
        <v>226</v>
      </c>
      <c r="D21" t="s">
        <v>385</v>
      </c>
      <c r="E21" t="s">
        <v>207</v>
      </c>
      <c r="F21" t="s">
        <v>238</v>
      </c>
      <c r="G21" t="s">
        <v>238</v>
      </c>
      <c r="H21" t="s">
        <v>238</v>
      </c>
      <c r="I21" t="s">
        <v>235</v>
      </c>
      <c r="J21" t="s">
        <v>274</v>
      </c>
      <c r="K21" t="s">
        <v>233</v>
      </c>
      <c r="L21" t="s">
        <v>1</v>
      </c>
    </row>
    <row r="22" spans="1:12">
      <c r="A22" t="s">
        <v>1846</v>
      </c>
      <c r="B22" t="s">
        <v>865</v>
      </c>
      <c r="C22" t="s">
        <v>522</v>
      </c>
      <c r="D22" t="s">
        <v>388</v>
      </c>
      <c r="E22" t="s">
        <v>353</v>
      </c>
      <c r="F22" t="s">
        <v>267</v>
      </c>
      <c r="G22" t="s">
        <v>204</v>
      </c>
      <c r="H22" t="s">
        <v>455</v>
      </c>
      <c r="I22" t="s">
        <v>266</v>
      </c>
      <c r="J22" t="s">
        <v>851</v>
      </c>
      <c r="K22" t="s">
        <v>411</v>
      </c>
      <c r="L22" t="s">
        <v>541</v>
      </c>
    </row>
    <row r="23" spans="1:12">
      <c r="A23" t="s">
        <v>1</v>
      </c>
      <c r="B23" t="s">
        <v>862</v>
      </c>
      <c r="C23" t="s">
        <v>197</v>
      </c>
      <c r="D23" t="s">
        <v>210</v>
      </c>
      <c r="E23" t="s">
        <v>355</v>
      </c>
      <c r="F23" t="s">
        <v>248</v>
      </c>
      <c r="G23" t="s">
        <v>248</v>
      </c>
      <c r="H23" t="s">
        <v>241</v>
      </c>
      <c r="I23" t="s">
        <v>233</v>
      </c>
      <c r="J23" t="s">
        <v>235</v>
      </c>
      <c r="K23" t="s">
        <v>251</v>
      </c>
      <c r="L23" t="s">
        <v>1</v>
      </c>
    </row>
    <row r="24" spans="1:12">
      <c r="A24" t="s">
        <v>1847</v>
      </c>
      <c r="B24" t="s">
        <v>866</v>
      </c>
      <c r="C24" t="s">
        <v>375</v>
      </c>
      <c r="D24" t="s">
        <v>465</v>
      </c>
      <c r="E24" t="s">
        <v>362</v>
      </c>
      <c r="F24" t="s">
        <v>303</v>
      </c>
      <c r="G24" t="s">
        <v>445</v>
      </c>
      <c r="H24" t="s">
        <v>472</v>
      </c>
      <c r="I24" t="s">
        <v>245</v>
      </c>
      <c r="J24" t="s">
        <v>889</v>
      </c>
      <c r="K24" t="s">
        <v>273</v>
      </c>
      <c r="L24" t="s">
        <v>516</v>
      </c>
    </row>
    <row r="25" spans="1:12">
      <c r="A25" t="s">
        <v>1</v>
      </c>
      <c r="B25" t="s">
        <v>867</v>
      </c>
      <c r="C25" t="s">
        <v>223</v>
      </c>
      <c r="D25" t="s">
        <v>216</v>
      </c>
      <c r="E25" t="s">
        <v>430</v>
      </c>
      <c r="F25" t="s">
        <v>254</v>
      </c>
      <c r="G25" t="s">
        <v>250</v>
      </c>
      <c r="H25" t="s">
        <v>254</v>
      </c>
      <c r="I25" t="s">
        <v>260</v>
      </c>
      <c r="J25" t="s">
        <v>251</v>
      </c>
      <c r="K25" t="s">
        <v>237</v>
      </c>
      <c r="L25" t="s">
        <v>1</v>
      </c>
    </row>
    <row r="26" spans="1:12">
      <c r="A26" t="s">
        <v>1911</v>
      </c>
      <c r="B26" t="s">
        <v>246</v>
      </c>
      <c r="C26" t="s">
        <v>247</v>
      </c>
      <c r="D26" t="s">
        <v>412</v>
      </c>
      <c r="E26" t="s">
        <v>520</v>
      </c>
      <c r="F26" t="s">
        <v>199</v>
      </c>
      <c r="G26" t="s">
        <v>368</v>
      </c>
      <c r="H26" t="s">
        <v>879</v>
      </c>
      <c r="I26" t="s">
        <v>411</v>
      </c>
      <c r="J26" t="s">
        <v>225</v>
      </c>
      <c r="K26" t="s">
        <v>271</v>
      </c>
      <c r="L26" t="s">
        <v>416</v>
      </c>
    </row>
    <row r="27" spans="1:12">
      <c r="A27" t="s">
        <v>1</v>
      </c>
      <c r="B27" t="s">
        <v>438</v>
      </c>
      <c r="C27" t="s">
        <v>254</v>
      </c>
      <c r="D27" t="s">
        <v>241</v>
      </c>
      <c r="E27" t="s">
        <v>256</v>
      </c>
      <c r="F27" t="s">
        <v>251</v>
      </c>
      <c r="G27" t="s">
        <v>251</v>
      </c>
      <c r="H27" t="s">
        <v>233</v>
      </c>
      <c r="I27" t="s">
        <v>234</v>
      </c>
      <c r="J27" t="s">
        <v>486</v>
      </c>
      <c r="K27" t="s">
        <v>234</v>
      </c>
      <c r="L27" t="s">
        <v>1</v>
      </c>
    </row>
    <row r="28" spans="1:12">
      <c r="A28" t="s">
        <v>1850</v>
      </c>
      <c r="B28" t="s">
        <v>555</v>
      </c>
      <c r="C28" t="s">
        <v>465</v>
      </c>
      <c r="D28" t="s">
        <v>465</v>
      </c>
      <c r="E28" t="s">
        <v>413</v>
      </c>
      <c r="F28" t="s">
        <v>320</v>
      </c>
      <c r="G28" t="s">
        <v>878</v>
      </c>
      <c r="H28" t="s">
        <v>880</v>
      </c>
      <c r="I28" t="s">
        <v>245</v>
      </c>
      <c r="J28" t="s">
        <v>890</v>
      </c>
      <c r="K28" t="s">
        <v>472</v>
      </c>
      <c r="L28" t="s">
        <v>906</v>
      </c>
    </row>
    <row r="29" spans="1:12">
      <c r="A29" t="s">
        <v>1</v>
      </c>
      <c r="B29" t="s">
        <v>401</v>
      </c>
      <c r="C29" t="s">
        <v>213</v>
      </c>
      <c r="D29" t="s">
        <v>220</v>
      </c>
      <c r="E29" t="s">
        <v>248</v>
      </c>
      <c r="F29" t="s">
        <v>237</v>
      </c>
      <c r="G29" t="s">
        <v>237</v>
      </c>
      <c r="H29" t="s">
        <v>260</v>
      </c>
      <c r="I29" t="s">
        <v>274</v>
      </c>
      <c r="J29" t="s">
        <v>486</v>
      </c>
      <c r="K29" t="s">
        <v>274</v>
      </c>
      <c r="L29" t="s">
        <v>1</v>
      </c>
    </row>
    <row r="30" spans="1:12">
      <c r="A30" t="s">
        <v>1852</v>
      </c>
      <c r="B30" t="s">
        <v>868</v>
      </c>
      <c r="C30" t="s">
        <v>870</v>
      </c>
      <c r="D30" t="s">
        <v>873</v>
      </c>
      <c r="E30" t="s">
        <v>896</v>
      </c>
      <c r="F30" t="s">
        <v>870</v>
      </c>
      <c r="G30" t="s">
        <v>868</v>
      </c>
      <c r="H30" t="s">
        <v>283</v>
      </c>
      <c r="I30" t="s">
        <v>884</v>
      </c>
      <c r="J30" t="s">
        <v>891</v>
      </c>
      <c r="K30" t="s">
        <v>285</v>
      </c>
      <c r="L30" t="s">
        <v>1</v>
      </c>
    </row>
    <row r="31" spans="1:12">
      <c r="A31" t="s">
        <v>282</v>
      </c>
      <c r="B31" t="s">
        <v>284</v>
      </c>
      <c r="C31" t="s">
        <v>286</v>
      </c>
      <c r="D31" t="s">
        <v>288</v>
      </c>
      <c r="E31" t="s">
        <v>895</v>
      </c>
      <c r="F31" t="s">
        <v>290</v>
      </c>
      <c r="G31" t="s">
        <v>292</v>
      </c>
      <c r="H31" t="s">
        <v>294</v>
      </c>
      <c r="I31" t="s">
        <v>296</v>
      </c>
      <c r="J31" t="s">
        <v>297</v>
      </c>
      <c r="K31" t="s">
        <v>298</v>
      </c>
      <c r="L31" t="s">
        <v>1</v>
      </c>
    </row>
    <row r="32" spans="1:12">
      <c r="A32" t="s">
        <v>192</v>
      </c>
      <c r="B32" t="s">
        <v>1</v>
      </c>
      <c r="C32" t="s">
        <v>1</v>
      </c>
      <c r="D32" t="s">
        <v>1</v>
      </c>
      <c r="E32" t="s">
        <v>1</v>
      </c>
      <c r="F32" t="s">
        <v>1</v>
      </c>
      <c r="G32" t="s">
        <v>1</v>
      </c>
      <c r="H32" t="s">
        <v>1</v>
      </c>
      <c r="I32" t="s">
        <v>1</v>
      </c>
      <c r="J32" t="s">
        <v>1</v>
      </c>
      <c r="K32" t="s">
        <v>1</v>
      </c>
      <c r="L32" t="s">
        <v>1</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6">
    <tabColor theme="1"/>
  </sheetPr>
  <dimension ref="A1:O29"/>
  <sheetViews>
    <sheetView workbookViewId="0">
      <selection activeCell="A8" sqref="A8"/>
    </sheetView>
  </sheetViews>
  <sheetFormatPr baseColWidth="10" defaultColWidth="8.6640625" defaultRowHeight="14.4"/>
  <sheetData>
    <row r="1" spans="1:15">
      <c r="A1" t="s">
        <v>171</v>
      </c>
      <c r="B1" t="s">
        <v>1929</v>
      </c>
      <c r="C1" t="s">
        <v>577</v>
      </c>
      <c r="D1" t="s">
        <v>187</v>
      </c>
      <c r="E1" t="s">
        <v>1832</v>
      </c>
      <c r="F1" t="s">
        <v>1868</v>
      </c>
      <c r="G1" t="s">
        <v>187</v>
      </c>
      <c r="H1" t="s">
        <v>1832</v>
      </c>
      <c r="I1" t="s">
        <v>1859</v>
      </c>
      <c r="J1" t="s">
        <v>187</v>
      </c>
      <c r="K1" t="s">
        <v>1832</v>
      </c>
      <c r="L1" t="s">
        <v>1910</v>
      </c>
      <c r="M1" t="s">
        <v>187</v>
      </c>
      <c r="N1" t="s">
        <v>1832</v>
      </c>
      <c r="O1" t="s">
        <v>190</v>
      </c>
    </row>
    <row r="2" spans="1:15">
      <c r="A2" t="s">
        <v>163</v>
      </c>
      <c r="B2">
        <v>2000</v>
      </c>
      <c r="C2">
        <v>-1.6593629494309425E-2</v>
      </c>
      <c r="D2">
        <v>-4.6199452131986618E-2</v>
      </c>
      <c r="E2">
        <v>-2.6506023481488228E-2</v>
      </c>
      <c r="F2">
        <v>8.2346908748149872E-2</v>
      </c>
      <c r="G2">
        <v>5.4308243095874786E-2</v>
      </c>
      <c r="H2">
        <v>5.1544174551963806E-2</v>
      </c>
      <c r="I2">
        <v>7.5041758827865124E-3</v>
      </c>
      <c r="J2">
        <v>1.3730591163039207E-2</v>
      </c>
      <c r="K2">
        <v>1.0228728875517845E-2</v>
      </c>
      <c r="L2">
        <v>-7.3257453739643097E-2</v>
      </c>
      <c r="M2">
        <v>-2.1839380264282227E-2</v>
      </c>
      <c r="N2">
        <v>-3.5266879945993423E-2</v>
      </c>
      <c r="O2">
        <v>0</v>
      </c>
    </row>
    <row r="3" spans="1:15">
      <c r="A3" t="s">
        <v>163</v>
      </c>
      <c r="B3">
        <v>2005</v>
      </c>
      <c r="C3">
        <v>-5.6685148738324642E-3</v>
      </c>
      <c r="D3">
        <v>-4.1694231331348419E-2</v>
      </c>
      <c r="E3">
        <v>-3.5089615732431412E-2</v>
      </c>
      <c r="F3">
        <v>3.6017876118421555E-2</v>
      </c>
      <c r="G3">
        <v>1.9893376156687737E-3</v>
      </c>
      <c r="H3">
        <v>-5.5202282965183258E-4</v>
      </c>
      <c r="I3">
        <v>-0.22921974956989288</v>
      </c>
      <c r="J3">
        <v>-0.10710430890321732</v>
      </c>
      <c r="K3">
        <v>-7.4531063437461853E-2</v>
      </c>
      <c r="L3">
        <v>0.19887039065361023</v>
      </c>
      <c r="M3">
        <v>0.14680920541286469</v>
      </c>
      <c r="N3">
        <v>0.11017270386219025</v>
      </c>
      <c r="O3">
        <v>0</v>
      </c>
    </row>
    <row r="4" spans="1:15">
      <c r="A4" t="s">
        <v>163</v>
      </c>
      <c r="B4">
        <v>2010</v>
      </c>
      <c r="C4">
        <v>6.6234827041625977E-2</v>
      </c>
      <c r="D4">
        <v>6.3644036650657654E-2</v>
      </c>
      <c r="E4">
        <v>7.0131592452526093E-2</v>
      </c>
      <c r="F4">
        <v>3.7650249898433685E-2</v>
      </c>
      <c r="G4">
        <v>5.7346150279045105E-3</v>
      </c>
      <c r="H4">
        <v>-1.3183635892346501E-3</v>
      </c>
      <c r="I4">
        <v>-0.10212776064872742</v>
      </c>
      <c r="J4">
        <v>-2.7745191007852554E-2</v>
      </c>
      <c r="K4">
        <v>-1.8616775050759315E-2</v>
      </c>
      <c r="L4">
        <v>-1.7573218792676926E-3</v>
      </c>
      <c r="M4">
        <v>-4.163346067070961E-2</v>
      </c>
      <c r="N4">
        <v>-5.0196453928947449E-2</v>
      </c>
      <c r="O4">
        <v>0</v>
      </c>
    </row>
    <row r="5" spans="1:15">
      <c r="A5" t="s">
        <v>163</v>
      </c>
      <c r="B5">
        <v>2015</v>
      </c>
      <c r="C5">
        <v>-1.6055749729275703E-2</v>
      </c>
      <c r="D5">
        <v>1.5837499871850014E-2</v>
      </c>
      <c r="E5">
        <v>2.7660563588142395E-2</v>
      </c>
      <c r="F5">
        <v>0.18003720045089722</v>
      </c>
      <c r="G5">
        <v>6.2930971384048462E-2</v>
      </c>
      <c r="H5">
        <v>1.3664484024047852E-2</v>
      </c>
      <c r="I5">
        <v>-2.9050685465335846E-2</v>
      </c>
      <c r="J5">
        <v>-1.9351169466972351E-3</v>
      </c>
      <c r="K5">
        <v>2.05684844404459E-2</v>
      </c>
      <c r="L5">
        <v>-0.13493075966835022</v>
      </c>
      <c r="M5">
        <v>-7.6833352446556091E-2</v>
      </c>
      <c r="N5">
        <v>-6.1893533915281296E-2</v>
      </c>
      <c r="O5">
        <v>0</v>
      </c>
    </row>
    <row r="6" spans="1:15">
      <c r="A6" t="s">
        <v>164</v>
      </c>
      <c r="B6">
        <v>2002</v>
      </c>
      <c r="C6">
        <v>1.2078983709216118E-3</v>
      </c>
      <c r="D6">
        <v>7.1010082960128784E-2</v>
      </c>
      <c r="F6">
        <v>0.36094552278518677</v>
      </c>
      <c r="G6">
        <v>0.32093411684036255</v>
      </c>
      <c r="I6">
        <v>4.9117398448288441E-3</v>
      </c>
      <c r="J6">
        <v>5.6374245323240757E-3</v>
      </c>
      <c r="L6">
        <v>-0.36706516146659851</v>
      </c>
      <c r="M6">
        <v>-0.39758163690567017</v>
      </c>
      <c r="O6">
        <v>0</v>
      </c>
    </row>
    <row r="7" spans="1:15">
      <c r="A7" t="s">
        <v>164</v>
      </c>
      <c r="B7">
        <v>2007</v>
      </c>
      <c r="C7">
        <v>-5.7736776769161224E-2</v>
      </c>
      <c r="D7">
        <v>-2.0222702994942665E-2</v>
      </c>
      <c r="E7">
        <v>-1.5131705440580845E-2</v>
      </c>
      <c r="F7">
        <v>0.1376873105764389</v>
      </c>
      <c r="G7">
        <v>0.10118906199932098</v>
      </c>
      <c r="H7">
        <v>7.8718326985836029E-2</v>
      </c>
      <c r="I7">
        <v>-5.3609330207109451E-3</v>
      </c>
      <c r="J7">
        <v>-2.5819777511060238E-3</v>
      </c>
      <c r="K7">
        <v>-1.964302733540535E-3</v>
      </c>
      <c r="L7">
        <v>-7.458961009979248E-2</v>
      </c>
      <c r="M7">
        <v>-7.8384377062320709E-2</v>
      </c>
      <c r="N7">
        <v>-6.1622317880392075E-2</v>
      </c>
      <c r="O7">
        <v>0</v>
      </c>
    </row>
    <row r="8" spans="1:15">
      <c r="A8" t="s">
        <v>164</v>
      </c>
      <c r="B8">
        <v>2012</v>
      </c>
      <c r="C8">
        <v>-0.16727203130722046</v>
      </c>
      <c r="D8">
        <v>-0.10675308108329773</v>
      </c>
      <c r="E8">
        <v>-8.633817732334137E-2</v>
      </c>
      <c r="F8">
        <v>3.1414322555065155E-2</v>
      </c>
      <c r="G8">
        <v>-4.2134609073400497E-2</v>
      </c>
      <c r="H8">
        <v>-2.8680134564638138E-2</v>
      </c>
      <c r="I8">
        <v>-1.5128428116440773E-2</v>
      </c>
      <c r="J8">
        <v>-1.2287414632737637E-2</v>
      </c>
      <c r="K8">
        <v>-1.1647533625364304E-2</v>
      </c>
      <c r="L8">
        <v>0.15098613500595093</v>
      </c>
      <c r="M8">
        <v>0.16117510199546814</v>
      </c>
      <c r="N8">
        <v>0.12666584551334381</v>
      </c>
      <c r="O8">
        <v>0</v>
      </c>
    </row>
    <row r="9" spans="1:15">
      <c r="A9" t="s">
        <v>165</v>
      </c>
      <c r="B9">
        <v>2005</v>
      </c>
      <c r="C9">
        <v>0.11350718140602112</v>
      </c>
      <c r="D9">
        <v>8.9373469352722168E-2</v>
      </c>
      <c r="E9">
        <v>5.6794624775648117E-2</v>
      </c>
      <c r="F9">
        <v>0.26770460605621338</v>
      </c>
      <c r="G9">
        <v>0.16373156011104584</v>
      </c>
      <c r="H9">
        <v>0.16664737462997437</v>
      </c>
      <c r="I9">
        <v>-3.9855163544416428E-2</v>
      </c>
      <c r="J9">
        <v>-2.762465737760067E-2</v>
      </c>
      <c r="K9">
        <v>-2.085886150598526E-2</v>
      </c>
      <c r="L9">
        <v>-0.34135663509368896</v>
      </c>
      <c r="M9">
        <v>-0.22548036277294159</v>
      </c>
      <c r="N9">
        <v>-0.20258314907550812</v>
      </c>
      <c r="O9">
        <v>0</v>
      </c>
    </row>
    <row r="10" spans="1:15">
      <c r="A10" t="s">
        <v>165</v>
      </c>
      <c r="B10">
        <v>2014</v>
      </c>
      <c r="C10">
        <v>6.5568253397941589E-2</v>
      </c>
      <c r="D10">
        <v>5.8187294751405716E-2</v>
      </c>
      <c r="E10">
        <v>2.9100799933075905E-2</v>
      </c>
      <c r="F10">
        <v>0.14547164738178253</v>
      </c>
      <c r="G10">
        <v>0.1001620814204216</v>
      </c>
      <c r="H10">
        <v>6.6920660436153412E-2</v>
      </c>
      <c r="I10">
        <v>3.4614723175764084E-2</v>
      </c>
      <c r="J10">
        <v>2.676321379840374E-2</v>
      </c>
      <c r="K10">
        <v>5.008995532989502E-2</v>
      </c>
      <c r="L10">
        <v>-0.2456546276807785</v>
      </c>
      <c r="M10">
        <v>-0.18511258065700531</v>
      </c>
      <c r="N10">
        <v>-0.14611141383647919</v>
      </c>
      <c r="O10">
        <v>0</v>
      </c>
    </row>
    <row r="11" spans="1:15">
      <c r="A11" t="s">
        <v>166</v>
      </c>
      <c r="B11">
        <v>2004</v>
      </c>
      <c r="C11">
        <v>-6.1526842415332794E-2</v>
      </c>
      <c r="D11">
        <v>-5.4161444306373596E-2</v>
      </c>
      <c r="E11">
        <v>-5.8960586786270142E-2</v>
      </c>
      <c r="F11">
        <v>0.12026291340589523</v>
      </c>
      <c r="G11">
        <v>0.10927045345306396</v>
      </c>
      <c r="H11">
        <v>4.3436363339424133E-2</v>
      </c>
      <c r="I11">
        <v>5.7662761537358165E-4</v>
      </c>
      <c r="J11">
        <v>5.9016202576458454E-3</v>
      </c>
      <c r="K11">
        <v>-1.0440177284181118E-3</v>
      </c>
      <c r="L11">
        <v>-5.9312693774700165E-2</v>
      </c>
      <c r="M11">
        <v>-6.1010632663965225E-2</v>
      </c>
      <c r="N11">
        <v>1.6568241640925407E-2</v>
      </c>
      <c r="O11">
        <v>0</v>
      </c>
    </row>
    <row r="12" spans="1:15">
      <c r="A12" t="s">
        <v>166</v>
      </c>
      <c r="B12">
        <v>2009</v>
      </c>
      <c r="C12">
        <v>7.0953473448753357E-2</v>
      </c>
      <c r="D12">
        <v>8.5738502442836761E-2</v>
      </c>
      <c r="E12">
        <v>4.0543463081121445E-2</v>
      </c>
      <c r="F12">
        <v>4.2720180004835129E-2</v>
      </c>
      <c r="G12">
        <v>4.2476430535316467E-2</v>
      </c>
      <c r="H12">
        <v>-2.1501202136278152E-2</v>
      </c>
      <c r="I12">
        <v>-2.0653802901506424E-2</v>
      </c>
      <c r="J12">
        <v>-8.02614726126194E-3</v>
      </c>
      <c r="K12">
        <v>-6.6138464026153088E-3</v>
      </c>
      <c r="L12">
        <v>-9.3019850552082062E-2</v>
      </c>
      <c r="M12">
        <v>-0.12018878012895584</v>
      </c>
      <c r="N12">
        <v>-1.2428415939211845E-2</v>
      </c>
      <c r="O12">
        <v>0</v>
      </c>
    </row>
    <row r="13" spans="1:15">
      <c r="A13" t="s">
        <v>166</v>
      </c>
      <c r="B13">
        <v>2014</v>
      </c>
      <c r="C13">
        <v>-7.8637853264808655E-2</v>
      </c>
      <c r="D13">
        <v>-6.9987930357456207E-2</v>
      </c>
      <c r="E13">
        <v>-8.0126672983169556E-2</v>
      </c>
      <c r="F13">
        <v>-4.3770480901002884E-2</v>
      </c>
      <c r="G13">
        <v>-4.9773260951042175E-2</v>
      </c>
      <c r="H13">
        <v>-2.8749013319611549E-2</v>
      </c>
      <c r="I13">
        <v>-2.0363863557577133E-2</v>
      </c>
      <c r="J13">
        <v>-2.0000049844384193E-2</v>
      </c>
      <c r="K13">
        <v>-1.7553612589836121E-2</v>
      </c>
      <c r="L13">
        <v>0.14277219772338867</v>
      </c>
      <c r="M13">
        <v>0.13976123929023743</v>
      </c>
      <c r="N13">
        <v>0.12642930448055267</v>
      </c>
      <c r="O13">
        <v>0</v>
      </c>
    </row>
    <row r="14" spans="1:15">
      <c r="A14" t="s">
        <v>167</v>
      </c>
      <c r="B14">
        <v>2003</v>
      </c>
      <c r="C14">
        <v>1.7031461000442505E-2</v>
      </c>
      <c r="D14">
        <v>4.0749978274106979E-2</v>
      </c>
      <c r="E14">
        <v>1.9848896190524101E-2</v>
      </c>
      <c r="F14">
        <v>0.1528196781873703</v>
      </c>
      <c r="G14">
        <v>7.9819172620773315E-2</v>
      </c>
      <c r="H14">
        <v>6.0542698949575424E-2</v>
      </c>
      <c r="I14">
        <v>-2.9104161076247692E-3</v>
      </c>
      <c r="J14">
        <v>7.4566267430782318E-3</v>
      </c>
      <c r="K14">
        <v>5.7779522612690926E-3</v>
      </c>
      <c r="L14">
        <v>-0.16694073379039764</v>
      </c>
      <c r="M14">
        <v>-0.12802577018737793</v>
      </c>
      <c r="N14">
        <v>-8.6169548332691193E-2</v>
      </c>
      <c r="O14">
        <v>0</v>
      </c>
    </row>
    <row r="15" spans="1:15">
      <c r="A15" t="s">
        <v>167</v>
      </c>
      <c r="B15">
        <v>2008</v>
      </c>
      <c r="C15">
        <v>-2.2817004472017288E-2</v>
      </c>
      <c r="D15">
        <v>-4.3245680630207062E-2</v>
      </c>
      <c r="E15">
        <v>-3.5203926265239716E-2</v>
      </c>
      <c r="F15">
        <v>0.1369667649269104</v>
      </c>
      <c r="G15">
        <v>0.11055136471986771</v>
      </c>
      <c r="H15">
        <v>4.5418079942464828E-2</v>
      </c>
      <c r="I15">
        <v>1.6880760667845607E-3</v>
      </c>
      <c r="J15">
        <v>6.742590107023716E-3</v>
      </c>
      <c r="K15">
        <v>1.1145425960421562E-2</v>
      </c>
      <c r="L15">
        <v>-0.11583783477544785</v>
      </c>
      <c r="M15">
        <v>-7.4048273265361786E-2</v>
      </c>
      <c r="N15">
        <v>-2.1359579637646675E-2</v>
      </c>
      <c r="O15">
        <v>0</v>
      </c>
    </row>
    <row r="16" spans="1:15">
      <c r="A16" t="s">
        <v>167</v>
      </c>
      <c r="B16">
        <v>2013</v>
      </c>
      <c r="C16">
        <v>-3.116140840575099E-3</v>
      </c>
      <c r="D16">
        <v>2.8365751728415489E-2</v>
      </c>
      <c r="E16">
        <v>3.8891497999429703E-2</v>
      </c>
      <c r="F16">
        <v>5.4887060075998306E-2</v>
      </c>
      <c r="G16">
        <v>3.7710875272750854E-2</v>
      </c>
      <c r="H16">
        <v>5.5808320641517639E-2</v>
      </c>
      <c r="I16">
        <v>-1.6434792196378112E-3</v>
      </c>
      <c r="J16">
        <v>3.9206319488584995E-3</v>
      </c>
      <c r="K16">
        <v>5.301725585013628E-3</v>
      </c>
      <c r="L16">
        <v>-5.0127439200878143E-2</v>
      </c>
      <c r="M16">
        <v>-6.9997258484363556E-2</v>
      </c>
      <c r="N16">
        <v>-0.10000154376029968</v>
      </c>
      <c r="O16">
        <v>0</v>
      </c>
    </row>
    <row r="17" spans="1:15">
      <c r="A17" t="s">
        <v>380</v>
      </c>
      <c r="B17">
        <v>2001</v>
      </c>
      <c r="C17">
        <v>-3.4417688846588135E-2</v>
      </c>
      <c r="D17">
        <v>-3.622417151927948E-2</v>
      </c>
      <c r="E17">
        <v>-3.027772530913353E-2</v>
      </c>
      <c r="F17">
        <v>-2.6945943012833595E-2</v>
      </c>
      <c r="G17">
        <v>-2.8108995407819748E-2</v>
      </c>
      <c r="H17">
        <v>-3.1314633786678314E-2</v>
      </c>
      <c r="I17">
        <v>1.818136777728796E-3</v>
      </c>
      <c r="J17">
        <v>1.1654113186523318E-3</v>
      </c>
      <c r="K17">
        <v>3.8768372032791376E-3</v>
      </c>
      <c r="L17">
        <v>5.9545494616031647E-2</v>
      </c>
      <c r="M17">
        <v>6.3167758285999298E-2</v>
      </c>
      <c r="N17">
        <v>5.7715520262718201E-2</v>
      </c>
      <c r="O17">
        <v>0</v>
      </c>
    </row>
    <row r="18" spans="1:15">
      <c r="A18" t="s">
        <v>380</v>
      </c>
      <c r="B18">
        <v>2006</v>
      </c>
      <c r="C18">
        <v>-4.5902244746685028E-2</v>
      </c>
      <c r="D18">
        <v>-5.2606135606765747E-2</v>
      </c>
      <c r="E18">
        <v>-4.6880882233381271E-2</v>
      </c>
      <c r="F18">
        <v>6.1833802610635757E-3</v>
      </c>
      <c r="G18">
        <v>3.9446651935577393E-3</v>
      </c>
      <c r="H18">
        <v>6.3546230085194111E-3</v>
      </c>
      <c r="I18">
        <v>-4.0397465229034424E-2</v>
      </c>
      <c r="J18">
        <v>-3.7393197417259216E-2</v>
      </c>
      <c r="K18">
        <v>-2.6099428534507751E-2</v>
      </c>
      <c r="L18">
        <v>8.0116331577301025E-2</v>
      </c>
      <c r="M18">
        <v>8.6054667830467224E-2</v>
      </c>
      <c r="N18">
        <v>6.6625684499740601E-2</v>
      </c>
      <c r="O18">
        <v>0</v>
      </c>
    </row>
    <row r="19" spans="1:15">
      <c r="A19" t="s">
        <v>380</v>
      </c>
      <c r="B19">
        <v>2011</v>
      </c>
      <c r="C19">
        <v>2.7127336710691452E-2</v>
      </c>
      <c r="D19">
        <v>2.815554291009903E-2</v>
      </c>
      <c r="E19">
        <v>4.0326710790395737E-2</v>
      </c>
      <c r="F19">
        <v>1.6775563359260559E-2</v>
      </c>
      <c r="G19">
        <v>1.4928787015378475E-2</v>
      </c>
      <c r="H19">
        <v>1.0414511896669865E-2</v>
      </c>
      <c r="I19">
        <v>-2.6495158672332764E-3</v>
      </c>
      <c r="J19">
        <v>-2.0675002597272396E-3</v>
      </c>
      <c r="K19">
        <v>-4.4146087020635605E-3</v>
      </c>
      <c r="L19">
        <v>-4.1253384202718735E-2</v>
      </c>
      <c r="M19">
        <v>-4.1016828268766403E-2</v>
      </c>
      <c r="N19">
        <v>-4.6326611191034317E-2</v>
      </c>
      <c r="O19">
        <v>0</v>
      </c>
    </row>
    <row r="20" spans="1:15">
      <c r="A20" t="s">
        <v>380</v>
      </c>
      <c r="B20">
        <v>2016</v>
      </c>
      <c r="C20">
        <v>-0.13728277385234833</v>
      </c>
      <c r="D20">
        <v>-0.13749818503856659</v>
      </c>
      <c r="E20">
        <v>-0.11493497341871262</v>
      </c>
      <c r="F20">
        <v>-1.3909199275076389E-2</v>
      </c>
      <c r="G20">
        <v>-1.4887228608131409E-2</v>
      </c>
      <c r="H20">
        <v>-7.323727011680603E-3</v>
      </c>
      <c r="I20">
        <v>9.8933828994631767E-3</v>
      </c>
      <c r="J20">
        <v>1.0175022296607494E-2</v>
      </c>
      <c r="K20">
        <v>1.2388231232762337E-2</v>
      </c>
      <c r="L20">
        <v>0.14129859209060669</v>
      </c>
      <c r="M20">
        <v>0.14221037924289703</v>
      </c>
      <c r="N20">
        <v>0.10987047106027603</v>
      </c>
      <c r="O20">
        <v>0</v>
      </c>
    </row>
    <row r="21" spans="1:15">
      <c r="A21" t="s">
        <v>381</v>
      </c>
      <c r="B21">
        <v>1996</v>
      </c>
      <c r="C21">
        <v>-4.3047450482845306E-2</v>
      </c>
      <c r="D21">
        <v>-1.9921218976378441E-2</v>
      </c>
      <c r="E21">
        <v>-2.3118412122130394E-2</v>
      </c>
      <c r="F21">
        <v>0.21050049364566803</v>
      </c>
      <c r="G21">
        <v>8.4546476602554321E-2</v>
      </c>
      <c r="H21">
        <v>7.1403361856937408E-2</v>
      </c>
      <c r="I21">
        <v>-0.13742154836654663</v>
      </c>
      <c r="J21">
        <v>-1.4750586822628975E-2</v>
      </c>
      <c r="K21">
        <v>-2.5766463950276375E-2</v>
      </c>
      <c r="L21">
        <v>-3.0031485483050346E-2</v>
      </c>
      <c r="M21">
        <v>-4.9874670803546906E-2</v>
      </c>
      <c r="N21">
        <v>-2.2518487647175789E-2</v>
      </c>
      <c r="O21">
        <v>0</v>
      </c>
    </row>
    <row r="22" spans="1:15">
      <c r="A22" t="s">
        <v>381</v>
      </c>
      <c r="B22">
        <v>2002</v>
      </c>
      <c r="C22">
        <v>0.12447117269039154</v>
      </c>
      <c r="D22">
        <v>0.10832643508911133</v>
      </c>
      <c r="E22">
        <v>7.9457566142082214E-2</v>
      </c>
      <c r="F22">
        <v>0.10655862092971802</v>
      </c>
      <c r="G22">
        <v>-4.9288209527730942E-2</v>
      </c>
      <c r="H22">
        <v>-7.3726028203964233E-2</v>
      </c>
      <c r="I22">
        <v>-0.25821667909622192</v>
      </c>
      <c r="J22">
        <v>-0.10467156767845154</v>
      </c>
      <c r="K22">
        <v>-0.10020331293344498</v>
      </c>
      <c r="L22">
        <v>2.7186894789338112E-2</v>
      </c>
      <c r="M22">
        <v>4.5633338391780853E-2</v>
      </c>
      <c r="N22">
        <v>9.4471774995326996E-2</v>
      </c>
      <c r="O22">
        <v>0</v>
      </c>
    </row>
    <row r="23" spans="1:15">
      <c r="A23" t="s">
        <v>381</v>
      </c>
      <c r="B23">
        <v>2007</v>
      </c>
      <c r="C23">
        <v>5.0432495772838593E-2</v>
      </c>
      <c r="D23">
        <v>3.4238278865814209E-2</v>
      </c>
      <c r="E23">
        <v>2.7409190312027931E-2</v>
      </c>
      <c r="F23">
        <v>0.12872913479804993</v>
      </c>
      <c r="G23">
        <v>4.123065248131752E-2</v>
      </c>
      <c r="H23">
        <v>3.9333071559667587E-2</v>
      </c>
      <c r="I23">
        <v>-0.14148762822151184</v>
      </c>
      <c r="J23">
        <v>-5.546204000711441E-2</v>
      </c>
      <c r="K23">
        <v>-3.6893580108880997E-2</v>
      </c>
      <c r="L23">
        <v>-3.7674002349376678E-2</v>
      </c>
      <c r="M23">
        <v>-2.0006891340017319E-2</v>
      </c>
      <c r="N23">
        <v>-2.9848681762814522E-2</v>
      </c>
      <c r="O23">
        <v>0</v>
      </c>
    </row>
    <row r="24" spans="1:15">
      <c r="A24" t="s">
        <v>381</v>
      </c>
      <c r="B24">
        <v>2012</v>
      </c>
      <c r="C24">
        <v>4.8740744590759277E-2</v>
      </c>
      <c r="D24">
        <v>4.1286550462245941E-2</v>
      </c>
      <c r="E24">
        <v>3.5851188004016876E-2</v>
      </c>
      <c r="F24">
        <v>0.11214062571525574</v>
      </c>
      <c r="G24">
        <v>8.0884277820587158E-2</v>
      </c>
      <c r="H24">
        <v>7.3616527020931244E-2</v>
      </c>
      <c r="I24">
        <v>-0.10043014585971832</v>
      </c>
      <c r="J24">
        <v>-5.719451978802681E-2</v>
      </c>
      <c r="K24">
        <v>-4.8321586102247238E-2</v>
      </c>
      <c r="L24">
        <v>-6.045122817158699E-2</v>
      </c>
      <c r="M24">
        <v>-6.4976312220096588E-2</v>
      </c>
      <c r="N24">
        <v>-6.1146125197410583E-2</v>
      </c>
      <c r="O24">
        <v>0</v>
      </c>
    </row>
    <row r="25" spans="1:15">
      <c r="A25" t="s">
        <v>170</v>
      </c>
      <c r="B25">
        <v>2002</v>
      </c>
      <c r="C25">
        <v>-8.4463506937026978E-3</v>
      </c>
      <c r="D25">
        <v>-2.6713669300079346E-2</v>
      </c>
      <c r="E25">
        <v>5.9603243134915829E-3</v>
      </c>
      <c r="F25">
        <v>0.17121244966983795</v>
      </c>
      <c r="G25">
        <v>7.8915223479270935E-2</v>
      </c>
      <c r="H25">
        <v>9.0371489524841309E-2</v>
      </c>
      <c r="I25">
        <v>-4.5229303650557995E-3</v>
      </c>
      <c r="J25">
        <v>-8.8303564116358757E-3</v>
      </c>
      <c r="K25">
        <v>-6.2112785875797272E-2</v>
      </c>
      <c r="L25">
        <v>-0.15824317932128906</v>
      </c>
      <c r="M25">
        <v>-4.3371200561523438E-2</v>
      </c>
      <c r="N25">
        <v>-3.4219030290842056E-2</v>
      </c>
      <c r="O25">
        <v>0</v>
      </c>
    </row>
    <row r="26" spans="1:15">
      <c r="A26" t="s">
        <v>382</v>
      </c>
      <c r="B26">
        <v>2001</v>
      </c>
      <c r="C26">
        <v>0.18313683569431305</v>
      </c>
      <c r="D26">
        <v>7.0328123867511749E-2</v>
      </c>
      <c r="E26">
        <v>3.0285203829407692E-2</v>
      </c>
      <c r="F26">
        <v>2.5994385941885412E-4</v>
      </c>
      <c r="G26">
        <v>-8.0852406099438667E-3</v>
      </c>
      <c r="H26">
        <v>-1.4117924496531487E-2</v>
      </c>
      <c r="I26">
        <v>-6.1337826773524284E-3</v>
      </c>
      <c r="J26">
        <v>-5.3452257066965103E-2</v>
      </c>
      <c r="K26">
        <v>-4.4656302779912949E-2</v>
      </c>
      <c r="L26">
        <v>-0.17726299166679382</v>
      </c>
      <c r="M26">
        <v>-8.7906261906027794E-3</v>
      </c>
      <c r="N26">
        <v>2.8489021584391594E-2</v>
      </c>
      <c r="O26">
        <v>0</v>
      </c>
    </row>
    <row r="27" spans="1:15">
      <c r="A27" t="s">
        <v>382</v>
      </c>
      <c r="B27">
        <v>2006</v>
      </c>
      <c r="C27">
        <v>0.16187912225723267</v>
      </c>
      <c r="D27">
        <v>0.12586766481399536</v>
      </c>
      <c r="E27">
        <v>5.7537391781806946E-2</v>
      </c>
      <c r="F27">
        <v>4.7638015821576118E-3</v>
      </c>
      <c r="G27">
        <v>-5.6590447202324867E-3</v>
      </c>
      <c r="H27">
        <v>-7.9746069386601448E-3</v>
      </c>
      <c r="I27">
        <v>0.20394809544086456</v>
      </c>
      <c r="J27">
        <v>0.18325856328010559</v>
      </c>
      <c r="K27">
        <v>0.11139754205942154</v>
      </c>
      <c r="L27">
        <v>-0.37059101462364197</v>
      </c>
      <c r="M27">
        <v>-0.30346718430519104</v>
      </c>
      <c r="N27">
        <v>-0.16096033155918121</v>
      </c>
      <c r="O27">
        <v>0</v>
      </c>
    </row>
    <row r="28" spans="1:15">
      <c r="A28" t="s">
        <v>382</v>
      </c>
      <c r="B28">
        <v>2011</v>
      </c>
      <c r="C28">
        <v>0.15550702810287476</v>
      </c>
      <c r="D28">
        <v>0.1065865084528923</v>
      </c>
      <c r="E28">
        <v>6.4963944256305695E-2</v>
      </c>
      <c r="F28">
        <v>2.2884199395775795E-2</v>
      </c>
      <c r="G28">
        <v>1.6915572807192802E-2</v>
      </c>
      <c r="H28">
        <v>1.5674568712711334E-2</v>
      </c>
      <c r="I28">
        <v>1.3432907871901989E-2</v>
      </c>
      <c r="J28">
        <v>-1.3149685226380825E-2</v>
      </c>
      <c r="K28">
        <v>-7.8135617077350616E-3</v>
      </c>
      <c r="L28">
        <v>-0.19182413816452026</v>
      </c>
      <c r="M28">
        <v>-0.11035239696502686</v>
      </c>
      <c r="N28">
        <v>-7.2824947535991669E-2</v>
      </c>
      <c r="O28">
        <v>0</v>
      </c>
    </row>
    <row r="29" spans="1:15">
      <c r="A29" t="s">
        <v>382</v>
      </c>
      <c r="B29">
        <v>2016</v>
      </c>
      <c r="C29">
        <v>-0.1162135973572731</v>
      </c>
      <c r="D29">
        <v>-0.10591427236795425</v>
      </c>
      <c r="E29">
        <v>-0.10826830565929413</v>
      </c>
      <c r="F29">
        <v>4.5505180954933167E-2</v>
      </c>
      <c r="G29">
        <v>3.7099264562129974E-2</v>
      </c>
      <c r="H29">
        <v>3.0628379434347153E-2</v>
      </c>
      <c r="I29">
        <v>1.8066838383674622E-2</v>
      </c>
      <c r="J29">
        <v>1.5673793852329254E-2</v>
      </c>
      <c r="K29">
        <v>2.3058807477355003E-2</v>
      </c>
      <c r="L29">
        <v>5.2641578018665314E-2</v>
      </c>
      <c r="M29">
        <v>5.3141210228204727E-2</v>
      </c>
      <c r="N29">
        <v>5.4581116884946823E-2</v>
      </c>
      <c r="O29">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7">
    <tabColor theme="1"/>
  </sheetPr>
  <dimension ref="A1:G113"/>
  <sheetViews>
    <sheetView zoomScale="70" zoomScaleNormal="70" zoomScalePageLayoutView="70" workbookViewId="0">
      <selection activeCell="A8" sqref="A8"/>
    </sheetView>
  </sheetViews>
  <sheetFormatPr baseColWidth="10" defaultColWidth="8.6640625" defaultRowHeight="14.4"/>
  <sheetData>
    <row r="1" spans="1:7">
      <c r="A1" t="s">
        <v>172</v>
      </c>
      <c r="B1" t="s">
        <v>171</v>
      </c>
      <c r="C1" t="s">
        <v>1929</v>
      </c>
      <c r="D1" t="s">
        <v>1819</v>
      </c>
      <c r="E1" t="s">
        <v>175</v>
      </c>
      <c r="F1" t="s">
        <v>176</v>
      </c>
      <c r="G1" t="s">
        <v>383</v>
      </c>
    </row>
    <row r="2" spans="1:7">
      <c r="A2" t="s">
        <v>173</v>
      </c>
      <c r="B2" t="s">
        <v>163</v>
      </c>
      <c r="C2">
        <v>2000</v>
      </c>
      <c r="D2">
        <v>3.0942529439926147E-2</v>
      </c>
      <c r="E2">
        <v>0.11745496839284897</v>
      </c>
      <c r="F2">
        <v>0.12351130694150925</v>
      </c>
      <c r="G2">
        <v>0.23507711291313171</v>
      </c>
    </row>
    <row r="3" spans="1:7">
      <c r="A3" t="s">
        <v>173</v>
      </c>
      <c r="B3" t="s">
        <v>1</v>
      </c>
      <c r="C3">
        <v>2005</v>
      </c>
      <c r="D3">
        <v>1.8579646944999695E-2</v>
      </c>
      <c r="E3">
        <v>4.5105207711458206E-2</v>
      </c>
      <c r="F3">
        <v>8.5745401680469513E-2</v>
      </c>
      <c r="G3">
        <v>0.15127700567245483</v>
      </c>
    </row>
    <row r="4" spans="1:7">
      <c r="A4" t="s">
        <v>173</v>
      </c>
      <c r="B4" t="s">
        <v>1</v>
      </c>
      <c r="C4">
        <v>2010</v>
      </c>
      <c r="D4">
        <v>4.710855707526207E-2</v>
      </c>
      <c r="E4">
        <v>0.11349391937255859</v>
      </c>
      <c r="F4">
        <v>0.12967769801616669</v>
      </c>
      <c r="G4">
        <v>0.17556008696556091</v>
      </c>
    </row>
    <row r="5" spans="1:7">
      <c r="A5" t="s">
        <v>173</v>
      </c>
      <c r="B5" t="s">
        <v>1</v>
      </c>
      <c r="C5">
        <v>2015</v>
      </c>
      <c r="D5">
        <v>3.3139437437057495E-2</v>
      </c>
      <c r="E5">
        <v>0.2727392315864563</v>
      </c>
      <c r="F5">
        <v>0.19282066822052002</v>
      </c>
      <c r="G5">
        <v>0.59117931127548218</v>
      </c>
    </row>
    <row r="6" spans="1:7">
      <c r="A6" t="s">
        <v>173</v>
      </c>
      <c r="B6" t="s">
        <v>164</v>
      </c>
      <c r="C6">
        <v>2002</v>
      </c>
      <c r="D6">
        <v>5.9070941060781479E-2</v>
      </c>
      <c r="E6">
        <v>0.24479535222053528</v>
      </c>
      <c r="F6">
        <v>0.36190211772918701</v>
      </c>
      <c r="G6">
        <v>0.44257202744483948</v>
      </c>
    </row>
    <row r="7" spans="1:7">
      <c r="A7" t="s">
        <v>173</v>
      </c>
      <c r="B7" t="s">
        <v>1</v>
      </c>
      <c r="C7">
        <v>2007</v>
      </c>
      <c r="D7">
        <v>0.15884748101234436</v>
      </c>
      <c r="E7">
        <v>0.24544350802898407</v>
      </c>
      <c r="F7">
        <v>0.3911888599395752</v>
      </c>
      <c r="G7">
        <v>0.47466021776199341</v>
      </c>
    </row>
    <row r="8" spans="1:7">
      <c r="A8" t="s">
        <v>173</v>
      </c>
      <c r="B8" t="s">
        <v>1</v>
      </c>
      <c r="C8">
        <v>2012</v>
      </c>
      <c r="D8">
        <v>0.16247080266475677</v>
      </c>
      <c r="E8">
        <v>0.21076729893684387</v>
      </c>
      <c r="F8">
        <v>0.42643377184867859</v>
      </c>
      <c r="G8">
        <v>0.49695712327957153</v>
      </c>
    </row>
    <row r="9" spans="1:7">
      <c r="A9" t="s">
        <v>173</v>
      </c>
      <c r="B9" t="s">
        <v>165</v>
      </c>
      <c r="C9">
        <v>2005</v>
      </c>
      <c r="D9">
        <v>6.5371744334697723E-2</v>
      </c>
      <c r="E9">
        <v>0.15546272695064545</v>
      </c>
      <c r="F9">
        <v>0.17127436399459839</v>
      </c>
      <c r="G9">
        <v>0.47998455166816711</v>
      </c>
    </row>
    <row r="10" spans="1:7">
      <c r="A10" t="s">
        <v>173</v>
      </c>
      <c r="B10" t="s">
        <v>1</v>
      </c>
      <c r="C10">
        <v>2014</v>
      </c>
      <c r="D10">
        <v>0.1651933491230011</v>
      </c>
      <c r="E10">
        <v>0.29983627796173096</v>
      </c>
      <c r="F10">
        <v>0.45854398608207703</v>
      </c>
      <c r="G10">
        <v>0.49954596161842346</v>
      </c>
    </row>
    <row r="11" spans="1:7">
      <c r="A11" t="s">
        <v>173</v>
      </c>
      <c r="B11" t="s">
        <v>166</v>
      </c>
      <c r="C11">
        <v>2004</v>
      </c>
      <c r="D11">
        <v>5.6717388331890106E-2</v>
      </c>
      <c r="E11">
        <v>0.12550327181816101</v>
      </c>
      <c r="F11">
        <v>0.32958894968032837</v>
      </c>
      <c r="G11">
        <v>0.2490287721157074</v>
      </c>
    </row>
    <row r="12" spans="1:7">
      <c r="A12" t="s">
        <v>173</v>
      </c>
      <c r="B12" t="s">
        <v>1</v>
      </c>
      <c r="C12">
        <v>2009</v>
      </c>
      <c r="D12">
        <v>0.14915575087070465</v>
      </c>
      <c r="E12">
        <v>0.16352470219135284</v>
      </c>
      <c r="F12">
        <v>0.35081061720848083</v>
      </c>
      <c r="G12">
        <v>0.22283269464969635</v>
      </c>
    </row>
    <row r="13" spans="1:7">
      <c r="A13" t="s">
        <v>173</v>
      </c>
      <c r="B13" t="s">
        <v>1</v>
      </c>
      <c r="C13">
        <v>2014</v>
      </c>
      <c r="D13">
        <v>0.29405298829078674</v>
      </c>
      <c r="E13">
        <v>0.23791362345218658</v>
      </c>
      <c r="F13">
        <v>0.46850872039794922</v>
      </c>
      <c r="G13">
        <v>0.43395447731018066</v>
      </c>
    </row>
    <row r="14" spans="1:7">
      <c r="A14" t="s">
        <v>173</v>
      </c>
      <c r="B14" t="s">
        <v>167</v>
      </c>
      <c r="C14">
        <v>2003</v>
      </c>
      <c r="D14">
        <v>0.12142832577228546</v>
      </c>
      <c r="E14">
        <v>0.20716656744480133</v>
      </c>
      <c r="F14">
        <v>0.30933490395545959</v>
      </c>
      <c r="G14">
        <v>0.47893932461738586</v>
      </c>
    </row>
    <row r="15" spans="1:7">
      <c r="A15" t="s">
        <v>173</v>
      </c>
      <c r="B15" t="s">
        <v>1</v>
      </c>
      <c r="C15">
        <v>2008</v>
      </c>
      <c r="D15">
        <v>0.10234471410512924</v>
      </c>
      <c r="E15">
        <v>0.16473619639873505</v>
      </c>
      <c r="F15">
        <v>0.25316867232322693</v>
      </c>
      <c r="G15">
        <v>0.41709369421005249</v>
      </c>
    </row>
    <row r="16" spans="1:7">
      <c r="A16" t="s">
        <v>173</v>
      </c>
      <c r="B16" t="s">
        <v>1</v>
      </c>
      <c r="C16">
        <v>2013</v>
      </c>
      <c r="D16">
        <v>0.13554982841014862</v>
      </c>
      <c r="E16">
        <v>0.36426949501037598</v>
      </c>
      <c r="F16">
        <v>0.34550830721855164</v>
      </c>
      <c r="G16">
        <v>0.46723046898841858</v>
      </c>
    </row>
    <row r="17" spans="1:7">
      <c r="A17" t="s">
        <v>173</v>
      </c>
      <c r="B17" t="s">
        <v>168</v>
      </c>
      <c r="C17">
        <v>2001</v>
      </c>
      <c r="D17">
        <v>2.3450218141078949E-2</v>
      </c>
      <c r="E17">
        <v>3.0309561640024185E-2</v>
      </c>
      <c r="F17">
        <v>2.3396620526909828E-2</v>
      </c>
      <c r="G17">
        <v>3.334059938788414E-2</v>
      </c>
    </row>
    <row r="18" spans="1:7">
      <c r="A18" t="s">
        <v>173</v>
      </c>
      <c r="B18" t="s">
        <v>1</v>
      </c>
      <c r="C18">
        <v>2006</v>
      </c>
      <c r="D18">
        <v>0</v>
      </c>
      <c r="E18">
        <v>9.8734078928828239E-3</v>
      </c>
      <c r="F18">
        <v>1.8588101491332054E-2</v>
      </c>
      <c r="G18">
        <v>3.7119604647159576E-2</v>
      </c>
    </row>
    <row r="19" spans="1:7">
      <c r="A19" t="s">
        <v>173</v>
      </c>
      <c r="B19" t="s">
        <v>1</v>
      </c>
      <c r="C19">
        <v>2011</v>
      </c>
      <c r="D19">
        <v>2.00516227632761E-2</v>
      </c>
      <c r="E19">
        <v>1.78216602653265E-2</v>
      </c>
      <c r="F19">
        <v>1.4367173425853252E-2</v>
      </c>
      <c r="G19">
        <v>0.11469937115907669</v>
      </c>
    </row>
    <row r="20" spans="1:7">
      <c r="A20" t="s">
        <v>173</v>
      </c>
      <c r="B20" t="s">
        <v>1</v>
      </c>
      <c r="C20">
        <v>2016</v>
      </c>
      <c r="D20">
        <v>8.471841923892498E-3</v>
      </c>
      <c r="E20">
        <v>2.350841648876667E-2</v>
      </c>
      <c r="F20">
        <v>2.8987633064389229E-2</v>
      </c>
      <c r="G20">
        <v>4.3618611991405487E-2</v>
      </c>
    </row>
    <row r="21" spans="1:7">
      <c r="A21" t="s">
        <v>173</v>
      </c>
      <c r="B21" t="s">
        <v>169</v>
      </c>
      <c r="C21">
        <v>1996</v>
      </c>
      <c r="D21">
        <v>1.6245601698756218E-2</v>
      </c>
      <c r="E21">
        <v>7.0212215185165405E-2</v>
      </c>
      <c r="F21">
        <v>0.27596646547317505</v>
      </c>
      <c r="G21">
        <v>0.58274602890014648</v>
      </c>
    </row>
    <row r="22" spans="1:7">
      <c r="A22" t="s">
        <v>173</v>
      </c>
      <c r="B22" t="s">
        <v>1</v>
      </c>
      <c r="C22">
        <v>2002</v>
      </c>
      <c r="D22">
        <v>3.8073472678661346E-2</v>
      </c>
      <c r="E22">
        <v>0.10172466933727264</v>
      </c>
      <c r="F22">
        <v>0.23659311234951019</v>
      </c>
      <c r="G22">
        <v>0.50311321020126343</v>
      </c>
    </row>
    <row r="23" spans="1:7">
      <c r="A23" t="s">
        <v>173</v>
      </c>
      <c r="B23" t="s">
        <v>1</v>
      </c>
      <c r="C23">
        <v>2007</v>
      </c>
      <c r="D23">
        <v>2.0703807473182678E-2</v>
      </c>
      <c r="E23">
        <v>6.8842373788356781E-2</v>
      </c>
      <c r="F23">
        <v>0.13851675391197205</v>
      </c>
      <c r="G23">
        <v>0.39076456427574158</v>
      </c>
    </row>
    <row r="24" spans="1:7">
      <c r="A24" t="s">
        <v>173</v>
      </c>
      <c r="B24" t="s">
        <v>1</v>
      </c>
      <c r="C24">
        <v>2012</v>
      </c>
      <c r="D24">
        <v>5.0620481371879578E-2</v>
      </c>
      <c r="E24">
        <v>6.3465110957622528E-2</v>
      </c>
      <c r="F24">
        <v>0.12292779237031937</v>
      </c>
      <c r="G24">
        <v>0.26429590582847595</v>
      </c>
    </row>
    <row r="25" spans="1:7">
      <c r="A25" t="s">
        <v>173</v>
      </c>
      <c r="B25" t="s">
        <v>170</v>
      </c>
      <c r="C25">
        <v>2002</v>
      </c>
      <c r="D25">
        <v>4.9645852297544479E-2</v>
      </c>
      <c r="E25">
        <v>6.9937221705913544E-2</v>
      </c>
      <c r="F25">
        <v>0.25298941135406494</v>
      </c>
      <c r="G25">
        <v>0.31024298071861267</v>
      </c>
    </row>
    <row r="26" spans="1:7">
      <c r="A26" t="s">
        <v>173</v>
      </c>
      <c r="B26" t="s">
        <v>1913</v>
      </c>
      <c r="C26">
        <v>2001</v>
      </c>
      <c r="D26">
        <v>1.1292777024209499E-2</v>
      </c>
      <c r="E26">
        <v>6.9011583924293518E-2</v>
      </c>
      <c r="F26">
        <v>3.5296723246574402E-2</v>
      </c>
      <c r="G26">
        <v>4.4531114399433136E-2</v>
      </c>
    </row>
    <row r="27" spans="1:7">
      <c r="A27" t="s">
        <v>173</v>
      </c>
      <c r="B27" t="s">
        <v>1</v>
      </c>
      <c r="C27">
        <v>2006</v>
      </c>
      <c r="D27">
        <v>1.4284144854173064E-3</v>
      </c>
      <c r="E27">
        <v>9.1872913762927055E-3</v>
      </c>
      <c r="F27">
        <v>0</v>
      </c>
      <c r="G27">
        <v>3.4017723053693771E-2</v>
      </c>
    </row>
    <row r="28" spans="1:7">
      <c r="A28" t="s">
        <v>173</v>
      </c>
      <c r="B28" t="s">
        <v>1</v>
      </c>
      <c r="C28">
        <v>2011</v>
      </c>
      <c r="D28">
        <v>1.2611027806997299E-2</v>
      </c>
      <c r="E28">
        <v>2.7780206874012947E-2</v>
      </c>
      <c r="F28">
        <v>5.2027903497219086E-2</v>
      </c>
      <c r="G28">
        <v>3.8997005671262741E-2</v>
      </c>
    </row>
    <row r="29" spans="1:7">
      <c r="A29" t="s">
        <v>173</v>
      </c>
      <c r="B29" t="s">
        <v>1</v>
      </c>
      <c r="C29">
        <v>2016</v>
      </c>
      <c r="D29">
        <v>5.0302945077419281E-2</v>
      </c>
      <c r="E29">
        <v>0.10885351151227951</v>
      </c>
      <c r="F29">
        <v>0.104595847427845</v>
      </c>
      <c r="G29">
        <v>0.11497009545564651</v>
      </c>
    </row>
    <row r="30" spans="1:7">
      <c r="A30" t="s">
        <v>1895</v>
      </c>
      <c r="B30" t="s">
        <v>163</v>
      </c>
      <c r="C30">
        <v>2000</v>
      </c>
      <c r="D30">
        <v>0.12803646922111511</v>
      </c>
      <c r="E30">
        <v>0.14215810596942902</v>
      </c>
      <c r="F30">
        <v>0.11811510473489761</v>
      </c>
      <c r="G30">
        <v>0.24833671748638153</v>
      </c>
    </row>
    <row r="31" spans="1:7">
      <c r="A31" t="s">
        <v>1895</v>
      </c>
      <c r="B31" t="s">
        <v>1</v>
      </c>
      <c r="C31">
        <v>2005</v>
      </c>
      <c r="D31">
        <v>0.22242483496665955</v>
      </c>
      <c r="E31">
        <v>0.12142262607812881</v>
      </c>
      <c r="F31">
        <v>0.22938284277915955</v>
      </c>
      <c r="G31">
        <v>0.28024467825889587</v>
      </c>
    </row>
    <row r="32" spans="1:7">
      <c r="A32" t="s">
        <v>1895</v>
      </c>
      <c r="B32" t="s">
        <v>1</v>
      </c>
      <c r="C32">
        <v>2010</v>
      </c>
      <c r="D32">
        <v>0.32573026418685913</v>
      </c>
      <c r="E32">
        <v>0.27944809198379517</v>
      </c>
      <c r="F32">
        <v>0.2636224627494812</v>
      </c>
      <c r="G32">
        <v>0.30794146656990051</v>
      </c>
    </row>
    <row r="33" spans="1:7">
      <c r="A33" t="s">
        <v>1895</v>
      </c>
      <c r="B33" t="s">
        <v>1</v>
      </c>
      <c r="C33">
        <v>2015</v>
      </c>
      <c r="D33">
        <v>0.4294319748878479</v>
      </c>
      <c r="E33">
        <v>0.21061792969703674</v>
      </c>
      <c r="F33">
        <v>0.24387435615062714</v>
      </c>
      <c r="G33">
        <v>0.17765192687511444</v>
      </c>
    </row>
    <row r="34" spans="1:7">
      <c r="A34" t="s">
        <v>1895</v>
      </c>
      <c r="B34" t="s">
        <v>164</v>
      </c>
      <c r="C34">
        <v>2002</v>
      </c>
      <c r="D34">
        <v>0.61068129539489746</v>
      </c>
      <c r="E34">
        <v>0.6113165020942688</v>
      </c>
      <c r="F34">
        <v>0.28844565153121948</v>
      </c>
      <c r="G34">
        <v>0.11923649907112122</v>
      </c>
    </row>
    <row r="35" spans="1:7">
      <c r="A35" t="s">
        <v>1895</v>
      </c>
      <c r="B35" t="s">
        <v>1</v>
      </c>
      <c r="C35">
        <v>2007</v>
      </c>
      <c r="D35">
        <v>0.47347685694694519</v>
      </c>
      <c r="E35">
        <v>0.32062411308288574</v>
      </c>
      <c r="F35">
        <v>0.31542545557022095</v>
      </c>
      <c r="G35">
        <v>0.20583547651767731</v>
      </c>
    </row>
    <row r="36" spans="1:7">
      <c r="A36" t="s">
        <v>1895</v>
      </c>
      <c r="B36" t="s">
        <v>1</v>
      </c>
      <c r="C36">
        <v>2012</v>
      </c>
      <c r="D36">
        <v>0.50155574083328247</v>
      </c>
      <c r="E36">
        <v>0.35590177774429321</v>
      </c>
      <c r="F36">
        <v>0.27399972081184387</v>
      </c>
      <c r="G36">
        <v>0.15418805181980133</v>
      </c>
    </row>
    <row r="37" spans="1:7">
      <c r="A37" t="s">
        <v>1895</v>
      </c>
      <c r="B37" t="s">
        <v>165</v>
      </c>
      <c r="C37">
        <v>2005</v>
      </c>
      <c r="D37">
        <v>0.32371789216995239</v>
      </c>
      <c r="E37">
        <v>0.11175159364938736</v>
      </c>
      <c r="F37">
        <v>0.22718110680580139</v>
      </c>
      <c r="G37">
        <v>0.22379541397094727</v>
      </c>
    </row>
    <row r="38" spans="1:7">
      <c r="A38" t="s">
        <v>1895</v>
      </c>
      <c r="B38" t="s">
        <v>1</v>
      </c>
      <c r="C38">
        <v>2014</v>
      </c>
      <c r="D38">
        <v>0.30347499251365662</v>
      </c>
      <c r="E38">
        <v>8.53075310587883E-2</v>
      </c>
      <c r="F38">
        <v>8.3112865686416626E-2</v>
      </c>
      <c r="G38">
        <v>0.10951872169971466</v>
      </c>
    </row>
    <row r="39" spans="1:7">
      <c r="A39" t="s">
        <v>1895</v>
      </c>
      <c r="B39" t="s">
        <v>166</v>
      </c>
      <c r="C39">
        <v>2004</v>
      </c>
      <c r="D39">
        <v>0.52516943216323853</v>
      </c>
      <c r="E39">
        <v>0.3989250659942627</v>
      </c>
      <c r="F39">
        <v>0.25665831565856934</v>
      </c>
      <c r="G39">
        <v>0.3181920051574707</v>
      </c>
    </row>
    <row r="40" spans="1:7">
      <c r="A40" t="s">
        <v>1895</v>
      </c>
      <c r="B40" t="s">
        <v>1</v>
      </c>
      <c r="C40">
        <v>2009</v>
      </c>
      <c r="D40">
        <v>0.64136391878128052</v>
      </c>
      <c r="E40">
        <v>0.34363797307014465</v>
      </c>
      <c r="F40">
        <v>0.32724875211715698</v>
      </c>
      <c r="G40">
        <v>0.2840324342250824</v>
      </c>
    </row>
    <row r="41" spans="1:7">
      <c r="A41" t="s">
        <v>1895</v>
      </c>
      <c r="B41" t="s">
        <v>1</v>
      </c>
      <c r="C41">
        <v>2014</v>
      </c>
      <c r="D41">
        <v>0.70594704151153564</v>
      </c>
      <c r="E41">
        <v>0.21354036033153534</v>
      </c>
      <c r="F41">
        <v>0.27047771215438843</v>
      </c>
      <c r="G41">
        <v>0.20848216116428375</v>
      </c>
    </row>
    <row r="42" spans="1:7">
      <c r="A42" t="s">
        <v>1895</v>
      </c>
      <c r="B42" t="s">
        <v>167</v>
      </c>
      <c r="C42">
        <v>2003</v>
      </c>
      <c r="D42">
        <v>0.66829824447631836</v>
      </c>
      <c r="E42">
        <v>0.3081432580947876</v>
      </c>
      <c r="F42">
        <v>0.24776434898376465</v>
      </c>
      <c r="G42">
        <v>0.21440427005290985</v>
      </c>
    </row>
    <row r="43" spans="1:7">
      <c r="A43" t="s">
        <v>1895</v>
      </c>
      <c r="B43" t="s">
        <v>1</v>
      </c>
      <c r="C43">
        <v>2008</v>
      </c>
      <c r="D43">
        <v>0.78140974044799805</v>
      </c>
      <c r="E43">
        <v>0.33473002910614014</v>
      </c>
      <c r="F43">
        <v>0.22940872609615326</v>
      </c>
      <c r="G43">
        <v>0.23956462740898132</v>
      </c>
    </row>
    <row r="44" spans="1:7">
      <c r="A44" t="s">
        <v>1895</v>
      </c>
      <c r="B44" t="s">
        <v>1</v>
      </c>
      <c r="C44">
        <v>2013</v>
      </c>
      <c r="D44">
        <v>0.69103145599365234</v>
      </c>
      <c r="E44">
        <v>0.40898293256759644</v>
      </c>
      <c r="F44">
        <v>0.19462043046951294</v>
      </c>
      <c r="G44">
        <v>0.18049010634422302</v>
      </c>
    </row>
    <row r="45" spans="1:7">
      <c r="A45" t="s">
        <v>1895</v>
      </c>
      <c r="B45" t="s">
        <v>168</v>
      </c>
      <c r="C45">
        <v>2001</v>
      </c>
      <c r="D45">
        <v>0.81151759624481201</v>
      </c>
      <c r="E45">
        <v>0.7234378457069397</v>
      </c>
      <c r="F45">
        <v>0.6656954288482666</v>
      </c>
      <c r="G45">
        <v>0.74873208999633789</v>
      </c>
    </row>
    <row r="46" spans="1:7">
      <c r="A46" t="s">
        <v>1895</v>
      </c>
      <c r="B46" t="s">
        <v>1</v>
      </c>
      <c r="C46">
        <v>2006</v>
      </c>
      <c r="D46">
        <v>0.77963489294052124</v>
      </c>
      <c r="E46">
        <v>0.68646568059921265</v>
      </c>
      <c r="F46">
        <v>0.73696345090866089</v>
      </c>
      <c r="G46">
        <v>0.75766730308532715</v>
      </c>
    </row>
    <row r="47" spans="1:7">
      <c r="A47" t="s">
        <v>1895</v>
      </c>
      <c r="B47" t="s">
        <v>1</v>
      </c>
      <c r="C47">
        <v>2011</v>
      </c>
      <c r="D47">
        <v>0.7958640456199646</v>
      </c>
      <c r="E47">
        <v>0.77571886777877808</v>
      </c>
      <c r="F47">
        <v>0.69574636220932007</v>
      </c>
      <c r="G47">
        <v>0.59395426511764526</v>
      </c>
    </row>
    <row r="48" spans="1:7">
      <c r="A48" t="s">
        <v>1895</v>
      </c>
      <c r="B48" t="s">
        <v>1</v>
      </c>
      <c r="C48">
        <v>2016</v>
      </c>
      <c r="D48">
        <v>0.92617231607437134</v>
      </c>
      <c r="E48">
        <v>0.80258667469024658</v>
      </c>
      <c r="F48">
        <v>0.76403349637985229</v>
      </c>
      <c r="G48">
        <v>0.80371230840682983</v>
      </c>
    </row>
    <row r="49" spans="1:7">
      <c r="A49" t="s">
        <v>1895</v>
      </c>
      <c r="B49" t="s">
        <v>169</v>
      </c>
      <c r="C49">
        <v>1996</v>
      </c>
      <c r="D49">
        <v>0.2173617035150528</v>
      </c>
      <c r="E49">
        <v>0.16845254600048065</v>
      </c>
      <c r="F49">
        <v>0.12087179720401764</v>
      </c>
      <c r="G49">
        <v>7.4631273746490479E-2</v>
      </c>
    </row>
    <row r="50" spans="1:7">
      <c r="A50" t="s">
        <v>1895</v>
      </c>
      <c r="B50" t="s">
        <v>1</v>
      </c>
      <c r="C50">
        <v>2002</v>
      </c>
      <c r="D50">
        <v>0.10629258304834366</v>
      </c>
      <c r="E50">
        <v>5.3240090608596802E-2</v>
      </c>
      <c r="F50">
        <v>5.5257704108953476E-2</v>
      </c>
      <c r="G50">
        <v>0.12743324041366577</v>
      </c>
    </row>
    <row r="51" spans="1:7">
      <c r="A51" t="s">
        <v>1895</v>
      </c>
      <c r="B51" t="s">
        <v>1</v>
      </c>
      <c r="C51">
        <v>2007</v>
      </c>
      <c r="D51">
        <v>0.12045665085315704</v>
      </c>
      <c r="E51">
        <v>3.5051513463258743E-2</v>
      </c>
      <c r="F51">
        <v>5.9480465948581696E-2</v>
      </c>
      <c r="G51">
        <v>0.12112323194742203</v>
      </c>
    </row>
    <row r="52" spans="1:7">
      <c r="A52" t="s">
        <v>1895</v>
      </c>
      <c r="B52" t="s">
        <v>1</v>
      </c>
      <c r="C52">
        <v>2012</v>
      </c>
      <c r="D52">
        <v>0.16019989550113678</v>
      </c>
      <c r="E52">
        <v>0.12055127322673798</v>
      </c>
      <c r="F52">
        <v>8.7786838412284851E-2</v>
      </c>
      <c r="G52">
        <v>0.17780810594558716</v>
      </c>
    </row>
    <row r="53" spans="1:7">
      <c r="A53" t="s">
        <v>1895</v>
      </c>
      <c r="B53" t="s">
        <v>170</v>
      </c>
      <c r="C53">
        <v>2002</v>
      </c>
      <c r="D53">
        <v>0.3345227837562561</v>
      </c>
      <c r="E53">
        <v>0.22318387031555176</v>
      </c>
      <c r="F53">
        <v>0.38639611005783081</v>
      </c>
      <c r="G53">
        <v>0.2601478099822998</v>
      </c>
    </row>
    <row r="54" spans="1:7">
      <c r="A54" t="s">
        <v>1895</v>
      </c>
      <c r="B54" t="s">
        <v>1913</v>
      </c>
      <c r="C54">
        <v>2001</v>
      </c>
      <c r="D54">
        <v>9.2883087694644928E-2</v>
      </c>
      <c r="E54">
        <v>0.2957579493522644</v>
      </c>
      <c r="F54">
        <v>0.31856569647789001</v>
      </c>
      <c r="G54">
        <v>0.46612963080406189</v>
      </c>
    </row>
    <row r="55" spans="1:7">
      <c r="A55" t="s">
        <v>1895</v>
      </c>
      <c r="B55" t="s">
        <v>1</v>
      </c>
      <c r="C55">
        <v>2006</v>
      </c>
      <c r="D55">
        <v>0.3097153902053833</v>
      </c>
      <c r="E55">
        <v>0.19704367220401764</v>
      </c>
      <c r="F55">
        <v>0.20547032356262207</v>
      </c>
      <c r="G55">
        <v>0.33212211728096008</v>
      </c>
    </row>
    <row r="56" spans="1:7">
      <c r="A56" t="s">
        <v>1895</v>
      </c>
      <c r="B56" t="s">
        <v>1</v>
      </c>
      <c r="C56">
        <v>2011</v>
      </c>
      <c r="D56">
        <v>0.31090396642684937</v>
      </c>
      <c r="E56">
        <v>0.25254413485527039</v>
      </c>
      <c r="F56">
        <v>0.48592054843902588</v>
      </c>
      <c r="G56">
        <v>0.43202075362205505</v>
      </c>
    </row>
    <row r="57" spans="1:7">
      <c r="A57" t="s">
        <v>1895</v>
      </c>
      <c r="B57" t="s">
        <v>1</v>
      </c>
      <c r="C57">
        <v>2016</v>
      </c>
      <c r="D57">
        <v>0.66760063171386719</v>
      </c>
      <c r="E57">
        <v>0.56560641527175903</v>
      </c>
      <c r="F57">
        <v>0.59289103746414185</v>
      </c>
      <c r="G57">
        <v>0.59017205238342285</v>
      </c>
    </row>
    <row r="58" spans="1:7">
      <c r="A58" t="s">
        <v>1853</v>
      </c>
      <c r="B58" t="s">
        <v>163</v>
      </c>
      <c r="C58">
        <v>2000</v>
      </c>
      <c r="D58">
        <v>0.5077252984046936</v>
      </c>
      <c r="E58">
        <v>0.26232397556304932</v>
      </c>
      <c r="F58">
        <v>0.47829043865203857</v>
      </c>
      <c r="G58">
        <v>0.26022049784660339</v>
      </c>
    </row>
    <row r="59" spans="1:7">
      <c r="A59" t="s">
        <v>1853</v>
      </c>
      <c r="B59" t="s">
        <v>1</v>
      </c>
      <c r="C59">
        <v>2005</v>
      </c>
      <c r="D59">
        <v>0.53458631038665771</v>
      </c>
      <c r="E59">
        <v>0.55708891153335571</v>
      </c>
      <c r="F59">
        <v>0.3892209529876709</v>
      </c>
      <c r="G59">
        <v>0.12302663177251816</v>
      </c>
    </row>
    <row r="60" spans="1:7">
      <c r="A60" t="s">
        <v>1853</v>
      </c>
      <c r="B60" t="s">
        <v>1</v>
      </c>
      <c r="C60">
        <v>2010</v>
      </c>
      <c r="D60">
        <v>0.27673417329788208</v>
      </c>
      <c r="E60">
        <v>0.28713220357894897</v>
      </c>
      <c r="F60">
        <v>0.23860476911067963</v>
      </c>
      <c r="G60">
        <v>8.6042381823062897E-2</v>
      </c>
    </row>
    <row r="61" spans="1:7">
      <c r="A61" t="s">
        <v>1853</v>
      </c>
      <c r="B61" t="s">
        <v>1</v>
      </c>
      <c r="C61">
        <v>2015</v>
      </c>
      <c r="D61">
        <v>0.24100907146930695</v>
      </c>
      <c r="E61">
        <v>0.24185223877429962</v>
      </c>
      <c r="F61">
        <v>0.30824080109596252</v>
      </c>
      <c r="G61">
        <v>0.1730702668428421</v>
      </c>
    </row>
    <row r="62" spans="1:7">
      <c r="A62" t="s">
        <v>1853</v>
      </c>
      <c r="B62" t="s">
        <v>164</v>
      </c>
      <c r="C62">
        <v>2002</v>
      </c>
      <c r="D62">
        <v>0</v>
      </c>
      <c r="E62">
        <v>2.6581568643450737E-2</v>
      </c>
      <c r="F62">
        <v>6.4802076667547226E-3</v>
      </c>
      <c r="G62">
        <v>5.1913992501795292E-3</v>
      </c>
    </row>
    <row r="63" spans="1:7">
      <c r="A63" t="s">
        <v>1853</v>
      </c>
      <c r="B63" t="s">
        <v>1</v>
      </c>
      <c r="C63">
        <v>2007</v>
      </c>
      <c r="D63">
        <v>2.6884216815233231E-2</v>
      </c>
      <c r="E63">
        <v>2.676692046225071E-2</v>
      </c>
      <c r="F63">
        <v>2.3224974051117897E-2</v>
      </c>
      <c r="G63">
        <v>1.3414813205599785E-2</v>
      </c>
    </row>
    <row r="64" spans="1:7">
      <c r="A64" t="s">
        <v>1853</v>
      </c>
      <c r="B64" t="s">
        <v>1</v>
      </c>
      <c r="C64">
        <v>2012</v>
      </c>
      <c r="D64">
        <v>3.088466078042984E-2</v>
      </c>
      <c r="E64">
        <v>2.8899718075990677E-2</v>
      </c>
      <c r="F64">
        <v>4.7129266895353794E-3</v>
      </c>
      <c r="G64">
        <v>7.1566947735846043E-3</v>
      </c>
    </row>
    <row r="65" spans="1:7">
      <c r="A65" t="s">
        <v>1853</v>
      </c>
      <c r="B65" t="s">
        <v>165</v>
      </c>
      <c r="C65">
        <v>2005</v>
      </c>
      <c r="D65">
        <v>0.3338019847869873</v>
      </c>
      <c r="E65">
        <v>7.6821841299533844E-2</v>
      </c>
      <c r="F65">
        <v>0.26705414056777954</v>
      </c>
      <c r="G65">
        <v>7.1617297828197479E-2</v>
      </c>
    </row>
    <row r="66" spans="1:7">
      <c r="A66" t="s">
        <v>1853</v>
      </c>
      <c r="B66" t="s">
        <v>1</v>
      </c>
      <c r="C66">
        <v>2014</v>
      </c>
      <c r="D66">
        <v>0.12246853113174438</v>
      </c>
      <c r="E66">
        <v>3.905060887336731E-2</v>
      </c>
      <c r="F66">
        <v>8.5253514349460602E-2</v>
      </c>
      <c r="G66">
        <v>7.320789247751236E-2</v>
      </c>
    </row>
    <row r="67" spans="1:7">
      <c r="A67" t="s">
        <v>1853</v>
      </c>
      <c r="B67" t="s">
        <v>166</v>
      </c>
      <c r="C67">
        <v>2004</v>
      </c>
      <c r="D67">
        <v>5.6107651442289352E-2</v>
      </c>
      <c r="E67">
        <v>7.2062887251377106E-2</v>
      </c>
      <c r="F67">
        <v>3.6027152091264725E-2</v>
      </c>
      <c r="G67">
        <v>1.6187978908419609E-2</v>
      </c>
    </row>
    <row r="68" spans="1:7">
      <c r="A68" t="s">
        <v>1853</v>
      </c>
      <c r="B68" t="s">
        <v>1</v>
      </c>
      <c r="C68">
        <v>2009</v>
      </c>
      <c r="D68">
        <v>1.0649659670889378E-2</v>
      </c>
      <c r="E68">
        <v>6.6399998962879181E-2</v>
      </c>
      <c r="F68">
        <v>1.399492472410202E-2</v>
      </c>
      <c r="G68">
        <v>5.2691726014018059E-3</v>
      </c>
    </row>
    <row r="69" spans="1:7">
      <c r="A69" t="s">
        <v>1853</v>
      </c>
      <c r="B69" t="s">
        <v>1</v>
      </c>
      <c r="C69">
        <v>2014</v>
      </c>
      <c r="D69">
        <v>0</v>
      </c>
      <c r="E69">
        <v>5.5626071989536285E-2</v>
      </c>
      <c r="F69">
        <v>4.0696351788938046E-3</v>
      </c>
      <c r="G69">
        <v>1.2743428349494934E-2</v>
      </c>
    </row>
    <row r="70" spans="1:7">
      <c r="A70" t="s">
        <v>1853</v>
      </c>
      <c r="B70" t="s">
        <v>167</v>
      </c>
      <c r="C70">
        <v>2003</v>
      </c>
      <c r="D70">
        <v>3.9627544581890106E-2</v>
      </c>
      <c r="E70">
        <v>7.5173057615756989E-2</v>
      </c>
      <c r="F70">
        <v>3.161238506436348E-2</v>
      </c>
      <c r="G70">
        <v>2.6839310303330421E-2</v>
      </c>
    </row>
    <row r="71" spans="1:7">
      <c r="A71" t="s">
        <v>1853</v>
      </c>
      <c r="B71" t="s">
        <v>1</v>
      </c>
      <c r="C71">
        <v>2008</v>
      </c>
      <c r="D71">
        <v>4.9822058528661728E-2</v>
      </c>
      <c r="E71">
        <v>9.7009629011154175E-2</v>
      </c>
      <c r="F71">
        <v>7.3456764221191406E-2</v>
      </c>
      <c r="G71">
        <v>5.4215904325246811E-2</v>
      </c>
    </row>
    <row r="72" spans="1:7">
      <c r="A72" t="s">
        <v>1853</v>
      </c>
      <c r="B72" t="s">
        <v>1</v>
      </c>
      <c r="C72">
        <v>2013</v>
      </c>
      <c r="D72">
        <v>0</v>
      </c>
      <c r="E72">
        <v>6.5087251365184784E-2</v>
      </c>
      <c r="F72">
        <v>2.8546648100018501E-2</v>
      </c>
      <c r="G72">
        <v>3.1871072947978973E-2</v>
      </c>
    </row>
    <row r="73" spans="1:7">
      <c r="A73" t="s">
        <v>1853</v>
      </c>
      <c r="B73" t="s">
        <v>168</v>
      </c>
      <c r="C73">
        <v>2001</v>
      </c>
      <c r="D73">
        <v>4.7231398522853851E-2</v>
      </c>
      <c r="E73">
        <v>4.3241553008556366E-2</v>
      </c>
      <c r="F73">
        <v>0.12285755574703217</v>
      </c>
      <c r="G73">
        <v>8.3939686417579651E-2</v>
      </c>
    </row>
    <row r="74" spans="1:7">
      <c r="A74" t="s">
        <v>1853</v>
      </c>
      <c r="B74" t="s">
        <v>1</v>
      </c>
      <c r="C74">
        <v>2006</v>
      </c>
      <c r="D74">
        <v>0.1345752477645874</v>
      </c>
      <c r="E74">
        <v>4.790753498673439E-2</v>
      </c>
      <c r="F74">
        <v>6.7512720823287964E-2</v>
      </c>
      <c r="G74">
        <v>1.3788396492600441E-2</v>
      </c>
    </row>
    <row r="75" spans="1:7">
      <c r="A75" t="s">
        <v>1853</v>
      </c>
      <c r="B75" t="s">
        <v>1</v>
      </c>
      <c r="C75">
        <v>2011</v>
      </c>
      <c r="D75">
        <v>3.2919120043516159E-2</v>
      </c>
      <c r="E75">
        <v>8.4237754344940186E-2</v>
      </c>
      <c r="F75">
        <v>5.9528730809688568E-2</v>
      </c>
      <c r="G75">
        <v>3.4812521189451218E-2</v>
      </c>
    </row>
    <row r="76" spans="1:7">
      <c r="A76" t="s">
        <v>1853</v>
      </c>
      <c r="B76" t="s">
        <v>1</v>
      </c>
      <c r="C76">
        <v>2016</v>
      </c>
      <c r="D76">
        <v>1.2909672223031521E-2</v>
      </c>
      <c r="E76">
        <v>3.0881809070706367E-2</v>
      </c>
      <c r="F76">
        <v>1.1692670173943043E-2</v>
      </c>
      <c r="G76">
        <v>2.2155825048685074E-2</v>
      </c>
    </row>
    <row r="77" spans="1:7">
      <c r="A77" t="s">
        <v>1853</v>
      </c>
      <c r="B77" t="s">
        <v>169</v>
      </c>
      <c r="C77">
        <v>1996</v>
      </c>
      <c r="D77">
        <v>0.59493976831436157</v>
      </c>
      <c r="E77">
        <v>0.65297919511795044</v>
      </c>
      <c r="F77">
        <v>0.35351920127868652</v>
      </c>
      <c r="G77">
        <v>0.12019798904657364</v>
      </c>
    </row>
    <row r="78" spans="1:7">
      <c r="A78" t="s">
        <v>1853</v>
      </c>
      <c r="B78" t="s">
        <v>1</v>
      </c>
      <c r="C78">
        <v>2002</v>
      </c>
      <c r="D78">
        <v>0.64705461263656616</v>
      </c>
      <c r="E78">
        <v>0.66473811864852905</v>
      </c>
      <c r="F78">
        <v>0.47808486223220825</v>
      </c>
      <c r="G78">
        <v>0.20301491022109985</v>
      </c>
    </row>
    <row r="79" spans="1:7">
      <c r="A79" t="s">
        <v>1853</v>
      </c>
      <c r="B79" t="s">
        <v>1</v>
      </c>
      <c r="C79">
        <v>2007</v>
      </c>
      <c r="D79">
        <v>0.63202166557312012</v>
      </c>
      <c r="E79">
        <v>0.78816729784011841</v>
      </c>
      <c r="F79">
        <v>0.53765326738357544</v>
      </c>
      <c r="G79">
        <v>0.34897255897521973</v>
      </c>
    </row>
    <row r="80" spans="1:7">
      <c r="A80" t="s">
        <v>1853</v>
      </c>
      <c r="B80" t="s">
        <v>1</v>
      </c>
      <c r="C80">
        <v>2012</v>
      </c>
      <c r="D80">
        <v>0.50291270017623901</v>
      </c>
      <c r="E80">
        <v>0.70962351560592651</v>
      </c>
      <c r="F80">
        <v>0.50898206233978271</v>
      </c>
      <c r="G80">
        <v>0.36654499173164368</v>
      </c>
    </row>
    <row r="81" spans="1:7">
      <c r="A81" t="s">
        <v>1853</v>
      </c>
      <c r="B81" t="s">
        <v>170</v>
      </c>
      <c r="C81">
        <v>2002</v>
      </c>
      <c r="D81">
        <v>0.45861786603927612</v>
      </c>
      <c r="E81">
        <v>0.11629175394773483</v>
      </c>
      <c r="F81">
        <v>0.1825830340385437</v>
      </c>
      <c r="G81">
        <v>0.19049529731273651</v>
      </c>
    </row>
    <row r="82" spans="1:7">
      <c r="A82" t="s">
        <v>1853</v>
      </c>
      <c r="B82" t="s">
        <v>1913</v>
      </c>
      <c r="C82">
        <v>2001</v>
      </c>
      <c r="D82">
        <v>0.22504672408103943</v>
      </c>
      <c r="E82">
        <v>0.45596492290496826</v>
      </c>
      <c r="F82">
        <v>0.43220055103302002</v>
      </c>
      <c r="G82">
        <v>0.37125468254089355</v>
      </c>
    </row>
    <row r="83" spans="1:7">
      <c r="A83" t="s">
        <v>1853</v>
      </c>
      <c r="B83" t="s">
        <v>1</v>
      </c>
      <c r="C83">
        <v>2006</v>
      </c>
      <c r="D83">
        <v>0.34503483772277832</v>
      </c>
      <c r="E83">
        <v>0.3637758195400238</v>
      </c>
      <c r="F83">
        <v>0.29353135824203491</v>
      </c>
      <c r="G83">
        <v>0.423908531665802</v>
      </c>
    </row>
    <row r="84" spans="1:7">
      <c r="A84" t="s">
        <v>1853</v>
      </c>
      <c r="B84" t="s">
        <v>1</v>
      </c>
      <c r="C84">
        <v>2011</v>
      </c>
      <c r="D84">
        <v>0.25436487793922424</v>
      </c>
      <c r="E84">
        <v>0.24293407797813416</v>
      </c>
      <c r="F84">
        <v>0.40145012736320496</v>
      </c>
      <c r="G84">
        <v>0.32056987285614014</v>
      </c>
    </row>
    <row r="85" spans="1:7">
      <c r="A85" t="s">
        <v>1853</v>
      </c>
      <c r="B85" t="s">
        <v>1</v>
      </c>
      <c r="C85">
        <v>2016</v>
      </c>
      <c r="D85">
        <v>0.21127708256244659</v>
      </c>
      <c r="E85">
        <v>0.27354446053504944</v>
      </c>
      <c r="F85">
        <v>0.26436039805412292</v>
      </c>
      <c r="G85">
        <v>0.23994053900241852</v>
      </c>
    </row>
    <row r="86" spans="1:7">
      <c r="A86" t="s">
        <v>1909</v>
      </c>
      <c r="B86" t="s">
        <v>163</v>
      </c>
      <c r="C86">
        <v>2000</v>
      </c>
      <c r="D86">
        <v>0.33329567313194275</v>
      </c>
      <c r="E86">
        <v>0.4780629575252533</v>
      </c>
      <c r="F86">
        <v>0.28008314967155457</v>
      </c>
      <c r="G86">
        <v>0.25636565685272217</v>
      </c>
    </row>
    <row r="87" spans="1:7">
      <c r="A87" t="s">
        <v>1909</v>
      </c>
      <c r="B87" t="s">
        <v>1</v>
      </c>
      <c r="C87">
        <v>2005</v>
      </c>
      <c r="D87">
        <v>0.22440920770168304</v>
      </c>
      <c r="E87">
        <v>0.27638325095176697</v>
      </c>
      <c r="F87">
        <v>0.29565078020095825</v>
      </c>
      <c r="G87">
        <v>0.44545167684555054</v>
      </c>
    </row>
    <row r="88" spans="1:7">
      <c r="A88" t="s">
        <v>1909</v>
      </c>
      <c r="B88" t="s">
        <v>1</v>
      </c>
      <c r="C88">
        <v>2010</v>
      </c>
      <c r="D88">
        <v>0.35042700171470642</v>
      </c>
      <c r="E88">
        <v>0.31992578506469727</v>
      </c>
      <c r="F88">
        <v>0.36809507012367249</v>
      </c>
      <c r="G88">
        <v>0.43045607209205627</v>
      </c>
    </row>
    <row r="89" spans="1:7">
      <c r="A89" t="s">
        <v>1909</v>
      </c>
      <c r="B89" t="s">
        <v>1</v>
      </c>
      <c r="C89">
        <v>2015</v>
      </c>
      <c r="D89">
        <v>0.29641950130462646</v>
      </c>
      <c r="E89">
        <v>0.27479058504104614</v>
      </c>
      <c r="F89">
        <v>0.25506415963172913</v>
      </c>
      <c r="G89">
        <v>5.8098495006561279E-2</v>
      </c>
    </row>
    <row r="90" spans="1:7">
      <c r="A90" t="s">
        <v>1909</v>
      </c>
      <c r="B90" t="s">
        <v>164</v>
      </c>
      <c r="C90">
        <v>2002</v>
      </c>
      <c r="D90">
        <v>0.33024773001670837</v>
      </c>
      <c r="E90">
        <v>0.11730656772851944</v>
      </c>
      <c r="F90">
        <v>0.34317204356193542</v>
      </c>
      <c r="G90">
        <v>0.43300008773803711</v>
      </c>
    </row>
    <row r="91" spans="1:7">
      <c r="A91" t="s">
        <v>1909</v>
      </c>
      <c r="B91" t="s">
        <v>1</v>
      </c>
      <c r="C91">
        <v>2007</v>
      </c>
      <c r="D91">
        <v>0.34079143404960632</v>
      </c>
      <c r="E91">
        <v>0.40716546773910522</v>
      </c>
      <c r="F91">
        <v>0.27016070485115051</v>
      </c>
      <c r="G91">
        <v>0.30608949065208435</v>
      </c>
    </row>
    <row r="92" spans="1:7">
      <c r="A92" t="s">
        <v>1909</v>
      </c>
      <c r="B92" t="s">
        <v>1</v>
      </c>
      <c r="C92">
        <v>2012</v>
      </c>
      <c r="D92">
        <v>0.30508875846862793</v>
      </c>
      <c r="E92">
        <v>0.40443122386932373</v>
      </c>
      <c r="F92">
        <v>0.2948535680770874</v>
      </c>
      <c r="G92">
        <v>0.34169813990592957</v>
      </c>
    </row>
    <row r="93" spans="1:7">
      <c r="A93" t="s">
        <v>1909</v>
      </c>
      <c r="B93" t="s">
        <v>165</v>
      </c>
      <c r="C93">
        <v>2005</v>
      </c>
      <c r="D93">
        <v>0.27710837125778198</v>
      </c>
      <c r="E93">
        <v>0.65596383810043335</v>
      </c>
      <c r="F93">
        <v>0.33449038863182068</v>
      </c>
      <c r="G93">
        <v>0.22460274398326874</v>
      </c>
    </row>
    <row r="94" spans="1:7">
      <c r="A94" t="s">
        <v>1909</v>
      </c>
      <c r="B94" t="s">
        <v>1</v>
      </c>
      <c r="C94">
        <v>2014</v>
      </c>
      <c r="D94">
        <v>0.4088631272315979</v>
      </c>
      <c r="E94">
        <v>0.57580554485321045</v>
      </c>
      <c r="F94">
        <v>0.37308964133262634</v>
      </c>
      <c r="G94">
        <v>0.31772741675376892</v>
      </c>
    </row>
    <row r="95" spans="1:7">
      <c r="A95" t="s">
        <v>1909</v>
      </c>
      <c r="B95" t="s">
        <v>166</v>
      </c>
      <c r="C95">
        <v>2004</v>
      </c>
      <c r="D95">
        <v>0.36200550198554993</v>
      </c>
      <c r="E95">
        <v>0.40350878238677979</v>
      </c>
      <c r="F95">
        <v>0.37772557139396667</v>
      </c>
      <c r="G95">
        <v>0.41659125685691833</v>
      </c>
    </row>
    <row r="96" spans="1:7">
      <c r="A96" t="s">
        <v>1909</v>
      </c>
      <c r="B96" t="s">
        <v>1</v>
      </c>
      <c r="C96">
        <v>2009</v>
      </c>
      <c r="D96">
        <v>0.19883069396018982</v>
      </c>
      <c r="E96">
        <v>0.42643731832504272</v>
      </c>
      <c r="F96">
        <v>0.30794569849967957</v>
      </c>
      <c r="G96">
        <v>0.48786568641662598</v>
      </c>
    </row>
    <row r="97" spans="1:7">
      <c r="A97" t="s">
        <v>1909</v>
      </c>
      <c r="B97" t="s">
        <v>1</v>
      </c>
      <c r="C97">
        <v>2014</v>
      </c>
      <c r="D97">
        <v>0</v>
      </c>
      <c r="E97">
        <v>0.49291995167732239</v>
      </c>
      <c r="F97">
        <v>0.25694394111633301</v>
      </c>
      <c r="G97">
        <v>0.34481993317604065</v>
      </c>
    </row>
    <row r="98" spans="1:7">
      <c r="A98" t="s">
        <v>1909</v>
      </c>
      <c r="B98" t="s">
        <v>167</v>
      </c>
      <c r="C98">
        <v>2003</v>
      </c>
      <c r="D98">
        <v>0.17064589262008667</v>
      </c>
      <c r="E98">
        <v>0.40951713919639587</v>
      </c>
      <c r="F98">
        <v>0.41128835082054138</v>
      </c>
      <c r="G98">
        <v>0.27981710433959961</v>
      </c>
    </row>
    <row r="99" spans="1:7">
      <c r="A99" t="s">
        <v>1909</v>
      </c>
      <c r="B99" t="s">
        <v>1</v>
      </c>
      <c r="C99">
        <v>2008</v>
      </c>
      <c r="D99">
        <v>6.6423505544662476E-2</v>
      </c>
      <c r="E99">
        <v>0.40352416038513184</v>
      </c>
      <c r="F99">
        <v>0.44396582245826721</v>
      </c>
      <c r="G99">
        <v>0.28912577033042908</v>
      </c>
    </row>
    <row r="100" spans="1:7">
      <c r="A100" t="s">
        <v>1909</v>
      </c>
      <c r="B100" t="s">
        <v>1</v>
      </c>
      <c r="C100">
        <v>2013</v>
      </c>
      <c r="D100">
        <v>0.17341871559619904</v>
      </c>
      <c r="E100">
        <v>0.16166031360626221</v>
      </c>
      <c r="F100">
        <v>0.43132460117340088</v>
      </c>
      <c r="G100">
        <v>0.32040834426879883</v>
      </c>
    </row>
    <row r="101" spans="1:7">
      <c r="A101" t="s">
        <v>1909</v>
      </c>
      <c r="B101" t="s">
        <v>168</v>
      </c>
      <c r="C101">
        <v>2001</v>
      </c>
      <c r="D101">
        <v>0.1178007572889328</v>
      </c>
      <c r="E101">
        <v>0.20301102101802826</v>
      </c>
      <c r="F101">
        <v>0.18805041909217834</v>
      </c>
      <c r="G101">
        <v>0.13398760557174683</v>
      </c>
    </row>
    <row r="102" spans="1:7">
      <c r="A102" t="s">
        <v>1909</v>
      </c>
      <c r="B102" t="s">
        <v>1</v>
      </c>
      <c r="C102">
        <v>2006</v>
      </c>
      <c r="D102">
        <v>8.5789844393730164E-2</v>
      </c>
      <c r="E102">
        <v>0.25575339794158936</v>
      </c>
      <c r="F102">
        <v>0.17693571746349335</v>
      </c>
      <c r="G102">
        <v>0.19142471253871918</v>
      </c>
    </row>
    <row r="103" spans="1:7">
      <c r="A103" t="s">
        <v>1909</v>
      </c>
      <c r="B103" t="s">
        <v>1</v>
      </c>
      <c r="C103">
        <v>2011</v>
      </c>
      <c r="D103">
        <v>0.15116523206233978</v>
      </c>
      <c r="E103">
        <v>0.1222217008471489</v>
      </c>
      <c r="F103">
        <v>0.23035772144794464</v>
      </c>
      <c r="G103">
        <v>0.25653386116027832</v>
      </c>
    </row>
    <row r="104" spans="1:7">
      <c r="A104" t="s">
        <v>1909</v>
      </c>
      <c r="B104" t="s">
        <v>1</v>
      </c>
      <c r="C104">
        <v>2016</v>
      </c>
      <c r="D104">
        <v>5.2446179091930389E-2</v>
      </c>
      <c r="E104">
        <v>0.14302311837673187</v>
      </c>
      <c r="F104">
        <v>0.19528619945049286</v>
      </c>
      <c r="G104">
        <v>0.13051323592662811</v>
      </c>
    </row>
    <row r="105" spans="1:7">
      <c r="A105" t="s">
        <v>1909</v>
      </c>
      <c r="B105" t="s">
        <v>169</v>
      </c>
      <c r="C105">
        <v>1996</v>
      </c>
      <c r="D105">
        <v>0.17145292460918427</v>
      </c>
      <c r="E105">
        <v>0.10835602134466171</v>
      </c>
      <c r="F105">
        <v>0.24964255094528198</v>
      </c>
      <c r="G105">
        <v>0.22242473065853119</v>
      </c>
    </row>
    <row r="106" spans="1:7">
      <c r="A106" t="s">
        <v>1909</v>
      </c>
      <c r="B106" t="s">
        <v>1</v>
      </c>
      <c r="C106">
        <v>2002</v>
      </c>
      <c r="D106">
        <v>0.20857934653759003</v>
      </c>
      <c r="E106">
        <v>0.18029715120792389</v>
      </c>
      <c r="F106">
        <v>0.23006431758403778</v>
      </c>
      <c r="G106">
        <v>0.16643865406513214</v>
      </c>
    </row>
    <row r="107" spans="1:7">
      <c r="A107" t="s">
        <v>1909</v>
      </c>
      <c r="B107" t="s">
        <v>1</v>
      </c>
      <c r="C107">
        <v>2007</v>
      </c>
      <c r="D107">
        <v>0.22681786119937897</v>
      </c>
      <c r="E107">
        <v>0.10793882608413696</v>
      </c>
      <c r="F107">
        <v>0.26434952020645142</v>
      </c>
      <c r="G107">
        <v>0.13913962244987488</v>
      </c>
    </row>
    <row r="108" spans="1:7">
      <c r="A108" t="s">
        <v>1909</v>
      </c>
      <c r="B108" t="s">
        <v>1</v>
      </c>
      <c r="C108">
        <v>2012</v>
      </c>
      <c r="D108">
        <v>0.28626695275306702</v>
      </c>
      <c r="E108">
        <v>0.10636010766029358</v>
      </c>
      <c r="F108">
        <v>0.28030326962471008</v>
      </c>
      <c r="G108">
        <v>0.19135101139545441</v>
      </c>
    </row>
    <row r="109" spans="1:7">
      <c r="A109" t="s">
        <v>1909</v>
      </c>
      <c r="B109" t="s">
        <v>170</v>
      </c>
      <c r="C109">
        <v>2002</v>
      </c>
      <c r="D109">
        <v>0.157213494181633</v>
      </c>
      <c r="E109">
        <v>0.59058713912963867</v>
      </c>
      <c r="F109">
        <v>0.17803144454956055</v>
      </c>
      <c r="G109">
        <v>0.23911391198635101</v>
      </c>
    </row>
    <row r="110" spans="1:7">
      <c r="A110" t="s">
        <v>1909</v>
      </c>
      <c r="B110" t="s">
        <v>1913</v>
      </c>
      <c r="C110">
        <v>2001</v>
      </c>
      <c r="D110">
        <v>0.67077744007110596</v>
      </c>
      <c r="E110">
        <v>0.17926552891731262</v>
      </c>
      <c r="F110">
        <v>0.21393704414367676</v>
      </c>
      <c r="G110">
        <v>0.11808459460735321</v>
      </c>
    </row>
    <row r="111" spans="1:7">
      <c r="A111" t="s">
        <v>1909</v>
      </c>
      <c r="B111" t="s">
        <v>1</v>
      </c>
      <c r="C111">
        <v>2006</v>
      </c>
      <c r="D111">
        <v>0.34382137656211853</v>
      </c>
      <c r="E111">
        <v>0.42999324202537537</v>
      </c>
      <c r="F111">
        <v>0.50099831819534302</v>
      </c>
      <c r="G111">
        <v>0.20995163917541504</v>
      </c>
    </row>
    <row r="112" spans="1:7">
      <c r="A112" t="s">
        <v>1909</v>
      </c>
      <c r="B112" t="s">
        <v>1</v>
      </c>
      <c r="C112">
        <v>2011</v>
      </c>
      <c r="D112">
        <v>0.42212012410163879</v>
      </c>
      <c r="E112">
        <v>0.47674158215522766</v>
      </c>
      <c r="F112">
        <v>6.0601428151130676E-2</v>
      </c>
      <c r="G112">
        <v>0.20841236412525177</v>
      </c>
    </row>
    <row r="113" spans="1:7">
      <c r="A113" t="s">
        <v>1909</v>
      </c>
      <c r="B113" t="s">
        <v>1</v>
      </c>
      <c r="C113">
        <v>2016</v>
      </c>
      <c r="D113">
        <v>7.0819355547428131E-2</v>
      </c>
      <c r="E113">
        <v>5.1995601505041122E-2</v>
      </c>
      <c r="F113">
        <v>3.8152694702148438E-2</v>
      </c>
      <c r="G113">
        <v>5.4917287081480026E-2</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8">
    <tabColor theme="1"/>
  </sheetPr>
  <dimension ref="A1:F28"/>
  <sheetViews>
    <sheetView workbookViewId="0">
      <selection activeCell="A8" sqref="A8"/>
    </sheetView>
  </sheetViews>
  <sheetFormatPr baseColWidth="10" defaultColWidth="8.6640625" defaultRowHeight="14.4"/>
  <sheetData>
    <row r="1" spans="1:6">
      <c r="A1" t="s">
        <v>172</v>
      </c>
      <c r="B1" t="s">
        <v>171</v>
      </c>
      <c r="C1" t="s">
        <v>1819</v>
      </c>
      <c r="D1" t="s">
        <v>175</v>
      </c>
      <c r="E1" t="s">
        <v>176</v>
      </c>
      <c r="F1" t="s">
        <v>383</v>
      </c>
    </row>
    <row r="2" spans="1:6">
      <c r="A2" t="s">
        <v>173</v>
      </c>
      <c r="B2" t="s">
        <v>163</v>
      </c>
      <c r="C2">
        <v>3.3438478126040193E-2</v>
      </c>
      <c r="D2">
        <v>0.13820126909536204</v>
      </c>
      <c r="E2">
        <v>0.13542946445510742</v>
      </c>
      <c r="F2">
        <v>0.27184072498052014</v>
      </c>
    </row>
    <row r="3" spans="1:6">
      <c r="A3" t="s">
        <v>173</v>
      </c>
      <c r="B3" t="s">
        <v>164</v>
      </c>
      <c r="C3">
        <v>0.13394595023311423</v>
      </c>
      <c r="D3">
        <v>0.23161380644079829</v>
      </c>
      <c r="E3">
        <v>0.39409098854540137</v>
      </c>
      <c r="F3">
        <v>0.46728478195159201</v>
      </c>
    </row>
    <row r="4" spans="1:6">
      <c r="A4" t="s">
        <v>173</v>
      </c>
      <c r="B4" t="s">
        <v>165</v>
      </c>
      <c r="C4">
        <v>0.10820062142098841</v>
      </c>
      <c r="D4">
        <v>0.23058490965443793</v>
      </c>
      <c r="E4">
        <v>0.33393607131128589</v>
      </c>
      <c r="F4">
        <v>0.49021911684763025</v>
      </c>
    </row>
    <row r="5" spans="1:6">
      <c r="A5" t="s">
        <v>173</v>
      </c>
      <c r="B5" t="s">
        <v>166</v>
      </c>
      <c r="C5">
        <v>0.13879664177839179</v>
      </c>
      <c r="D5">
        <v>0.17651037844611867</v>
      </c>
      <c r="E5">
        <v>0.3822713896655584</v>
      </c>
      <c r="F5">
        <v>0.29633119857598733</v>
      </c>
    </row>
    <row r="6" spans="1:6">
      <c r="A6" t="s">
        <v>173</v>
      </c>
      <c r="B6" t="s">
        <v>167</v>
      </c>
      <c r="C6">
        <v>0.12052860945709615</v>
      </c>
      <c r="D6">
        <v>0.23423614706412349</v>
      </c>
      <c r="E6">
        <v>0.3036428933847255</v>
      </c>
      <c r="F6">
        <v>0.45543708279062878</v>
      </c>
    </row>
    <row r="7" spans="1:6">
      <c r="A7" t="s">
        <v>173</v>
      </c>
      <c r="B7" t="s">
        <v>169</v>
      </c>
      <c r="C7">
        <v>3.1872875270614956E-2</v>
      </c>
      <c r="D7">
        <v>7.7065912880434989E-2</v>
      </c>
      <c r="E7">
        <v>0.19520110176306588</v>
      </c>
      <c r="F7">
        <v>0.44770297925426844</v>
      </c>
    </row>
    <row r="8" spans="1:6">
      <c r="A8" t="s">
        <v>173</v>
      </c>
      <c r="B8" t="s">
        <v>170</v>
      </c>
      <c r="C8">
        <v>4.9645847874180485E-2</v>
      </c>
      <c r="D8">
        <v>6.993722170084693E-2</v>
      </c>
      <c r="E8">
        <v>0.25298940885827076</v>
      </c>
      <c r="F8">
        <v>0.31024296131761925</v>
      </c>
    </row>
    <row r="9" spans="1:6">
      <c r="A9" t="s">
        <v>1895</v>
      </c>
      <c r="B9" t="s">
        <v>163</v>
      </c>
      <c r="C9">
        <v>0.29702577260146362</v>
      </c>
      <c r="D9">
        <v>0.1879096082793737</v>
      </c>
      <c r="E9">
        <v>0.21943750496942735</v>
      </c>
      <c r="F9">
        <v>0.25771873762940944</v>
      </c>
    </row>
    <row r="10" spans="1:6">
      <c r="A10" t="s">
        <v>1895</v>
      </c>
      <c r="B10" t="s">
        <v>164</v>
      </c>
      <c r="C10">
        <v>0.51843730304580393</v>
      </c>
      <c r="D10">
        <v>0.39550368026735594</v>
      </c>
      <c r="E10">
        <v>0.2895348581425819</v>
      </c>
      <c r="F10">
        <v>0.15384939181813775</v>
      </c>
    </row>
    <row r="11" spans="1:6">
      <c r="A11" t="s">
        <v>1895</v>
      </c>
      <c r="B11" t="s">
        <v>165</v>
      </c>
      <c r="C11">
        <v>0.31503257983903882</v>
      </c>
      <c r="D11">
        <v>9.7991902612821841E-2</v>
      </c>
      <c r="E11">
        <v>0.14560482934476437</v>
      </c>
      <c r="F11">
        <v>0.16400567897000615</v>
      </c>
    </row>
    <row r="12" spans="1:6">
      <c r="A12" t="s">
        <v>1895</v>
      </c>
      <c r="B12" t="s">
        <v>166</v>
      </c>
      <c r="C12">
        <v>0.60346835134263388</v>
      </c>
      <c r="D12">
        <v>0.31730423976599381</v>
      </c>
      <c r="E12">
        <v>0.28506029746309236</v>
      </c>
      <c r="F12">
        <v>0.27403521312438733</v>
      </c>
    </row>
    <row r="13" spans="1:6">
      <c r="A13" t="s">
        <v>1895</v>
      </c>
      <c r="B13" t="s">
        <v>167</v>
      </c>
      <c r="C13">
        <v>0.70774981541459991</v>
      </c>
      <c r="D13">
        <v>0.34470174813036364</v>
      </c>
      <c r="E13">
        <v>0.22225520124072989</v>
      </c>
      <c r="F13">
        <v>0.21117863810685472</v>
      </c>
    </row>
    <row r="14" spans="1:6">
      <c r="A14" t="s">
        <v>1895</v>
      </c>
      <c r="B14" t="s">
        <v>169</v>
      </c>
      <c r="C14">
        <v>0.15309684423536901</v>
      </c>
      <c r="D14">
        <v>9.3207177129127072E-2</v>
      </c>
      <c r="E14">
        <v>8.0763315691542617E-2</v>
      </c>
      <c r="F14">
        <v>0.12030464845838382</v>
      </c>
    </row>
    <row r="15" spans="1:6">
      <c r="A15" t="s">
        <v>1895</v>
      </c>
      <c r="B15" t="s">
        <v>170</v>
      </c>
      <c r="C15">
        <v>0.33452276671688103</v>
      </c>
      <c r="D15">
        <v>0.22318387683606927</v>
      </c>
      <c r="E15">
        <v>0.38639611048479233</v>
      </c>
      <c r="F15">
        <v>0.26014782438362755</v>
      </c>
    </row>
    <row r="16" spans="1:6">
      <c r="A16" t="s">
        <v>1895</v>
      </c>
      <c r="B16" t="s">
        <v>1913</v>
      </c>
      <c r="C16">
        <v>0.32261173669514293</v>
      </c>
      <c r="D16">
        <v>0.30948588340393779</v>
      </c>
      <c r="E16">
        <v>0.38395549165430237</v>
      </c>
      <c r="F16">
        <v>0.45492431768644931</v>
      </c>
    </row>
    <row r="17" spans="1:6">
      <c r="A17" t="s">
        <v>1853</v>
      </c>
      <c r="B17" t="s">
        <v>163</v>
      </c>
      <c r="C17">
        <v>0.36627869048888567</v>
      </c>
      <c r="D17">
        <v>0.31954443529269777</v>
      </c>
      <c r="E17">
        <v>0.3450054519810502</v>
      </c>
      <c r="F17">
        <v>0.15385386032402168</v>
      </c>
    </row>
    <row r="18" spans="1:6">
      <c r="A18" t="s">
        <v>1853</v>
      </c>
      <c r="B18" t="s">
        <v>169</v>
      </c>
      <c r="C18">
        <v>0.59137684175242045</v>
      </c>
      <c r="D18">
        <v>0.70212769746267301</v>
      </c>
      <c r="E18">
        <v>0.46853471401823982</v>
      </c>
      <c r="F18">
        <v>0.24652120216499093</v>
      </c>
    </row>
    <row r="19" spans="1:6">
      <c r="A19" t="s">
        <v>1853</v>
      </c>
      <c r="B19" t="s">
        <v>1913</v>
      </c>
      <c r="C19">
        <v>0.25185400024340571</v>
      </c>
      <c r="D19">
        <v>0.32786075763547329</v>
      </c>
      <c r="E19">
        <v>0.34164752310771668</v>
      </c>
      <c r="F19">
        <v>0.33873780071662751</v>
      </c>
    </row>
    <row r="20" spans="1:6">
      <c r="A20" t="s">
        <v>1909</v>
      </c>
      <c r="B20" t="s">
        <v>163</v>
      </c>
      <c r="C20">
        <v>0.30325705878362341</v>
      </c>
      <c r="D20">
        <v>0.35434468733256969</v>
      </c>
      <c r="E20">
        <v>0.3001275785943544</v>
      </c>
      <c r="F20">
        <v>0.3165866770660401</v>
      </c>
    </row>
    <row r="21" spans="1:6">
      <c r="A21" t="s">
        <v>1909</v>
      </c>
      <c r="B21" t="s">
        <v>164</v>
      </c>
      <c r="C21">
        <v>0.32646172754948233</v>
      </c>
      <c r="D21">
        <v>0.34531220117704103</v>
      </c>
      <c r="E21">
        <v>0.30643535086595136</v>
      </c>
      <c r="F21">
        <v>0.37077596719400058</v>
      </c>
    </row>
    <row r="22" spans="1:6">
      <c r="A22" t="s">
        <v>1909</v>
      </c>
      <c r="B22" t="s">
        <v>165</v>
      </c>
      <c r="C22">
        <v>0.33363831852672587</v>
      </c>
      <c r="D22">
        <v>0.6142549294369537</v>
      </c>
      <c r="E22">
        <v>0.35634658744879166</v>
      </c>
      <c r="F22">
        <v>0.27332570830076097</v>
      </c>
    </row>
    <row r="23" spans="1:6">
      <c r="A23" t="s">
        <v>1909</v>
      </c>
      <c r="B23" t="s">
        <v>166</v>
      </c>
      <c r="C23">
        <v>0.22916677696668625</v>
      </c>
      <c r="D23">
        <v>0.44161564868359604</v>
      </c>
      <c r="E23">
        <v>0.31456101178709361</v>
      </c>
      <c r="F23">
        <v>0.4180203957588734</v>
      </c>
    </row>
    <row r="24" spans="1:6">
      <c r="A24" t="s">
        <v>1909</v>
      </c>
      <c r="B24" t="s">
        <v>167</v>
      </c>
      <c r="C24">
        <v>0.14189832677733977</v>
      </c>
      <c r="D24">
        <v>0.34081467427928108</v>
      </c>
      <c r="E24">
        <v>0.42955468681404307</v>
      </c>
      <c r="F24">
        <v>0.29619147640328508</v>
      </c>
    </row>
    <row r="25" spans="1:6">
      <c r="A25" t="s">
        <v>1909</v>
      </c>
      <c r="B25" t="s">
        <v>168</v>
      </c>
      <c r="C25">
        <v>0.1072262671659779</v>
      </c>
      <c r="D25">
        <v>0.18298715985384101</v>
      </c>
      <c r="E25">
        <v>0.19941828482741533</v>
      </c>
      <c r="F25">
        <v>0.16090588936897379</v>
      </c>
    </row>
    <row r="26" spans="1:6">
      <c r="A26" t="s">
        <v>1909</v>
      </c>
      <c r="B26" t="s">
        <v>169</v>
      </c>
      <c r="C26">
        <v>0.2236534387416067</v>
      </c>
      <c r="D26">
        <v>0.12759921252781045</v>
      </c>
      <c r="E26">
        <v>0.25550086852713499</v>
      </c>
      <c r="F26">
        <v>0.18547117012236208</v>
      </c>
    </row>
    <row r="27" spans="1:6">
      <c r="A27" t="s">
        <v>1909</v>
      </c>
      <c r="B27" t="s">
        <v>170</v>
      </c>
      <c r="C27">
        <v>0.15721349079711153</v>
      </c>
      <c r="D27">
        <v>0.59058714104252463</v>
      </c>
      <c r="E27">
        <v>0.17803144026646794</v>
      </c>
      <c r="F27">
        <v>0.23911391129337978</v>
      </c>
    </row>
    <row r="28" spans="1:6">
      <c r="A28" t="s">
        <v>1909</v>
      </c>
      <c r="B28" t="s">
        <v>1913</v>
      </c>
      <c r="C28">
        <v>0.40695271357113749</v>
      </c>
      <c r="D28">
        <v>0.31554462176776227</v>
      </c>
      <c r="E28">
        <v>0.22734847837318392</v>
      </c>
      <c r="F28">
        <v>0.14728845667908233</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9">
    <tabColor theme="1"/>
  </sheetPr>
  <dimension ref="A1:E28"/>
  <sheetViews>
    <sheetView workbookViewId="0">
      <selection activeCell="A8" sqref="A8"/>
    </sheetView>
  </sheetViews>
  <sheetFormatPr baseColWidth="10" defaultColWidth="8.6640625" defaultRowHeight="14.4"/>
  <sheetData>
    <row r="1" spans="1:5">
      <c r="A1" t="s">
        <v>172</v>
      </c>
      <c r="B1" t="s">
        <v>171</v>
      </c>
      <c r="C1" t="s">
        <v>1918</v>
      </c>
      <c r="D1" t="s">
        <v>1837</v>
      </c>
      <c r="E1" t="s">
        <v>1840</v>
      </c>
    </row>
    <row r="2" spans="1:5">
      <c r="A2" t="s">
        <v>173</v>
      </c>
      <c r="B2" t="s">
        <v>163</v>
      </c>
      <c r="C2">
        <v>0.11788699775934219</v>
      </c>
      <c r="D2">
        <v>0.15186911821365356</v>
      </c>
      <c r="E2">
        <v>0.20137591660022736</v>
      </c>
    </row>
    <row r="3" spans="1:5">
      <c r="A3" t="s">
        <v>173</v>
      </c>
      <c r="B3" t="s">
        <v>164</v>
      </c>
      <c r="C3">
        <v>0.31946146488189697</v>
      </c>
      <c r="D3">
        <v>0.35549268126487732</v>
      </c>
      <c r="E3">
        <v>0.43758320808410645</v>
      </c>
    </row>
    <row r="4" spans="1:5">
      <c r="A4" t="s">
        <v>173</v>
      </c>
      <c r="B4" t="s">
        <v>165</v>
      </c>
      <c r="C4">
        <v>0.22983928024768829</v>
      </c>
      <c r="D4">
        <v>0.31289449334144592</v>
      </c>
      <c r="E4">
        <v>0.35616010427474976</v>
      </c>
    </row>
    <row r="5" spans="1:5">
      <c r="A5" t="s">
        <v>173</v>
      </c>
      <c r="B5" t="s">
        <v>166</v>
      </c>
      <c r="C5">
        <v>0.2601202130317688</v>
      </c>
      <c r="D5">
        <v>0.30945643782615662</v>
      </c>
      <c r="E5">
        <v>0.32278189063072205</v>
      </c>
    </row>
    <row r="6" spans="1:5">
      <c r="A6" t="s">
        <v>173</v>
      </c>
      <c r="B6" t="s">
        <v>167</v>
      </c>
      <c r="C6">
        <v>0.2776634693145752</v>
      </c>
      <c r="D6">
        <v>0.28911647200584412</v>
      </c>
      <c r="E6">
        <v>0.3347819447517395</v>
      </c>
    </row>
    <row r="7" spans="1:5">
      <c r="A7" t="s">
        <v>173</v>
      </c>
      <c r="B7" t="s">
        <v>169</v>
      </c>
      <c r="C7">
        <v>0.13330337405204773</v>
      </c>
      <c r="D7">
        <v>0.22732359170913696</v>
      </c>
      <c r="E7">
        <v>0.30579930543899536</v>
      </c>
    </row>
    <row r="8" spans="1:5">
      <c r="A8" t="s">
        <v>173</v>
      </c>
      <c r="B8" t="s">
        <v>170</v>
      </c>
      <c r="C8">
        <v>0.14895617961883545</v>
      </c>
      <c r="D8">
        <v>0.16950935125350952</v>
      </c>
      <c r="E8">
        <v>0.21873702108860016</v>
      </c>
    </row>
    <row r="9" spans="1:5">
      <c r="A9" t="s">
        <v>1895</v>
      </c>
      <c r="B9" t="s">
        <v>163</v>
      </c>
      <c r="C9">
        <v>0.21484704315662384</v>
      </c>
      <c r="D9">
        <v>0.23578497767448425</v>
      </c>
      <c r="E9">
        <v>0.23947666585445404</v>
      </c>
    </row>
    <row r="10" spans="1:5">
      <c r="A10" t="s">
        <v>1895</v>
      </c>
      <c r="B10" t="s">
        <v>164</v>
      </c>
      <c r="C10">
        <v>0.32449772953987122</v>
      </c>
      <c r="D10">
        <v>0.29763379693031311</v>
      </c>
      <c r="E10">
        <v>0.20550055801868439</v>
      </c>
    </row>
    <row r="11" spans="1:5">
      <c r="A11" t="s">
        <v>1895</v>
      </c>
      <c r="B11" t="s">
        <v>165</v>
      </c>
      <c r="C11">
        <v>0.1292651891708374</v>
      </c>
      <c r="D11">
        <v>0.17117343842983246</v>
      </c>
      <c r="E11">
        <v>0.15363486111164093</v>
      </c>
    </row>
    <row r="12" spans="1:5">
      <c r="A12" t="s">
        <v>1895</v>
      </c>
      <c r="B12" t="s">
        <v>166</v>
      </c>
      <c r="C12">
        <v>0.31727111339569092</v>
      </c>
      <c r="D12">
        <v>0.32958236336708069</v>
      </c>
      <c r="E12">
        <v>0.27340054512023926</v>
      </c>
    </row>
    <row r="13" spans="1:5">
      <c r="A13" t="s">
        <v>1895</v>
      </c>
      <c r="B13" t="s">
        <v>167</v>
      </c>
      <c r="C13">
        <v>0.31749972701072693</v>
      </c>
      <c r="D13">
        <v>0.25464427471160889</v>
      </c>
      <c r="E13">
        <v>0.23249964416027069</v>
      </c>
    </row>
    <row r="14" spans="1:5">
      <c r="A14" t="s">
        <v>1895</v>
      </c>
      <c r="B14" t="s">
        <v>169</v>
      </c>
      <c r="C14">
        <v>8.2537256181240082E-2</v>
      </c>
      <c r="D14">
        <v>0.12479712814092636</v>
      </c>
      <c r="E14">
        <v>0.12194047868251801</v>
      </c>
    </row>
    <row r="15" spans="1:5">
      <c r="A15" t="s">
        <v>1895</v>
      </c>
      <c r="B15" t="s">
        <v>170</v>
      </c>
      <c r="C15">
        <v>0.28103429079055786</v>
      </c>
      <c r="D15">
        <v>0.23300570249557495</v>
      </c>
      <c r="E15">
        <v>0.27355396747589111</v>
      </c>
    </row>
    <row r="16" spans="1:5">
      <c r="A16" t="s">
        <v>1895</v>
      </c>
      <c r="B16" t="s">
        <v>1913</v>
      </c>
      <c r="C16">
        <v>0.33724004030227661</v>
      </c>
      <c r="D16">
        <v>0.3548731803894043</v>
      </c>
      <c r="E16">
        <v>0.43969324231147766</v>
      </c>
    </row>
    <row r="17" spans="1:5">
      <c r="A17" t="s">
        <v>1853</v>
      </c>
      <c r="B17" t="s">
        <v>163</v>
      </c>
      <c r="C17">
        <v>0.35563188791275024</v>
      </c>
      <c r="D17">
        <v>0.29990804195404053</v>
      </c>
      <c r="E17">
        <v>0.23656775057315826</v>
      </c>
    </row>
    <row r="18" spans="1:5">
      <c r="A18" t="s">
        <v>1853</v>
      </c>
      <c r="B18" t="s">
        <v>169</v>
      </c>
      <c r="C18">
        <v>0.54900991916656494</v>
      </c>
      <c r="D18">
        <v>0.46140199899673462</v>
      </c>
      <c r="E18">
        <v>0.38223299384117126</v>
      </c>
    </row>
    <row r="19" spans="1:5">
      <c r="A19" t="s">
        <v>1853</v>
      </c>
      <c r="B19" t="s">
        <v>1913</v>
      </c>
      <c r="C19">
        <v>0.31758254766464233</v>
      </c>
      <c r="D19">
        <v>0.30230480432510376</v>
      </c>
      <c r="E19">
        <v>0.33275637030601501</v>
      </c>
    </row>
    <row r="20" spans="1:5">
      <c r="A20" t="s">
        <v>1909</v>
      </c>
      <c r="B20" t="s">
        <v>163</v>
      </c>
      <c r="C20">
        <v>0.31163406372070313</v>
      </c>
      <c r="D20">
        <v>0.31243786215782166</v>
      </c>
      <c r="E20">
        <v>0.32257965207099915</v>
      </c>
    </row>
    <row r="21" spans="1:5">
      <c r="A21" t="s">
        <v>1909</v>
      </c>
      <c r="B21" t="s">
        <v>164</v>
      </c>
      <c r="C21">
        <v>0.34267148375511169</v>
      </c>
      <c r="D21">
        <v>0.3340526819229126</v>
      </c>
      <c r="E21">
        <v>0.34233883023262024</v>
      </c>
    </row>
    <row r="22" spans="1:5">
      <c r="A22" t="s">
        <v>1909</v>
      </c>
      <c r="B22" t="s">
        <v>165</v>
      </c>
      <c r="C22">
        <v>0.56102830171585083</v>
      </c>
      <c r="D22">
        <v>0.37348368763923645</v>
      </c>
      <c r="E22">
        <v>0.38633102178573608</v>
      </c>
    </row>
    <row r="23" spans="1:5">
      <c r="A23" t="s">
        <v>1909</v>
      </c>
      <c r="B23" t="s">
        <v>166</v>
      </c>
      <c r="C23">
        <v>0.37800869345664978</v>
      </c>
      <c r="D23">
        <v>0.33880823850631714</v>
      </c>
      <c r="E23">
        <v>0.38835272192955017</v>
      </c>
    </row>
    <row r="24" spans="1:5">
      <c r="A24" t="s">
        <v>1909</v>
      </c>
      <c r="B24" t="s">
        <v>167</v>
      </c>
      <c r="C24">
        <v>0.34247735142707825</v>
      </c>
      <c r="D24">
        <v>0.4059201180934906</v>
      </c>
      <c r="E24">
        <v>0.38351741433143616</v>
      </c>
    </row>
    <row r="25" spans="1:5">
      <c r="A25" t="s">
        <v>1909</v>
      </c>
      <c r="B25" t="s">
        <v>168</v>
      </c>
      <c r="C25">
        <v>0.1834406703710556</v>
      </c>
      <c r="D25">
        <v>0.16425019502639771</v>
      </c>
      <c r="E25">
        <v>0.24036303162574768</v>
      </c>
    </row>
    <row r="26" spans="1:5">
      <c r="A26" t="s">
        <v>1909</v>
      </c>
      <c r="B26" t="s">
        <v>169</v>
      </c>
      <c r="C26">
        <v>0.23514947295188904</v>
      </c>
      <c r="D26">
        <v>0.18647727370262146</v>
      </c>
      <c r="E26">
        <v>0.19002723693847656</v>
      </c>
    </row>
    <row r="27" spans="1:5">
      <c r="A27" t="s">
        <v>1909</v>
      </c>
      <c r="B27" t="s">
        <v>170</v>
      </c>
      <c r="C27">
        <v>0.34067186713218689</v>
      </c>
      <c r="D27">
        <v>0.41153532266616821</v>
      </c>
      <c r="E27">
        <v>0.29554110765457153</v>
      </c>
    </row>
    <row r="28" spans="1:5">
      <c r="A28" t="s">
        <v>1909</v>
      </c>
      <c r="B28" t="s">
        <v>1913</v>
      </c>
      <c r="C28">
        <v>0.30943527817726135</v>
      </c>
      <c r="D28">
        <v>0.30543145537376404</v>
      </c>
      <c r="E28">
        <v>0.16331449151039124</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0">
    <tabColor theme="1"/>
  </sheetPr>
  <dimension ref="A1:K19"/>
  <sheetViews>
    <sheetView workbookViewId="0">
      <selection activeCell="A8" sqref="A8"/>
    </sheetView>
  </sheetViews>
  <sheetFormatPr baseColWidth="10" defaultColWidth="8.6640625" defaultRowHeight="14.4"/>
  <sheetData>
    <row r="1" spans="1:11">
      <c r="A1" t="s">
        <v>1929</v>
      </c>
      <c r="B1" t="s">
        <v>163</v>
      </c>
      <c r="C1" t="s">
        <v>164</v>
      </c>
      <c r="D1" t="s">
        <v>165</v>
      </c>
      <c r="E1" t="s">
        <v>166</v>
      </c>
      <c r="F1" t="s">
        <v>167</v>
      </c>
      <c r="G1" t="s">
        <v>168</v>
      </c>
      <c r="H1" t="s">
        <v>169</v>
      </c>
      <c r="I1" t="s">
        <v>170</v>
      </c>
      <c r="J1" t="s">
        <v>1913</v>
      </c>
      <c r="K1" t="s">
        <v>190</v>
      </c>
    </row>
    <row r="2" spans="1:11">
      <c r="A2">
        <v>1996</v>
      </c>
      <c r="H2">
        <v>0.40138299104561981</v>
      </c>
      <c r="K2">
        <v>0</v>
      </c>
    </row>
    <row r="3" spans="1:11">
      <c r="A3">
        <v>2000</v>
      </c>
      <c r="B3">
        <v>0.13292472963512081</v>
      </c>
      <c r="K3">
        <v>0</v>
      </c>
    </row>
    <row r="4" spans="1:11">
      <c r="A4">
        <v>2001</v>
      </c>
      <c r="G4">
        <v>5.108977510996638E-3</v>
      </c>
      <c r="J4">
        <v>2.3256698755077915E-3</v>
      </c>
      <c r="K4">
        <v>0</v>
      </c>
    </row>
    <row r="5" spans="1:11">
      <c r="A5">
        <v>2002</v>
      </c>
      <c r="H5">
        <v>0.3310750972161749</v>
      </c>
      <c r="I5">
        <v>0.18498024650654588</v>
      </c>
      <c r="K5">
        <v>0</v>
      </c>
    </row>
    <row r="6" spans="1:11">
      <c r="A6">
        <v>2003</v>
      </c>
      <c r="F6">
        <v>0.20169905214121372</v>
      </c>
      <c r="K6">
        <v>0</v>
      </c>
    </row>
    <row r="7" spans="1:11">
      <c r="A7">
        <v>2004</v>
      </c>
      <c r="E7">
        <v>5.0706515001561071E-2</v>
      </c>
      <c r="K7">
        <v>0</v>
      </c>
    </row>
    <row r="8" spans="1:11">
      <c r="A8">
        <v>2005</v>
      </c>
      <c r="B8">
        <v>7.6990657999830514E-2</v>
      </c>
      <c r="D8">
        <v>0.31688679728905578</v>
      </c>
      <c r="K8">
        <v>0</v>
      </c>
    </row>
    <row r="9" spans="1:11">
      <c r="A9">
        <v>2006</v>
      </c>
      <c r="G9">
        <v>2.3118664933459949E-2</v>
      </c>
      <c r="J9">
        <v>2.9408539190810282E-2</v>
      </c>
      <c r="K9">
        <v>0</v>
      </c>
    </row>
    <row r="10" spans="1:11">
      <c r="A10">
        <v>2007</v>
      </c>
      <c r="C10">
        <v>0.16949851876167993</v>
      </c>
      <c r="H10">
        <v>0.29427007011425477</v>
      </c>
      <c r="K10">
        <v>0</v>
      </c>
    </row>
    <row r="11" spans="1:11">
      <c r="A11">
        <v>2008</v>
      </c>
      <c r="F11">
        <v>0.18127687652122521</v>
      </c>
      <c r="K11">
        <v>0</v>
      </c>
    </row>
    <row r="12" spans="1:11">
      <c r="A12">
        <v>2009</v>
      </c>
      <c r="E12">
        <v>-2.6660434370629735E-2</v>
      </c>
      <c r="K12">
        <v>0</v>
      </c>
    </row>
    <row r="13" spans="1:11">
      <c r="A13">
        <v>2010</v>
      </c>
      <c r="B13">
        <v>5.8859911544404966E-2</v>
      </c>
      <c r="K13">
        <v>0</v>
      </c>
    </row>
    <row r="14" spans="1:11">
      <c r="A14">
        <v>2011</v>
      </c>
      <c r="G14">
        <v>9.6965757090211588E-2</v>
      </c>
      <c r="J14">
        <v>9.9924396737283913E-3</v>
      </c>
      <c r="K14">
        <v>0</v>
      </c>
    </row>
    <row r="15" spans="1:11">
      <c r="A15">
        <v>2012</v>
      </c>
      <c r="C15">
        <v>0.20932890678001617</v>
      </c>
      <c r="H15">
        <v>0.1710716753053215</v>
      </c>
      <c r="K15">
        <v>0</v>
      </c>
    </row>
    <row r="16" spans="1:11">
      <c r="A16">
        <v>2013</v>
      </c>
      <c r="F16">
        <v>0.14112668236851689</v>
      </c>
      <c r="K16">
        <v>0</v>
      </c>
    </row>
    <row r="17" spans="1:11">
      <c r="A17">
        <v>2014</v>
      </c>
      <c r="D17">
        <v>0.13321734813782202</v>
      </c>
      <c r="E17">
        <v>0.11505708383026735</v>
      </c>
      <c r="K17">
        <v>0</v>
      </c>
    </row>
    <row r="18" spans="1:11">
      <c r="A18">
        <v>2015</v>
      </c>
      <c r="B18">
        <v>0.38466309342498461</v>
      </c>
      <c r="K18">
        <v>0</v>
      </c>
    </row>
    <row r="19" spans="1:11">
      <c r="A19">
        <v>2016</v>
      </c>
      <c r="G19">
        <v>1.4505474542504847E-2</v>
      </c>
      <c r="J19">
        <v>1.423026844309032E-2</v>
      </c>
      <c r="K19">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1">
    <tabColor theme="1"/>
  </sheetPr>
  <dimension ref="A1:K19"/>
  <sheetViews>
    <sheetView workbookViewId="0">
      <selection activeCell="A8" sqref="A8"/>
    </sheetView>
  </sheetViews>
  <sheetFormatPr baseColWidth="10" defaultColWidth="8.6640625" defaultRowHeight="14.4"/>
  <sheetData>
    <row r="1" spans="1:11">
      <c r="A1" t="s">
        <v>1929</v>
      </c>
      <c r="B1" t="s">
        <v>163</v>
      </c>
      <c r="C1" t="s">
        <v>164</v>
      </c>
      <c r="D1" t="s">
        <v>165</v>
      </c>
      <c r="E1" t="s">
        <v>166</v>
      </c>
      <c r="F1" t="s">
        <v>167</v>
      </c>
      <c r="G1" t="s">
        <v>168</v>
      </c>
      <c r="H1" t="s">
        <v>169</v>
      </c>
      <c r="I1" t="s">
        <v>170</v>
      </c>
      <c r="J1" t="s">
        <v>1913</v>
      </c>
      <c r="K1" t="s">
        <v>190</v>
      </c>
    </row>
    <row r="2" spans="1:11">
      <c r="A2">
        <v>1996</v>
      </c>
      <c r="H2">
        <v>-8.1017650694508295E-2</v>
      </c>
      <c r="K2">
        <v>0</v>
      </c>
    </row>
    <row r="3" spans="1:11">
      <c r="A3">
        <v>2000</v>
      </c>
      <c r="B3">
        <v>0.10236038475377296</v>
      </c>
      <c r="K3">
        <v>0</v>
      </c>
    </row>
    <row r="4" spans="1:11">
      <c r="A4">
        <v>2001</v>
      </c>
      <c r="G4">
        <v>6.1007523200098307E-2</v>
      </c>
      <c r="J4">
        <v>0.17095379965878177</v>
      </c>
      <c r="K4">
        <v>0</v>
      </c>
    </row>
    <row r="5" spans="1:11">
      <c r="A5">
        <v>2002</v>
      </c>
      <c r="H5">
        <v>4.0414357224138976E-2</v>
      </c>
      <c r="I5">
        <v>-3.3094093411985305E-2</v>
      </c>
      <c r="K5">
        <v>0</v>
      </c>
    </row>
    <row r="6" spans="1:11">
      <c r="A6">
        <v>2003</v>
      </c>
      <c r="F6">
        <v>-0.10008164018700419</v>
      </c>
      <c r="K6">
        <v>0</v>
      </c>
    </row>
    <row r="7" spans="1:11">
      <c r="A7">
        <v>2004</v>
      </c>
      <c r="E7">
        <v>-2.3561740810237989E-2</v>
      </c>
      <c r="K7">
        <v>0</v>
      </c>
    </row>
    <row r="8" spans="1:11">
      <c r="A8">
        <v>2005</v>
      </c>
      <c r="B8">
        <v>8.4598421466177604E-2</v>
      </c>
      <c r="D8">
        <v>2.4404212111443828E-2</v>
      </c>
      <c r="K8">
        <v>0</v>
      </c>
    </row>
    <row r="9" spans="1:11">
      <c r="A9">
        <v>2006</v>
      </c>
      <c r="G9">
        <v>2.3122142825986538E-2</v>
      </c>
      <c r="J9">
        <v>5.8046288861396601E-2</v>
      </c>
      <c r="K9">
        <v>0</v>
      </c>
    </row>
    <row r="10" spans="1:11">
      <c r="A10">
        <v>2007</v>
      </c>
      <c r="C10">
        <v>-0.11458984946177808</v>
      </c>
      <c r="H10">
        <v>4.8765084325329597E-2</v>
      </c>
      <c r="K10">
        <v>0</v>
      </c>
    </row>
    <row r="11" spans="1:11">
      <c r="A11">
        <v>2008</v>
      </c>
      <c r="F11">
        <v>-6.2629961716135038E-2</v>
      </c>
      <c r="K11">
        <v>0</v>
      </c>
    </row>
    <row r="12" spans="1:11">
      <c r="A12">
        <v>2009</v>
      </c>
      <c r="E12">
        <v>-9.839505889731115E-2</v>
      </c>
      <c r="K12">
        <v>0</v>
      </c>
    </row>
    <row r="13" spans="1:11">
      <c r="A13">
        <v>2010</v>
      </c>
      <c r="B13">
        <v>1.1372481755290254E-2</v>
      </c>
      <c r="K13">
        <v>0</v>
      </c>
    </row>
    <row r="14" spans="1:11">
      <c r="A14">
        <v>2011</v>
      </c>
      <c r="G14">
        <v>-0.13515917254571971</v>
      </c>
      <c r="J14">
        <v>7.3531842829531444E-2</v>
      </c>
      <c r="K14">
        <v>0</v>
      </c>
    </row>
    <row r="15" spans="1:11">
      <c r="A15">
        <v>2012</v>
      </c>
      <c r="C15">
        <v>-0.10891117111716198</v>
      </c>
      <c r="H15">
        <v>5.7421187310613207E-2</v>
      </c>
      <c r="K15">
        <v>0</v>
      </c>
    </row>
    <row r="16" spans="1:11">
      <c r="A16">
        <v>2013</v>
      </c>
      <c r="F16">
        <v>-0.12310600776968778</v>
      </c>
      <c r="K16">
        <v>0</v>
      </c>
    </row>
    <row r="17" spans="1:11">
      <c r="A17">
        <v>2014</v>
      </c>
      <c r="D17">
        <v>-3.4777867570858809E-2</v>
      </c>
      <c r="E17">
        <v>-3.9438151754129638E-2</v>
      </c>
      <c r="K17">
        <v>0</v>
      </c>
    </row>
    <row r="18" spans="1:11">
      <c r="A18">
        <v>2015</v>
      </c>
      <c r="B18">
        <v>-0.10398565356706518</v>
      </c>
      <c r="K18">
        <v>0</v>
      </c>
    </row>
    <row r="19" spans="1:11">
      <c r="A19">
        <v>2016</v>
      </c>
      <c r="G19">
        <v>2.3497957054710021E-2</v>
      </c>
      <c r="J19">
        <v>-2.0882255540670303E-2</v>
      </c>
      <c r="K19">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2">
    <tabColor theme="1"/>
  </sheetPr>
  <dimension ref="A1:K19"/>
  <sheetViews>
    <sheetView workbookViewId="0">
      <selection activeCell="A8" sqref="A8"/>
    </sheetView>
  </sheetViews>
  <sheetFormatPr baseColWidth="10" defaultColWidth="8.6640625" defaultRowHeight="14.4"/>
  <sheetData>
    <row r="1" spans="1:11">
      <c r="A1" t="s">
        <v>1929</v>
      </c>
      <c r="B1" t="s">
        <v>163</v>
      </c>
      <c r="C1" t="s">
        <v>164</v>
      </c>
      <c r="D1" t="s">
        <v>165</v>
      </c>
      <c r="E1" t="s">
        <v>166</v>
      </c>
      <c r="F1" t="s">
        <v>167</v>
      </c>
      <c r="G1" t="s">
        <v>168</v>
      </c>
      <c r="H1" t="s">
        <v>169</v>
      </c>
      <c r="I1" t="s">
        <v>170</v>
      </c>
      <c r="J1" t="s">
        <v>1913</v>
      </c>
      <c r="K1" t="s">
        <v>190</v>
      </c>
    </row>
    <row r="2" spans="1:11">
      <c r="A2">
        <v>1996</v>
      </c>
      <c r="H2">
        <v>4.9336705356836319E-2</v>
      </c>
      <c r="K2">
        <v>0</v>
      </c>
    </row>
    <row r="3" spans="1:11">
      <c r="A3">
        <v>2000</v>
      </c>
      <c r="B3">
        <v>1.9989334046840668E-2</v>
      </c>
      <c r="K3">
        <v>0</v>
      </c>
    </row>
    <row r="4" spans="1:11">
      <c r="A4">
        <v>2001</v>
      </c>
      <c r="G4">
        <v>1.5982817858457565E-2</v>
      </c>
      <c r="J4">
        <v>1.7920121550559998E-2</v>
      </c>
      <c r="K4">
        <v>0</v>
      </c>
    </row>
    <row r="5" spans="1:11">
      <c r="A5">
        <v>2002</v>
      </c>
      <c r="H5">
        <v>-1.4202919788658619E-2</v>
      </c>
      <c r="I5">
        <v>-5.0343725830316544E-2</v>
      </c>
      <c r="K5">
        <v>0</v>
      </c>
    </row>
    <row r="6" spans="1:11">
      <c r="A6">
        <v>2003</v>
      </c>
      <c r="F6">
        <v>4.1223417967557907E-2</v>
      </c>
      <c r="K6">
        <v>0</v>
      </c>
    </row>
    <row r="7" spans="1:11">
      <c r="A7">
        <v>2004</v>
      </c>
      <c r="E7">
        <v>-2.3961504921317101E-2</v>
      </c>
      <c r="K7">
        <v>0</v>
      </c>
    </row>
    <row r="8" spans="1:11">
      <c r="A8">
        <v>2005</v>
      </c>
      <c r="B8">
        <v>-3.4002065658569336E-3</v>
      </c>
      <c r="D8">
        <v>-7.7982479706406593E-3</v>
      </c>
      <c r="K8">
        <v>0</v>
      </c>
    </row>
    <row r="9" spans="1:11">
      <c r="A9">
        <v>2006</v>
      </c>
      <c r="G9">
        <v>9.5626628026366234E-3</v>
      </c>
      <c r="J9">
        <v>-1.9813850522041321E-3</v>
      </c>
      <c r="K9">
        <v>0</v>
      </c>
    </row>
    <row r="10" spans="1:11">
      <c r="A10">
        <v>2007</v>
      </c>
      <c r="C10">
        <v>7.5748719274997711E-2</v>
      </c>
      <c r="H10">
        <v>3.8863416761159897E-2</v>
      </c>
      <c r="K10">
        <v>0</v>
      </c>
    </row>
    <row r="11" spans="1:11">
      <c r="A11">
        <v>2008</v>
      </c>
      <c r="F11">
        <v>3.1144041568040848E-2</v>
      </c>
      <c r="K11">
        <v>0</v>
      </c>
    </row>
    <row r="12" spans="1:11">
      <c r="A12">
        <v>2009</v>
      </c>
      <c r="E12">
        <v>2.1529305726289749E-2</v>
      </c>
      <c r="K12">
        <v>0</v>
      </c>
    </row>
    <row r="13" spans="1:11">
      <c r="A13">
        <v>2010</v>
      </c>
      <c r="B13">
        <v>7.0930654183030128E-3</v>
      </c>
      <c r="K13">
        <v>0</v>
      </c>
    </row>
    <row r="14" spans="1:11">
      <c r="A14">
        <v>2011</v>
      </c>
      <c r="G14">
        <v>1.5275409445166588E-2</v>
      </c>
      <c r="J14">
        <v>-1.0918178595602512E-3</v>
      </c>
      <c r="K14">
        <v>0</v>
      </c>
    </row>
    <row r="15" spans="1:11">
      <c r="A15">
        <v>2012</v>
      </c>
      <c r="C15">
        <v>-5.8456849306821823E-2</v>
      </c>
      <c r="H15">
        <v>2.6950545608997345E-2</v>
      </c>
      <c r="K15">
        <v>0</v>
      </c>
    </row>
    <row r="16" spans="1:11">
      <c r="A16">
        <v>2013</v>
      </c>
      <c r="F16">
        <v>-2.7673717588186264E-2</v>
      </c>
      <c r="K16">
        <v>0</v>
      </c>
    </row>
    <row r="17" spans="1:11">
      <c r="A17">
        <v>2014</v>
      </c>
      <c r="D17">
        <v>2.5255963206291199E-2</v>
      </c>
      <c r="E17">
        <v>4.490797221660614E-2</v>
      </c>
      <c r="K17">
        <v>0</v>
      </c>
    </row>
    <row r="18" spans="1:11">
      <c r="A18">
        <v>2015</v>
      </c>
      <c r="B18">
        <v>-1.0328621603548527E-2</v>
      </c>
      <c r="K18">
        <v>0</v>
      </c>
    </row>
    <row r="19" spans="1:11">
      <c r="A19">
        <v>2016</v>
      </c>
      <c r="G19">
        <v>-4.257979744579643E-4</v>
      </c>
      <c r="J19">
        <v>2.9622107744216919E-2</v>
      </c>
      <c r="K19">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3">
    <tabColor theme="1"/>
  </sheetPr>
  <dimension ref="A1:K19"/>
  <sheetViews>
    <sheetView workbookViewId="0">
      <selection activeCell="A8" sqref="A8"/>
    </sheetView>
  </sheetViews>
  <sheetFormatPr baseColWidth="10" defaultColWidth="8.6640625" defaultRowHeight="14.4"/>
  <sheetData>
    <row r="1" spans="1:11">
      <c r="A1" t="s">
        <v>1929</v>
      </c>
      <c r="B1" t="s">
        <v>163</v>
      </c>
      <c r="C1" t="s">
        <v>164</v>
      </c>
      <c r="D1" t="s">
        <v>165</v>
      </c>
      <c r="E1" t="s">
        <v>166</v>
      </c>
      <c r="F1" t="s">
        <v>167</v>
      </c>
      <c r="G1" t="s">
        <v>168</v>
      </c>
      <c r="H1" t="s">
        <v>169</v>
      </c>
      <c r="I1" t="s">
        <v>170</v>
      </c>
      <c r="J1" t="s">
        <v>1913</v>
      </c>
      <c r="K1" t="s">
        <v>190</v>
      </c>
    </row>
    <row r="2" spans="1:11">
      <c r="A2">
        <v>1996</v>
      </c>
      <c r="H2">
        <v>-3.9920383132994175E-3</v>
      </c>
      <c r="K2">
        <v>0</v>
      </c>
    </row>
    <row r="3" spans="1:11">
      <c r="A3">
        <v>2000</v>
      </c>
      <c r="B3">
        <v>6.8546612747013569E-3</v>
      </c>
      <c r="K3">
        <v>0</v>
      </c>
    </row>
    <row r="4" spans="1:11">
      <c r="A4">
        <v>2001</v>
      </c>
      <c r="G4">
        <v>4.0401523001492023E-3</v>
      </c>
      <c r="J4">
        <v>2.4706607684493065E-2</v>
      </c>
      <c r="K4">
        <v>0</v>
      </c>
    </row>
    <row r="5" spans="1:11">
      <c r="A5">
        <v>2002</v>
      </c>
      <c r="H5">
        <v>3.4808862954378128E-2</v>
      </c>
      <c r="I5">
        <v>3.4767922013998032E-2</v>
      </c>
      <c r="K5">
        <v>0</v>
      </c>
    </row>
    <row r="6" spans="1:11">
      <c r="A6">
        <v>2003</v>
      </c>
      <c r="F6">
        <v>-4.2004656279459596E-4</v>
      </c>
      <c r="K6">
        <v>0</v>
      </c>
    </row>
    <row r="7" spans="1:11">
      <c r="A7">
        <v>2004</v>
      </c>
      <c r="E7">
        <v>-6.163005530834198E-2</v>
      </c>
      <c r="K7">
        <v>0</v>
      </c>
    </row>
    <row r="8" spans="1:11">
      <c r="A8">
        <v>2005</v>
      </c>
      <c r="B8">
        <v>-3.0494919046759605E-2</v>
      </c>
      <c r="D8">
        <v>-4.6568054705858231E-2</v>
      </c>
      <c r="K8">
        <v>0</v>
      </c>
    </row>
    <row r="9" spans="1:11">
      <c r="A9">
        <v>2006</v>
      </c>
      <c r="G9">
        <v>-3.1056465581059456E-2</v>
      </c>
      <c r="J9">
        <v>-9.5468759536743164E-3</v>
      </c>
      <c r="K9">
        <v>0</v>
      </c>
    </row>
    <row r="10" spans="1:11">
      <c r="A10">
        <v>2007</v>
      </c>
      <c r="C10">
        <v>-1.4085810631513596E-2</v>
      </c>
      <c r="H10">
        <v>1.2443362502381206E-3</v>
      </c>
      <c r="K10">
        <v>0</v>
      </c>
    </row>
    <row r="11" spans="1:11">
      <c r="A11">
        <v>2008</v>
      </c>
      <c r="F11">
        <v>-6.2366519123315811E-2</v>
      </c>
      <c r="K11">
        <v>0</v>
      </c>
    </row>
    <row r="12" spans="1:11">
      <c r="A12">
        <v>2009</v>
      </c>
      <c r="E12">
        <v>-4.4936619699001312E-2</v>
      </c>
      <c r="K12">
        <v>0</v>
      </c>
    </row>
    <row r="13" spans="1:11">
      <c r="A13">
        <v>2010</v>
      </c>
      <c r="B13">
        <v>-3.2702889293432236E-2</v>
      </c>
      <c r="K13">
        <v>0</v>
      </c>
    </row>
    <row r="14" spans="1:11">
      <c r="A14">
        <v>2011</v>
      </c>
      <c r="G14">
        <v>-5.5144470185041428E-2</v>
      </c>
      <c r="J14">
        <v>2.7813944965600967E-2</v>
      </c>
      <c r="K14">
        <v>0</v>
      </c>
    </row>
    <row r="15" spans="1:11">
      <c r="A15">
        <v>2012</v>
      </c>
      <c r="C15">
        <v>-0.13424335420131683</v>
      </c>
      <c r="H15">
        <v>2.6081424206495285E-2</v>
      </c>
      <c r="K15">
        <v>0</v>
      </c>
    </row>
    <row r="16" spans="1:11">
      <c r="A16">
        <v>2013</v>
      </c>
      <c r="F16">
        <v>-4.9396518617868423E-2</v>
      </c>
      <c r="K16">
        <v>0</v>
      </c>
    </row>
    <row r="17" spans="1:11">
      <c r="A17">
        <v>2014</v>
      </c>
      <c r="D17">
        <v>1.549152284860611E-2</v>
      </c>
      <c r="E17">
        <v>-7.0275336503982544E-2</v>
      </c>
      <c r="K17">
        <v>0</v>
      </c>
    </row>
    <row r="18" spans="1:11">
      <c r="A18">
        <v>2015</v>
      </c>
      <c r="B18">
        <v>4.2696967720985413E-2</v>
      </c>
      <c r="K18">
        <v>0</v>
      </c>
    </row>
    <row r="19" spans="1:11">
      <c r="A19">
        <v>2016</v>
      </c>
      <c r="G19">
        <v>-0.14370015263557434</v>
      </c>
      <c r="J19">
        <v>-6.4295351505279541E-2</v>
      </c>
      <c r="K19">
        <v>0</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8">
    <tabColor theme="1"/>
  </sheetPr>
  <dimension ref="A1:C37"/>
  <sheetViews>
    <sheetView workbookViewId="0">
      <selection activeCell="A8" sqref="A8"/>
    </sheetView>
  </sheetViews>
  <sheetFormatPr baseColWidth="10" defaultColWidth="8.6640625" defaultRowHeight="14.4"/>
  <sheetData>
    <row r="1" spans="1:3">
      <c r="A1" t="s">
        <v>1928</v>
      </c>
      <c r="B1">
        <v>1967</v>
      </c>
      <c r="C1">
        <v>2287</v>
      </c>
    </row>
    <row r="2" spans="1:3">
      <c r="A2" t="s">
        <v>1928</v>
      </c>
      <c r="B2">
        <v>1971</v>
      </c>
      <c r="C2">
        <v>4922</v>
      </c>
    </row>
    <row r="3" spans="1:3">
      <c r="A3" t="s">
        <v>1928</v>
      </c>
      <c r="B3">
        <v>1979</v>
      </c>
      <c r="C3">
        <v>3790</v>
      </c>
    </row>
    <row r="4" spans="1:3">
      <c r="A4" t="s">
        <v>1928</v>
      </c>
      <c r="B4">
        <v>1996</v>
      </c>
      <c r="C4">
        <v>9614</v>
      </c>
    </row>
    <row r="5" spans="1:3">
      <c r="A5" t="s">
        <v>1928</v>
      </c>
      <c r="B5">
        <v>1998</v>
      </c>
      <c r="C5">
        <v>8133</v>
      </c>
    </row>
    <row r="6" spans="1:3">
      <c r="A6" t="s">
        <v>1928</v>
      </c>
      <c r="B6">
        <v>1999</v>
      </c>
      <c r="C6">
        <v>9418</v>
      </c>
    </row>
    <row r="7" spans="1:3">
      <c r="A7" t="s">
        <v>1928</v>
      </c>
      <c r="B7">
        <v>2004</v>
      </c>
      <c r="C7">
        <v>27189</v>
      </c>
    </row>
    <row r="8" spans="1:3">
      <c r="A8" t="s">
        <v>1928</v>
      </c>
      <c r="B8">
        <v>2009</v>
      </c>
      <c r="C8">
        <v>36629</v>
      </c>
    </row>
    <row r="9" spans="1:3">
      <c r="A9" t="s">
        <v>1928</v>
      </c>
      <c r="B9">
        <v>2014</v>
      </c>
      <c r="C9">
        <v>22295</v>
      </c>
    </row>
    <row r="10" spans="1:3">
      <c r="A10" t="s">
        <v>163</v>
      </c>
      <c r="B10">
        <v>2000</v>
      </c>
      <c r="C10">
        <v>2225</v>
      </c>
    </row>
    <row r="11" spans="1:3">
      <c r="A11" t="s">
        <v>163</v>
      </c>
      <c r="B11">
        <v>2005</v>
      </c>
      <c r="C11">
        <v>7695</v>
      </c>
    </row>
    <row r="12" spans="1:3">
      <c r="A12" t="s">
        <v>163</v>
      </c>
      <c r="B12">
        <v>2010</v>
      </c>
      <c r="C12">
        <v>4959</v>
      </c>
    </row>
    <row r="13" spans="1:3">
      <c r="A13" t="s">
        <v>163</v>
      </c>
      <c r="B13">
        <v>2015</v>
      </c>
      <c r="C13">
        <v>3946</v>
      </c>
    </row>
    <row r="14" spans="1:3">
      <c r="A14" t="s">
        <v>164</v>
      </c>
      <c r="B14">
        <v>2002</v>
      </c>
      <c r="C14">
        <v>1405</v>
      </c>
    </row>
    <row r="15" spans="1:3">
      <c r="A15" t="s">
        <v>164</v>
      </c>
      <c r="B15">
        <v>2007</v>
      </c>
      <c r="C15">
        <v>3096</v>
      </c>
    </row>
    <row r="16" spans="1:3">
      <c r="A16" t="s">
        <v>164</v>
      </c>
      <c r="B16">
        <v>2012</v>
      </c>
      <c r="C16">
        <v>3748</v>
      </c>
    </row>
    <row r="17" spans="1:3">
      <c r="A17" t="s">
        <v>165</v>
      </c>
      <c r="B17">
        <v>2005</v>
      </c>
      <c r="C17">
        <v>816</v>
      </c>
    </row>
    <row r="18" spans="1:3">
      <c r="A18" t="s">
        <v>165</v>
      </c>
      <c r="B18">
        <v>2014</v>
      </c>
      <c r="C18">
        <v>1678</v>
      </c>
    </row>
    <row r="19" spans="1:3">
      <c r="A19" t="s">
        <v>166</v>
      </c>
      <c r="B19">
        <v>2004</v>
      </c>
      <c r="C19">
        <v>1448</v>
      </c>
    </row>
    <row r="20" spans="1:3">
      <c r="A20" t="s">
        <v>166</v>
      </c>
      <c r="B20">
        <v>2009</v>
      </c>
      <c r="C20">
        <v>1972</v>
      </c>
    </row>
    <row r="21" spans="1:3">
      <c r="A21" t="s">
        <v>166</v>
      </c>
      <c r="B21">
        <v>2014</v>
      </c>
      <c r="C21">
        <v>1542</v>
      </c>
    </row>
    <row r="22" spans="1:3">
      <c r="A22" t="s">
        <v>167</v>
      </c>
      <c r="B22">
        <v>2003</v>
      </c>
      <c r="C22">
        <v>3102</v>
      </c>
    </row>
    <row r="23" spans="1:3">
      <c r="A23" t="s">
        <v>167</v>
      </c>
      <c r="B23">
        <v>2008</v>
      </c>
      <c r="C23">
        <v>1573</v>
      </c>
    </row>
    <row r="24" spans="1:3">
      <c r="A24" t="s">
        <v>167</v>
      </c>
      <c r="B24">
        <v>2013</v>
      </c>
      <c r="C24">
        <v>2986</v>
      </c>
    </row>
    <row r="25" spans="1:3">
      <c r="A25" t="s">
        <v>168</v>
      </c>
      <c r="B25">
        <v>2001</v>
      </c>
      <c r="C25">
        <v>1581</v>
      </c>
    </row>
    <row r="26" spans="1:3">
      <c r="A26" t="s">
        <v>168</v>
      </c>
      <c r="B26">
        <v>2006</v>
      </c>
      <c r="C26">
        <v>4681</v>
      </c>
    </row>
    <row r="27" spans="1:3">
      <c r="A27" t="s">
        <v>168</v>
      </c>
      <c r="B27">
        <v>2011</v>
      </c>
      <c r="C27">
        <v>5499</v>
      </c>
    </row>
    <row r="28" spans="1:3">
      <c r="A28" t="s">
        <v>168</v>
      </c>
      <c r="B28">
        <v>2016</v>
      </c>
      <c r="C28">
        <v>3252</v>
      </c>
    </row>
    <row r="29" spans="1:3">
      <c r="A29" t="s">
        <v>169</v>
      </c>
      <c r="B29">
        <v>1996</v>
      </c>
      <c r="C29">
        <v>6019</v>
      </c>
    </row>
    <row r="30" spans="1:3">
      <c r="A30" t="s">
        <v>169</v>
      </c>
      <c r="B30">
        <v>2002</v>
      </c>
      <c r="C30">
        <v>2318</v>
      </c>
    </row>
    <row r="31" spans="1:3">
      <c r="A31" t="s">
        <v>169</v>
      </c>
      <c r="B31">
        <v>2007</v>
      </c>
      <c r="C31">
        <v>11331</v>
      </c>
    </row>
    <row r="32" spans="1:3">
      <c r="A32" t="s">
        <v>169</v>
      </c>
      <c r="B32">
        <v>2012</v>
      </c>
      <c r="C32">
        <v>7291</v>
      </c>
    </row>
    <row r="33" spans="1:3">
      <c r="A33" t="s">
        <v>170</v>
      </c>
      <c r="B33">
        <v>2002</v>
      </c>
      <c r="C33">
        <v>733</v>
      </c>
    </row>
    <row r="34" spans="1:3">
      <c r="A34" t="s">
        <v>1913</v>
      </c>
      <c r="B34">
        <v>2001</v>
      </c>
      <c r="C34">
        <v>1793</v>
      </c>
    </row>
    <row r="35" spans="1:3">
      <c r="A35" t="s">
        <v>1913</v>
      </c>
      <c r="B35">
        <v>2006</v>
      </c>
      <c r="C35">
        <v>3377</v>
      </c>
    </row>
    <row r="36" spans="1:3">
      <c r="A36" t="s">
        <v>1913</v>
      </c>
      <c r="B36">
        <v>2011</v>
      </c>
      <c r="C36">
        <v>5166</v>
      </c>
    </row>
    <row r="37" spans="1:3">
      <c r="A37" t="s">
        <v>1913</v>
      </c>
      <c r="B37">
        <v>2016</v>
      </c>
      <c r="C37">
        <v>3471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4">
    <tabColor theme="1"/>
  </sheetPr>
  <dimension ref="A1:M26"/>
  <sheetViews>
    <sheetView workbookViewId="0">
      <selection activeCell="A8" sqref="A8"/>
    </sheetView>
  </sheetViews>
  <sheetFormatPr baseColWidth="10" defaultColWidth="8.6640625" defaultRowHeight="14.4"/>
  <sheetData>
    <row r="1" spans="1:13">
      <c r="A1" t="s">
        <v>191</v>
      </c>
      <c r="B1" t="s">
        <v>193</v>
      </c>
      <c r="C1" t="s">
        <v>202</v>
      </c>
      <c r="D1" t="s">
        <v>218</v>
      </c>
      <c r="E1" t="s">
        <v>231</v>
      </c>
      <c r="F1" t="s">
        <v>239</v>
      </c>
      <c r="G1" t="s">
        <v>252</v>
      </c>
      <c r="H1" t="s">
        <v>261</v>
      </c>
      <c r="I1" t="s">
        <v>269</v>
      </c>
      <c r="J1" t="s">
        <v>275</v>
      </c>
      <c r="K1" t="s">
        <v>428</v>
      </c>
      <c r="L1" t="s">
        <v>433</v>
      </c>
      <c r="M1" t="s">
        <v>440</v>
      </c>
    </row>
    <row r="2" spans="1:13">
      <c r="A2" t="s">
        <v>1</v>
      </c>
      <c r="B2" t="s">
        <v>194</v>
      </c>
      <c r="C2" t="s">
        <v>203</v>
      </c>
      <c r="D2" t="s">
        <v>219</v>
      </c>
      <c r="E2" t="s">
        <v>232</v>
      </c>
      <c r="F2" t="s">
        <v>240</v>
      </c>
      <c r="G2" t="s">
        <v>253</v>
      </c>
      <c r="H2" t="s">
        <v>262</v>
      </c>
      <c r="I2" t="s">
        <v>270</v>
      </c>
      <c r="J2" t="s">
        <v>276</v>
      </c>
      <c r="K2" t="s">
        <v>330</v>
      </c>
      <c r="L2" t="s">
        <v>434</v>
      </c>
      <c r="M2" t="s">
        <v>441</v>
      </c>
    </row>
    <row r="3" spans="1:13">
      <c r="A3" t="s">
        <v>1</v>
      </c>
      <c r="B3" t="s">
        <v>384</v>
      </c>
      <c r="C3" t="s">
        <v>390</v>
      </c>
      <c r="D3" t="s">
        <v>398</v>
      </c>
      <c r="E3" t="s">
        <v>406</v>
      </c>
      <c r="F3" t="s">
        <v>384</v>
      </c>
      <c r="G3" t="s">
        <v>390</v>
      </c>
      <c r="H3" t="s">
        <v>398</v>
      </c>
      <c r="I3" t="s">
        <v>406</v>
      </c>
      <c r="J3" t="s">
        <v>384</v>
      </c>
      <c r="K3" t="s">
        <v>390</v>
      </c>
      <c r="L3" t="s">
        <v>398</v>
      </c>
      <c r="M3" t="s">
        <v>406</v>
      </c>
    </row>
    <row r="4" spans="1:13">
      <c r="A4" t="s">
        <v>1818</v>
      </c>
      <c r="B4" t="s">
        <v>1515</v>
      </c>
      <c r="C4" t="s">
        <v>572</v>
      </c>
      <c r="D4" t="s">
        <v>1523</v>
      </c>
      <c r="E4" t="s">
        <v>1528</v>
      </c>
      <c r="F4" t="s">
        <v>436</v>
      </c>
      <c r="G4" t="s">
        <v>918</v>
      </c>
      <c r="H4" t="s">
        <v>362</v>
      </c>
      <c r="I4" t="s">
        <v>1546</v>
      </c>
      <c r="J4" t="s">
        <v>1550</v>
      </c>
      <c r="K4" t="s">
        <v>1554</v>
      </c>
      <c r="L4" t="s">
        <v>1560</v>
      </c>
      <c r="M4" t="s">
        <v>1563</v>
      </c>
    </row>
    <row r="5" spans="1:13">
      <c r="A5" t="s">
        <v>1</v>
      </c>
      <c r="B5" t="s">
        <v>209</v>
      </c>
      <c r="C5" t="s">
        <v>274</v>
      </c>
      <c r="D5" t="s">
        <v>238</v>
      </c>
      <c r="E5" t="s">
        <v>205</v>
      </c>
      <c r="F5" t="s">
        <v>205</v>
      </c>
      <c r="G5" t="s">
        <v>209</v>
      </c>
      <c r="H5" t="s">
        <v>201</v>
      </c>
      <c r="I5" t="s">
        <v>208</v>
      </c>
      <c r="J5" t="s">
        <v>437</v>
      </c>
      <c r="K5" t="s">
        <v>393</v>
      </c>
      <c r="L5" t="s">
        <v>210</v>
      </c>
      <c r="M5" t="s">
        <v>213</v>
      </c>
    </row>
    <row r="6" spans="1:13">
      <c r="A6" t="s">
        <v>1817</v>
      </c>
      <c r="B6" t="s">
        <v>388</v>
      </c>
      <c r="C6" t="s">
        <v>850</v>
      </c>
      <c r="D6" t="s">
        <v>228</v>
      </c>
      <c r="E6" t="s">
        <v>1529</v>
      </c>
      <c r="F6" t="s">
        <v>306</v>
      </c>
      <c r="G6" t="s">
        <v>1538</v>
      </c>
      <c r="H6" t="s">
        <v>1541</v>
      </c>
      <c r="I6" t="s">
        <v>1547</v>
      </c>
      <c r="J6" t="s">
        <v>314</v>
      </c>
      <c r="K6" t="s">
        <v>1555</v>
      </c>
      <c r="L6" t="s">
        <v>455</v>
      </c>
      <c r="M6" t="s">
        <v>1564</v>
      </c>
    </row>
    <row r="7" spans="1:13">
      <c r="A7" t="s">
        <v>1</v>
      </c>
      <c r="B7" t="s">
        <v>209</v>
      </c>
      <c r="C7" t="s">
        <v>235</v>
      </c>
      <c r="D7" t="s">
        <v>238</v>
      </c>
      <c r="E7" t="s">
        <v>205</v>
      </c>
      <c r="F7" t="s">
        <v>206</v>
      </c>
      <c r="G7" t="s">
        <v>238</v>
      </c>
      <c r="H7" t="s">
        <v>213</v>
      </c>
      <c r="I7" t="s">
        <v>206</v>
      </c>
      <c r="J7" t="s">
        <v>207</v>
      </c>
      <c r="K7" t="s">
        <v>222</v>
      </c>
      <c r="L7" t="s">
        <v>220</v>
      </c>
      <c r="M7" t="s">
        <v>206</v>
      </c>
    </row>
    <row r="8" spans="1:13">
      <c r="A8" t="s">
        <v>1835</v>
      </c>
      <c r="B8" t="s">
        <v>1516</v>
      </c>
      <c r="C8" t="s">
        <v>1520</v>
      </c>
      <c r="D8" t="s">
        <v>937</v>
      </c>
      <c r="E8" t="s">
        <v>1530</v>
      </c>
      <c r="F8" t="s">
        <v>836</v>
      </c>
      <c r="G8" t="s">
        <v>1539</v>
      </c>
      <c r="H8" t="s">
        <v>236</v>
      </c>
      <c r="I8" t="s">
        <v>303</v>
      </c>
      <c r="J8" t="s">
        <v>833</v>
      </c>
      <c r="K8" t="s">
        <v>1556</v>
      </c>
      <c r="L8" t="s">
        <v>1561</v>
      </c>
      <c r="M8" t="s">
        <v>869</v>
      </c>
    </row>
    <row r="9" spans="1:13">
      <c r="A9" t="s">
        <v>1</v>
      </c>
      <c r="B9" t="s">
        <v>385</v>
      </c>
      <c r="C9" t="s">
        <v>237</v>
      </c>
      <c r="D9" t="s">
        <v>220</v>
      </c>
      <c r="E9" t="s">
        <v>208</v>
      </c>
      <c r="F9" t="s">
        <v>226</v>
      </c>
      <c r="G9" t="s">
        <v>250</v>
      </c>
      <c r="H9" t="s">
        <v>208</v>
      </c>
      <c r="I9" t="s">
        <v>220</v>
      </c>
      <c r="J9" t="s">
        <v>213</v>
      </c>
      <c r="K9" t="s">
        <v>205</v>
      </c>
      <c r="L9" t="s">
        <v>220</v>
      </c>
      <c r="M9" t="s">
        <v>220</v>
      </c>
    </row>
    <row r="10" spans="1:13">
      <c r="A10" t="s">
        <v>1836</v>
      </c>
      <c r="B10" t="s">
        <v>840</v>
      </c>
      <c r="C10" t="s">
        <v>1521</v>
      </c>
      <c r="D10" t="s">
        <v>1524</v>
      </c>
      <c r="E10" t="s">
        <v>1531</v>
      </c>
      <c r="F10" t="s">
        <v>1535</v>
      </c>
      <c r="G10" t="s">
        <v>419</v>
      </c>
      <c r="H10" t="s">
        <v>1542</v>
      </c>
      <c r="I10" t="s">
        <v>1548</v>
      </c>
      <c r="J10" t="s">
        <v>1551</v>
      </c>
      <c r="K10" t="s">
        <v>1557</v>
      </c>
      <c r="L10" t="s">
        <v>362</v>
      </c>
      <c r="M10" t="s">
        <v>469</v>
      </c>
    </row>
    <row r="11" spans="1:13">
      <c r="A11" t="s">
        <v>1</v>
      </c>
      <c r="B11" t="s">
        <v>241</v>
      </c>
      <c r="C11" t="s">
        <v>274</v>
      </c>
      <c r="D11" t="s">
        <v>256</v>
      </c>
      <c r="E11" t="s">
        <v>230</v>
      </c>
      <c r="F11" t="s">
        <v>254</v>
      </c>
      <c r="G11" t="s">
        <v>238</v>
      </c>
      <c r="H11" t="s">
        <v>222</v>
      </c>
      <c r="I11" t="s">
        <v>206</v>
      </c>
      <c r="J11" t="s">
        <v>213</v>
      </c>
      <c r="K11" t="s">
        <v>230</v>
      </c>
      <c r="L11" t="s">
        <v>230</v>
      </c>
      <c r="M11" t="s">
        <v>254</v>
      </c>
    </row>
    <row r="12" spans="1:13">
      <c r="A12" t="s">
        <v>1839</v>
      </c>
      <c r="B12" t="s">
        <v>259</v>
      </c>
      <c r="C12" t="s">
        <v>388</v>
      </c>
      <c r="D12" t="s">
        <v>423</v>
      </c>
      <c r="E12" t="s">
        <v>386</v>
      </c>
      <c r="F12" t="s">
        <v>1536</v>
      </c>
      <c r="G12" t="s">
        <v>271</v>
      </c>
      <c r="H12" t="s">
        <v>1543</v>
      </c>
      <c r="I12" t="s">
        <v>462</v>
      </c>
      <c r="J12" t="s">
        <v>1552</v>
      </c>
      <c r="K12" t="s">
        <v>1555</v>
      </c>
      <c r="L12" t="s">
        <v>472</v>
      </c>
      <c r="M12" t="s">
        <v>1565</v>
      </c>
    </row>
    <row r="13" spans="1:13">
      <c r="A13" t="s">
        <v>1</v>
      </c>
      <c r="B13" t="s">
        <v>201</v>
      </c>
      <c r="C13" t="s">
        <v>237</v>
      </c>
      <c r="D13" t="s">
        <v>250</v>
      </c>
      <c r="E13" t="s">
        <v>206</v>
      </c>
      <c r="F13" t="s">
        <v>400</v>
      </c>
      <c r="G13" t="s">
        <v>206</v>
      </c>
      <c r="H13" t="s">
        <v>226</v>
      </c>
      <c r="I13" t="s">
        <v>385</v>
      </c>
      <c r="J13" t="s">
        <v>438</v>
      </c>
      <c r="K13" t="s">
        <v>220</v>
      </c>
      <c r="L13" t="s">
        <v>222</v>
      </c>
      <c r="M13" t="s">
        <v>222</v>
      </c>
    </row>
    <row r="14" spans="1:13">
      <c r="A14" t="s">
        <v>1848</v>
      </c>
      <c r="B14" t="s">
        <v>387</v>
      </c>
      <c r="C14" t="s">
        <v>225</v>
      </c>
      <c r="D14" t="s">
        <v>1525</v>
      </c>
      <c r="E14" t="s">
        <v>259</v>
      </c>
      <c r="F14" t="s">
        <v>422</v>
      </c>
      <c r="G14" t="s">
        <v>465</v>
      </c>
      <c r="H14" t="s">
        <v>954</v>
      </c>
      <c r="I14" t="s">
        <v>306</v>
      </c>
      <c r="J14" t="s">
        <v>229</v>
      </c>
      <c r="K14" t="s">
        <v>258</v>
      </c>
      <c r="L14" t="s">
        <v>1562</v>
      </c>
      <c r="M14" t="s">
        <v>268</v>
      </c>
    </row>
    <row r="15" spans="1:13">
      <c r="A15" t="s">
        <v>1</v>
      </c>
      <c r="B15" t="s">
        <v>248</v>
      </c>
      <c r="C15" t="s">
        <v>274</v>
      </c>
      <c r="D15" t="s">
        <v>237</v>
      </c>
      <c r="E15" t="s">
        <v>209</v>
      </c>
      <c r="F15" t="s">
        <v>254</v>
      </c>
      <c r="G15" t="s">
        <v>256</v>
      </c>
      <c r="H15" t="s">
        <v>220</v>
      </c>
      <c r="I15" t="s">
        <v>250</v>
      </c>
      <c r="J15" t="s">
        <v>213</v>
      </c>
      <c r="K15" t="s">
        <v>248</v>
      </c>
      <c r="L15" t="s">
        <v>209</v>
      </c>
      <c r="M15" t="s">
        <v>230</v>
      </c>
    </row>
    <row r="16" spans="1:13">
      <c r="A16" t="s">
        <v>1843</v>
      </c>
      <c r="B16" t="s">
        <v>394</v>
      </c>
      <c r="C16" t="s">
        <v>411</v>
      </c>
      <c r="D16" t="s">
        <v>352</v>
      </c>
      <c r="E16" t="s">
        <v>195</v>
      </c>
      <c r="F16" t="s">
        <v>485</v>
      </c>
      <c r="G16" t="s">
        <v>469</v>
      </c>
      <c r="H16" t="s">
        <v>1544</v>
      </c>
      <c r="I16" t="s">
        <v>1512</v>
      </c>
      <c r="J16" t="s">
        <v>472</v>
      </c>
      <c r="K16" t="s">
        <v>350</v>
      </c>
      <c r="L16" t="s">
        <v>394</v>
      </c>
      <c r="M16" t="s">
        <v>228</v>
      </c>
    </row>
    <row r="17" spans="1:13">
      <c r="A17" t="s">
        <v>1</v>
      </c>
      <c r="B17" t="s">
        <v>395</v>
      </c>
      <c r="C17" t="s">
        <v>260</v>
      </c>
      <c r="D17" t="s">
        <v>206</v>
      </c>
      <c r="E17" t="s">
        <v>395</v>
      </c>
      <c r="F17" t="s">
        <v>197</v>
      </c>
      <c r="G17" t="s">
        <v>206</v>
      </c>
      <c r="H17" t="s">
        <v>389</v>
      </c>
      <c r="I17" t="s">
        <v>355</v>
      </c>
      <c r="J17" t="s">
        <v>224</v>
      </c>
      <c r="K17" t="s">
        <v>205</v>
      </c>
      <c r="L17" t="s">
        <v>355</v>
      </c>
      <c r="M17" t="s">
        <v>385</v>
      </c>
    </row>
    <row r="18" spans="1:13">
      <c r="A18" t="s">
        <v>1911</v>
      </c>
      <c r="B18" t="s">
        <v>368</v>
      </c>
      <c r="C18" t="s">
        <v>215</v>
      </c>
      <c r="D18" t="s">
        <v>246</v>
      </c>
      <c r="E18" t="s">
        <v>228</v>
      </c>
      <c r="F18" t="s">
        <v>1537</v>
      </c>
      <c r="G18" t="s">
        <v>368</v>
      </c>
      <c r="H18" t="s">
        <v>268</v>
      </c>
      <c r="I18" t="s">
        <v>247</v>
      </c>
      <c r="J18" t="s">
        <v>246</v>
      </c>
      <c r="K18" t="s">
        <v>409</v>
      </c>
      <c r="L18" t="s">
        <v>271</v>
      </c>
      <c r="M18" t="s">
        <v>419</v>
      </c>
    </row>
    <row r="19" spans="1:13">
      <c r="A19" t="s">
        <v>1</v>
      </c>
      <c r="B19" t="s">
        <v>241</v>
      </c>
      <c r="C19" t="s">
        <v>274</v>
      </c>
      <c r="D19" t="s">
        <v>260</v>
      </c>
      <c r="E19" t="s">
        <v>241</v>
      </c>
      <c r="F19" t="s">
        <v>230</v>
      </c>
      <c r="G19" t="s">
        <v>256</v>
      </c>
      <c r="H19" t="s">
        <v>250</v>
      </c>
      <c r="I19" t="s">
        <v>230</v>
      </c>
      <c r="J19" t="s">
        <v>222</v>
      </c>
      <c r="K19" t="s">
        <v>241</v>
      </c>
      <c r="L19" t="s">
        <v>248</v>
      </c>
      <c r="M19" t="s">
        <v>248</v>
      </c>
    </row>
    <row r="20" spans="1:13">
      <c r="A20" t="s">
        <v>1850</v>
      </c>
      <c r="B20" t="s">
        <v>1517</v>
      </c>
      <c r="C20" t="s">
        <v>948</v>
      </c>
      <c r="D20" t="s">
        <v>349</v>
      </c>
      <c r="E20" t="s">
        <v>1532</v>
      </c>
      <c r="F20" t="s">
        <v>936</v>
      </c>
      <c r="G20" t="s">
        <v>556</v>
      </c>
      <c r="H20" t="s">
        <v>249</v>
      </c>
      <c r="I20" t="s">
        <v>504</v>
      </c>
      <c r="J20" t="s">
        <v>498</v>
      </c>
      <c r="K20" t="s">
        <v>1558</v>
      </c>
      <c r="L20" t="s">
        <v>229</v>
      </c>
      <c r="M20" t="s">
        <v>485</v>
      </c>
    </row>
    <row r="21" spans="1:13">
      <c r="A21" t="s">
        <v>1</v>
      </c>
      <c r="B21" t="s">
        <v>400</v>
      </c>
      <c r="C21" t="s">
        <v>256</v>
      </c>
      <c r="D21" t="s">
        <v>222</v>
      </c>
      <c r="E21" t="s">
        <v>385</v>
      </c>
      <c r="F21" t="s">
        <v>207</v>
      </c>
      <c r="G21" t="s">
        <v>254</v>
      </c>
      <c r="H21" t="s">
        <v>393</v>
      </c>
      <c r="I21" t="s">
        <v>207</v>
      </c>
      <c r="J21" t="s">
        <v>444</v>
      </c>
      <c r="K21" t="s">
        <v>209</v>
      </c>
      <c r="L21" t="s">
        <v>213</v>
      </c>
      <c r="M21" t="s">
        <v>220</v>
      </c>
    </row>
    <row r="22" spans="1:13">
      <c r="A22" t="s">
        <v>1851</v>
      </c>
      <c r="B22" t="s">
        <v>1518</v>
      </c>
      <c r="C22" t="s">
        <v>513</v>
      </c>
      <c r="D22" t="s">
        <v>1526</v>
      </c>
      <c r="E22" t="s">
        <v>1533</v>
      </c>
      <c r="F22" t="s">
        <v>340</v>
      </c>
      <c r="G22" t="s">
        <v>1540</v>
      </c>
      <c r="H22" t="s">
        <v>1545</v>
      </c>
      <c r="I22" t="s">
        <v>1549</v>
      </c>
      <c r="J22" t="s">
        <v>1553</v>
      </c>
      <c r="K22" t="s">
        <v>1559</v>
      </c>
      <c r="L22" t="s">
        <v>938</v>
      </c>
      <c r="M22" t="s">
        <v>1564</v>
      </c>
    </row>
    <row r="23" spans="1:13">
      <c r="A23" t="s">
        <v>1</v>
      </c>
      <c r="B23" t="s">
        <v>223</v>
      </c>
      <c r="C23" t="s">
        <v>238</v>
      </c>
      <c r="D23" t="s">
        <v>207</v>
      </c>
      <c r="E23" t="s">
        <v>400</v>
      </c>
      <c r="F23" t="s">
        <v>226</v>
      </c>
      <c r="G23" t="s">
        <v>222</v>
      </c>
      <c r="H23" t="s">
        <v>430</v>
      </c>
      <c r="I23" t="s">
        <v>226</v>
      </c>
      <c r="J23" t="s">
        <v>456</v>
      </c>
      <c r="K23" t="s">
        <v>395</v>
      </c>
      <c r="L23" t="s">
        <v>201</v>
      </c>
      <c r="M23" t="s">
        <v>210</v>
      </c>
    </row>
    <row r="24" spans="1:13">
      <c r="A24" t="s">
        <v>1852</v>
      </c>
      <c r="B24" t="s">
        <v>439</v>
      </c>
      <c r="C24" t="s">
        <v>397</v>
      </c>
      <c r="D24" t="s">
        <v>416</v>
      </c>
      <c r="E24" t="s">
        <v>432</v>
      </c>
      <c r="F24" t="s">
        <v>439</v>
      </c>
      <c r="G24" t="s">
        <v>416</v>
      </c>
      <c r="H24" t="s">
        <v>458</v>
      </c>
      <c r="I24" t="s">
        <v>379</v>
      </c>
      <c r="J24" t="s">
        <v>379</v>
      </c>
      <c r="K24" t="s">
        <v>955</v>
      </c>
      <c r="L24" t="s">
        <v>397</v>
      </c>
      <c r="M24" t="s">
        <v>397</v>
      </c>
    </row>
    <row r="25" spans="1:13">
      <c r="A25" t="s">
        <v>282</v>
      </c>
      <c r="B25" t="s">
        <v>1519</v>
      </c>
      <c r="C25" t="s">
        <v>1522</v>
      </c>
      <c r="D25" t="s">
        <v>1527</v>
      </c>
      <c r="E25" t="s">
        <v>1534</v>
      </c>
      <c r="F25" t="s">
        <v>1519</v>
      </c>
      <c r="G25" t="s">
        <v>1522</v>
      </c>
      <c r="H25" t="s">
        <v>1527</v>
      </c>
      <c r="I25" t="s">
        <v>1534</v>
      </c>
      <c r="J25" t="s">
        <v>1519</v>
      </c>
      <c r="K25" t="s">
        <v>1522</v>
      </c>
      <c r="L25" t="s">
        <v>1527</v>
      </c>
      <c r="M25" t="s">
        <v>1534</v>
      </c>
    </row>
    <row r="26" spans="1:13">
      <c r="A26" t="s">
        <v>192</v>
      </c>
      <c r="B26" t="s">
        <v>1</v>
      </c>
      <c r="C26" t="s">
        <v>1</v>
      </c>
      <c r="D26" t="s">
        <v>1</v>
      </c>
      <c r="E26" t="s">
        <v>1</v>
      </c>
      <c r="F26" t="s">
        <v>1</v>
      </c>
      <c r="G26" t="s">
        <v>1</v>
      </c>
      <c r="H26" t="s">
        <v>1</v>
      </c>
      <c r="I26" t="s">
        <v>1</v>
      </c>
      <c r="J26" t="s">
        <v>1</v>
      </c>
      <c r="K26" t="s">
        <v>1</v>
      </c>
      <c r="L26" t="s">
        <v>1</v>
      </c>
      <c r="M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5">
    <tabColor theme="1"/>
  </sheetPr>
  <dimension ref="A1:G26"/>
  <sheetViews>
    <sheetView workbookViewId="0">
      <selection activeCell="A8" sqref="A8"/>
    </sheetView>
  </sheetViews>
  <sheetFormatPr baseColWidth="10" defaultColWidth="8.6640625" defaultRowHeight="14.4"/>
  <sheetData>
    <row r="1" spans="1:7">
      <c r="A1" t="s">
        <v>191</v>
      </c>
      <c r="B1" t="s">
        <v>193</v>
      </c>
      <c r="C1" t="s">
        <v>202</v>
      </c>
      <c r="D1" t="s">
        <v>218</v>
      </c>
      <c r="E1" t="s">
        <v>231</v>
      </c>
      <c r="F1" t="s">
        <v>239</v>
      </c>
      <c r="G1" t="s">
        <v>252</v>
      </c>
    </row>
    <row r="2" spans="1:7">
      <c r="A2" t="s">
        <v>1</v>
      </c>
      <c r="B2" t="s">
        <v>194</v>
      </c>
      <c r="C2" t="s">
        <v>203</v>
      </c>
      <c r="D2" t="s">
        <v>219</v>
      </c>
      <c r="E2" t="s">
        <v>232</v>
      </c>
      <c r="F2" t="s">
        <v>240</v>
      </c>
      <c r="G2" t="s">
        <v>253</v>
      </c>
    </row>
    <row r="3" spans="1:7">
      <c r="A3" t="s">
        <v>1</v>
      </c>
      <c r="B3" t="s">
        <v>446</v>
      </c>
      <c r="C3" t="s">
        <v>452</v>
      </c>
      <c r="D3" t="s">
        <v>446</v>
      </c>
      <c r="E3" t="s">
        <v>452</v>
      </c>
      <c r="F3" t="s">
        <v>446</v>
      </c>
      <c r="G3" t="s">
        <v>452</v>
      </c>
    </row>
    <row r="4" spans="1:7">
      <c r="A4" t="s">
        <v>1818</v>
      </c>
      <c r="B4" t="s">
        <v>1566</v>
      </c>
      <c r="C4" t="s">
        <v>246</v>
      </c>
      <c r="D4" t="s">
        <v>1578</v>
      </c>
      <c r="E4" t="s">
        <v>1584</v>
      </c>
      <c r="F4" t="s">
        <v>227</v>
      </c>
      <c r="G4" t="s">
        <v>259</v>
      </c>
    </row>
    <row r="5" spans="1:7">
      <c r="A5" t="s">
        <v>1</v>
      </c>
      <c r="B5" t="s">
        <v>456</v>
      </c>
      <c r="C5" t="s">
        <v>400</v>
      </c>
      <c r="D5" t="s">
        <v>453</v>
      </c>
      <c r="E5" t="s">
        <v>1585</v>
      </c>
      <c r="F5" t="s">
        <v>241</v>
      </c>
      <c r="G5" t="s">
        <v>197</v>
      </c>
    </row>
    <row r="6" spans="1:7">
      <c r="A6" t="s">
        <v>1817</v>
      </c>
      <c r="B6" t="s">
        <v>1567</v>
      </c>
      <c r="C6" t="s">
        <v>938</v>
      </c>
      <c r="D6" t="s">
        <v>1579</v>
      </c>
      <c r="E6" t="s">
        <v>1586</v>
      </c>
      <c r="F6" t="s">
        <v>1592</v>
      </c>
      <c r="G6" t="s">
        <v>306</v>
      </c>
    </row>
    <row r="7" spans="1:7">
      <c r="A7" t="s">
        <v>1</v>
      </c>
      <c r="B7" t="s">
        <v>217</v>
      </c>
      <c r="C7" t="s">
        <v>395</v>
      </c>
      <c r="D7" t="s">
        <v>216</v>
      </c>
      <c r="E7" t="s">
        <v>393</v>
      </c>
      <c r="F7" t="s">
        <v>251</v>
      </c>
      <c r="G7" t="s">
        <v>248</v>
      </c>
    </row>
    <row r="8" spans="1:7">
      <c r="A8" t="s">
        <v>1835</v>
      </c>
      <c r="B8" t="s">
        <v>1568</v>
      </c>
      <c r="C8" t="s">
        <v>1574</v>
      </c>
      <c r="D8" t="s">
        <v>462</v>
      </c>
      <c r="E8" t="s">
        <v>1587</v>
      </c>
      <c r="F8" t="s">
        <v>399</v>
      </c>
      <c r="G8" t="s">
        <v>465</v>
      </c>
    </row>
    <row r="9" spans="1:7">
      <c r="A9" t="s">
        <v>1</v>
      </c>
      <c r="B9" t="s">
        <v>196</v>
      </c>
      <c r="C9" t="s">
        <v>197</v>
      </c>
      <c r="D9" t="s">
        <v>389</v>
      </c>
      <c r="E9" t="s">
        <v>210</v>
      </c>
      <c r="F9" t="s">
        <v>251</v>
      </c>
      <c r="G9" t="s">
        <v>230</v>
      </c>
    </row>
    <row r="10" spans="1:7">
      <c r="A10" t="s">
        <v>1836</v>
      </c>
      <c r="B10" t="s">
        <v>1488</v>
      </c>
      <c r="C10" t="s">
        <v>351</v>
      </c>
      <c r="D10" t="s">
        <v>299</v>
      </c>
      <c r="E10" t="s">
        <v>1497</v>
      </c>
      <c r="F10" t="s">
        <v>472</v>
      </c>
      <c r="G10" t="s">
        <v>245</v>
      </c>
    </row>
    <row r="11" spans="1:7">
      <c r="A11" t="s">
        <v>1</v>
      </c>
      <c r="B11" t="s">
        <v>430</v>
      </c>
      <c r="C11" t="s">
        <v>393</v>
      </c>
      <c r="D11" t="s">
        <v>208</v>
      </c>
      <c r="E11" t="s">
        <v>393</v>
      </c>
      <c r="F11" t="s">
        <v>233</v>
      </c>
      <c r="G11" t="s">
        <v>238</v>
      </c>
    </row>
    <row r="12" spans="1:7">
      <c r="A12" t="s">
        <v>1839</v>
      </c>
      <c r="B12" t="s">
        <v>229</v>
      </c>
      <c r="C12" t="s">
        <v>306</v>
      </c>
      <c r="D12" t="s">
        <v>348</v>
      </c>
      <c r="E12" t="s">
        <v>1588</v>
      </c>
      <c r="F12" t="s">
        <v>413</v>
      </c>
      <c r="G12" t="s">
        <v>388</v>
      </c>
    </row>
    <row r="13" spans="1:7">
      <c r="A13" t="s">
        <v>1</v>
      </c>
      <c r="B13" t="s">
        <v>447</v>
      </c>
      <c r="C13" t="s">
        <v>389</v>
      </c>
      <c r="D13" t="s">
        <v>217</v>
      </c>
      <c r="E13" t="s">
        <v>201</v>
      </c>
      <c r="F13" t="s">
        <v>251</v>
      </c>
      <c r="G13" t="s">
        <v>209</v>
      </c>
    </row>
    <row r="14" spans="1:7">
      <c r="A14" t="s">
        <v>1848</v>
      </c>
      <c r="B14" t="s">
        <v>412</v>
      </c>
      <c r="C14" t="s">
        <v>1504</v>
      </c>
      <c r="D14" t="s">
        <v>1580</v>
      </c>
      <c r="E14" t="s">
        <v>1589</v>
      </c>
      <c r="F14" t="s">
        <v>368</v>
      </c>
      <c r="G14" t="s">
        <v>491</v>
      </c>
    </row>
    <row r="15" spans="1:7">
      <c r="A15" t="s">
        <v>1</v>
      </c>
      <c r="B15" t="s">
        <v>223</v>
      </c>
      <c r="C15" t="s">
        <v>355</v>
      </c>
      <c r="D15" t="s">
        <v>226</v>
      </c>
      <c r="E15" t="s">
        <v>213</v>
      </c>
      <c r="F15" t="s">
        <v>235</v>
      </c>
      <c r="G15" t="s">
        <v>237</v>
      </c>
    </row>
    <row r="16" spans="1:7">
      <c r="A16" t="s">
        <v>1843</v>
      </c>
      <c r="B16" t="s">
        <v>1569</v>
      </c>
      <c r="C16" t="s">
        <v>1575</v>
      </c>
      <c r="D16" t="s">
        <v>1581</v>
      </c>
      <c r="E16" t="s">
        <v>306</v>
      </c>
      <c r="F16" t="s">
        <v>399</v>
      </c>
      <c r="G16" t="s">
        <v>1594</v>
      </c>
    </row>
    <row r="17" spans="1:7">
      <c r="A17" t="s">
        <v>1</v>
      </c>
      <c r="B17" t="s">
        <v>1570</v>
      </c>
      <c r="C17" t="s">
        <v>224</v>
      </c>
      <c r="D17" t="s">
        <v>403</v>
      </c>
      <c r="E17" t="s">
        <v>197</v>
      </c>
      <c r="F17" t="s">
        <v>256</v>
      </c>
      <c r="G17" t="s">
        <v>251</v>
      </c>
    </row>
    <row r="18" spans="1:7">
      <c r="A18" t="s">
        <v>1911</v>
      </c>
      <c r="B18" t="s">
        <v>504</v>
      </c>
      <c r="C18" t="s">
        <v>340</v>
      </c>
      <c r="D18" t="s">
        <v>212</v>
      </c>
      <c r="E18" t="s">
        <v>352</v>
      </c>
      <c r="F18" t="s">
        <v>225</v>
      </c>
      <c r="G18" t="s">
        <v>229</v>
      </c>
    </row>
    <row r="19" spans="1:7">
      <c r="A19" t="s">
        <v>1</v>
      </c>
      <c r="B19" t="s">
        <v>400</v>
      </c>
      <c r="C19" t="s">
        <v>385</v>
      </c>
      <c r="D19" t="s">
        <v>210</v>
      </c>
      <c r="E19" t="s">
        <v>220</v>
      </c>
      <c r="F19" t="s">
        <v>274</v>
      </c>
      <c r="G19" t="s">
        <v>251</v>
      </c>
    </row>
    <row r="20" spans="1:7">
      <c r="A20" t="s">
        <v>1850</v>
      </c>
      <c r="B20" t="s">
        <v>1571</v>
      </c>
      <c r="C20" t="s">
        <v>1576</v>
      </c>
      <c r="D20" t="s">
        <v>1582</v>
      </c>
      <c r="E20" t="s">
        <v>1590</v>
      </c>
      <c r="F20" t="s">
        <v>1593</v>
      </c>
      <c r="G20" t="s">
        <v>1595</v>
      </c>
    </row>
    <row r="21" spans="1:7">
      <c r="A21" t="s">
        <v>1</v>
      </c>
      <c r="B21" t="s">
        <v>425</v>
      </c>
      <c r="C21" t="s">
        <v>395</v>
      </c>
      <c r="D21" t="s">
        <v>197</v>
      </c>
      <c r="E21" t="s">
        <v>205</v>
      </c>
      <c r="F21" t="s">
        <v>274</v>
      </c>
      <c r="G21" t="s">
        <v>251</v>
      </c>
    </row>
    <row r="22" spans="1:7">
      <c r="A22" t="s">
        <v>1851</v>
      </c>
      <c r="B22" t="s">
        <v>1572</v>
      </c>
      <c r="C22" t="s">
        <v>1493</v>
      </c>
      <c r="D22" t="s">
        <v>1583</v>
      </c>
      <c r="E22" t="s">
        <v>1591</v>
      </c>
      <c r="F22" t="s">
        <v>422</v>
      </c>
      <c r="G22" t="s">
        <v>427</v>
      </c>
    </row>
    <row r="23" spans="1:7">
      <c r="A23" t="s">
        <v>1</v>
      </c>
      <c r="B23" t="s">
        <v>401</v>
      </c>
      <c r="C23" t="s">
        <v>223</v>
      </c>
      <c r="D23" t="s">
        <v>456</v>
      </c>
      <c r="E23" t="s">
        <v>467</v>
      </c>
      <c r="F23" t="s">
        <v>237</v>
      </c>
      <c r="G23" t="s">
        <v>206</v>
      </c>
    </row>
    <row r="24" spans="1:7">
      <c r="A24" t="s">
        <v>1852</v>
      </c>
      <c r="B24" t="s">
        <v>405</v>
      </c>
      <c r="C24" t="s">
        <v>379</v>
      </c>
      <c r="D24" t="s">
        <v>439</v>
      </c>
      <c r="E24" t="s">
        <v>378</v>
      </c>
      <c r="F24" t="s">
        <v>458</v>
      </c>
      <c r="G24" t="s">
        <v>416</v>
      </c>
    </row>
    <row r="25" spans="1:7">
      <c r="A25" t="s">
        <v>282</v>
      </c>
      <c r="B25" t="s">
        <v>1573</v>
      </c>
      <c r="C25" t="s">
        <v>1577</v>
      </c>
      <c r="D25" t="s">
        <v>1573</v>
      </c>
      <c r="E25" t="s">
        <v>1577</v>
      </c>
      <c r="F25" t="s">
        <v>1573</v>
      </c>
      <c r="G25" t="s">
        <v>1577</v>
      </c>
    </row>
    <row r="26" spans="1:7">
      <c r="A26" t="s">
        <v>192</v>
      </c>
      <c r="B26" t="s">
        <v>1</v>
      </c>
      <c r="C26" t="s">
        <v>1</v>
      </c>
      <c r="D26" t="s">
        <v>1</v>
      </c>
      <c r="E26" t="s">
        <v>1</v>
      </c>
      <c r="F26" t="s">
        <v>1</v>
      </c>
      <c r="G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6">
    <tabColor theme="1"/>
  </sheetPr>
  <dimension ref="A1:G26"/>
  <sheetViews>
    <sheetView workbookViewId="0">
      <selection activeCell="A8" sqref="A8"/>
    </sheetView>
  </sheetViews>
  <sheetFormatPr baseColWidth="10" defaultColWidth="8.6640625" defaultRowHeight="14.4"/>
  <sheetData>
    <row r="1" spans="1:7">
      <c r="A1" t="s">
        <v>191</v>
      </c>
      <c r="B1" t="s">
        <v>193</v>
      </c>
      <c r="C1" t="s">
        <v>202</v>
      </c>
      <c r="D1" t="s">
        <v>218</v>
      </c>
      <c r="E1" t="s">
        <v>231</v>
      </c>
      <c r="F1" t="s">
        <v>239</v>
      </c>
      <c r="G1" t="s">
        <v>252</v>
      </c>
    </row>
    <row r="2" spans="1:7">
      <c r="A2" t="s">
        <v>1</v>
      </c>
      <c r="B2" t="s">
        <v>194</v>
      </c>
      <c r="C2" t="s">
        <v>203</v>
      </c>
      <c r="D2" t="s">
        <v>219</v>
      </c>
      <c r="E2" t="s">
        <v>232</v>
      </c>
      <c r="F2" t="s">
        <v>240</v>
      </c>
      <c r="G2" t="s">
        <v>253</v>
      </c>
    </row>
    <row r="3" spans="1:7">
      <c r="A3" t="s">
        <v>1</v>
      </c>
      <c r="B3" t="s">
        <v>390</v>
      </c>
      <c r="C3" t="s">
        <v>186</v>
      </c>
      <c r="D3" t="s">
        <v>390</v>
      </c>
      <c r="E3" t="s">
        <v>186</v>
      </c>
      <c r="F3" t="s">
        <v>390</v>
      </c>
      <c r="G3" t="s">
        <v>186</v>
      </c>
    </row>
    <row r="4" spans="1:7">
      <c r="A4" t="s">
        <v>1818</v>
      </c>
      <c r="B4" t="s">
        <v>1596</v>
      </c>
      <c r="C4" t="s">
        <v>369</v>
      </c>
      <c r="D4" t="s">
        <v>846</v>
      </c>
      <c r="E4" t="s">
        <v>1584</v>
      </c>
      <c r="F4" t="s">
        <v>1609</v>
      </c>
      <c r="G4" t="s">
        <v>257</v>
      </c>
    </row>
    <row r="5" spans="1:7">
      <c r="A5" t="s">
        <v>1</v>
      </c>
      <c r="B5" t="s">
        <v>216</v>
      </c>
      <c r="C5" t="s">
        <v>389</v>
      </c>
      <c r="D5" t="s">
        <v>459</v>
      </c>
      <c r="E5" t="s">
        <v>467</v>
      </c>
      <c r="F5" t="s">
        <v>542</v>
      </c>
      <c r="G5" t="s">
        <v>208</v>
      </c>
    </row>
    <row r="6" spans="1:7">
      <c r="A6" t="s">
        <v>1817</v>
      </c>
      <c r="B6" t="s">
        <v>228</v>
      </c>
      <c r="C6" t="s">
        <v>1599</v>
      </c>
      <c r="D6" t="s">
        <v>1510</v>
      </c>
      <c r="E6" t="s">
        <v>455</v>
      </c>
      <c r="F6" t="s">
        <v>1610</v>
      </c>
      <c r="G6" t="s">
        <v>367</v>
      </c>
    </row>
    <row r="7" spans="1:7">
      <c r="A7" t="s">
        <v>1</v>
      </c>
      <c r="B7" t="s">
        <v>197</v>
      </c>
      <c r="C7" t="s">
        <v>210</v>
      </c>
      <c r="D7" t="s">
        <v>208</v>
      </c>
      <c r="E7" t="s">
        <v>209</v>
      </c>
      <c r="F7" t="s">
        <v>400</v>
      </c>
      <c r="G7" t="s">
        <v>248</v>
      </c>
    </row>
    <row r="8" spans="1:7">
      <c r="A8" t="s">
        <v>1835</v>
      </c>
      <c r="B8" t="s">
        <v>1597</v>
      </c>
      <c r="C8" t="s">
        <v>650</v>
      </c>
      <c r="D8" t="s">
        <v>1602</v>
      </c>
      <c r="E8" t="s">
        <v>465</v>
      </c>
      <c r="F8" t="s">
        <v>247</v>
      </c>
      <c r="G8" t="s">
        <v>831</v>
      </c>
    </row>
    <row r="9" spans="1:7">
      <c r="A9" t="s">
        <v>1</v>
      </c>
      <c r="B9" t="s">
        <v>448</v>
      </c>
      <c r="C9" t="s">
        <v>223</v>
      </c>
      <c r="D9" t="s">
        <v>437</v>
      </c>
      <c r="E9" t="s">
        <v>222</v>
      </c>
      <c r="F9" t="s">
        <v>393</v>
      </c>
      <c r="G9" t="s">
        <v>206</v>
      </c>
    </row>
    <row r="10" spans="1:7">
      <c r="A10" t="s">
        <v>1836</v>
      </c>
      <c r="B10" t="s">
        <v>1560</v>
      </c>
      <c r="C10" t="s">
        <v>396</v>
      </c>
      <c r="D10" t="s">
        <v>354</v>
      </c>
      <c r="E10" t="s">
        <v>423</v>
      </c>
      <c r="F10" t="s">
        <v>1611</v>
      </c>
      <c r="G10" t="s">
        <v>225</v>
      </c>
    </row>
    <row r="11" spans="1:7">
      <c r="A11" t="s">
        <v>1</v>
      </c>
      <c r="B11" t="s">
        <v>201</v>
      </c>
      <c r="C11" t="s">
        <v>355</v>
      </c>
      <c r="D11" t="s">
        <v>226</v>
      </c>
      <c r="E11" t="s">
        <v>254</v>
      </c>
      <c r="F11" t="s">
        <v>393</v>
      </c>
      <c r="G11" t="s">
        <v>248</v>
      </c>
    </row>
    <row r="12" spans="1:7">
      <c r="A12" t="s">
        <v>1839</v>
      </c>
      <c r="B12" t="s">
        <v>921</v>
      </c>
      <c r="C12" t="s">
        <v>1499</v>
      </c>
      <c r="D12" t="s">
        <v>504</v>
      </c>
      <c r="E12" t="s">
        <v>225</v>
      </c>
      <c r="F12" t="s">
        <v>387</v>
      </c>
      <c r="G12" t="s">
        <v>361</v>
      </c>
    </row>
    <row r="13" spans="1:7">
      <c r="A13" t="s">
        <v>1</v>
      </c>
      <c r="B13" t="s">
        <v>437</v>
      </c>
      <c r="C13" t="s">
        <v>197</v>
      </c>
      <c r="D13" t="s">
        <v>217</v>
      </c>
      <c r="E13" t="s">
        <v>206</v>
      </c>
      <c r="F13" t="s">
        <v>400</v>
      </c>
      <c r="G13" t="s">
        <v>254</v>
      </c>
    </row>
    <row r="14" spans="1:7">
      <c r="A14" t="s">
        <v>1848</v>
      </c>
      <c r="B14" t="s">
        <v>353</v>
      </c>
      <c r="C14" t="s">
        <v>422</v>
      </c>
      <c r="D14" t="s">
        <v>1603</v>
      </c>
      <c r="E14" t="s">
        <v>362</v>
      </c>
      <c r="F14" t="s">
        <v>1612</v>
      </c>
      <c r="G14" t="s">
        <v>388</v>
      </c>
    </row>
    <row r="15" spans="1:7">
      <c r="A15" t="s">
        <v>1</v>
      </c>
      <c r="B15" t="s">
        <v>201</v>
      </c>
      <c r="C15" t="s">
        <v>395</v>
      </c>
      <c r="D15" t="s">
        <v>210</v>
      </c>
      <c r="E15" t="s">
        <v>230</v>
      </c>
      <c r="F15" t="s">
        <v>393</v>
      </c>
      <c r="G15" t="s">
        <v>241</v>
      </c>
    </row>
    <row r="16" spans="1:7">
      <c r="A16" t="s">
        <v>1843</v>
      </c>
      <c r="B16" t="s">
        <v>215</v>
      </c>
      <c r="C16" t="s">
        <v>856</v>
      </c>
      <c r="D16" t="s">
        <v>1604</v>
      </c>
      <c r="E16" t="s">
        <v>204</v>
      </c>
      <c r="F16" t="s">
        <v>302</v>
      </c>
      <c r="G16" t="s">
        <v>227</v>
      </c>
    </row>
    <row r="17" spans="1:7">
      <c r="A17" t="s">
        <v>1</v>
      </c>
      <c r="B17" t="s">
        <v>447</v>
      </c>
      <c r="C17" t="s">
        <v>467</v>
      </c>
      <c r="D17" t="s">
        <v>448</v>
      </c>
      <c r="E17" t="s">
        <v>393</v>
      </c>
      <c r="F17" t="s">
        <v>456</v>
      </c>
      <c r="G17" t="s">
        <v>395</v>
      </c>
    </row>
    <row r="18" spans="1:7">
      <c r="A18" t="s">
        <v>1911</v>
      </c>
      <c r="B18" t="s">
        <v>280</v>
      </c>
      <c r="C18" t="s">
        <v>361</v>
      </c>
      <c r="D18" t="s">
        <v>1605</v>
      </c>
      <c r="E18" t="s">
        <v>268</v>
      </c>
      <c r="F18" t="s">
        <v>225</v>
      </c>
      <c r="G18" t="s">
        <v>225</v>
      </c>
    </row>
    <row r="19" spans="1:7">
      <c r="A19" t="s">
        <v>1</v>
      </c>
      <c r="B19" t="s">
        <v>210</v>
      </c>
      <c r="C19" t="s">
        <v>213</v>
      </c>
      <c r="D19" t="s">
        <v>355</v>
      </c>
      <c r="E19" t="s">
        <v>248</v>
      </c>
      <c r="F19" t="s">
        <v>385</v>
      </c>
      <c r="G19" t="s">
        <v>238</v>
      </c>
    </row>
    <row r="20" spans="1:7">
      <c r="A20" t="s">
        <v>1850</v>
      </c>
      <c r="B20" t="s">
        <v>302</v>
      </c>
      <c r="C20" t="s">
        <v>1600</v>
      </c>
      <c r="D20" t="s">
        <v>1606</v>
      </c>
      <c r="E20" t="s">
        <v>1608</v>
      </c>
      <c r="F20" t="s">
        <v>426</v>
      </c>
      <c r="G20" t="s">
        <v>272</v>
      </c>
    </row>
    <row r="21" spans="1:7">
      <c r="A21" t="s">
        <v>1</v>
      </c>
      <c r="B21" t="s">
        <v>456</v>
      </c>
      <c r="C21" t="s">
        <v>201</v>
      </c>
      <c r="D21" t="s">
        <v>339</v>
      </c>
      <c r="E21" t="s">
        <v>222</v>
      </c>
      <c r="F21" t="s">
        <v>437</v>
      </c>
      <c r="G21" t="s">
        <v>248</v>
      </c>
    </row>
    <row r="22" spans="1:7">
      <c r="A22" t="s">
        <v>1851</v>
      </c>
      <c r="B22" t="s">
        <v>1489</v>
      </c>
      <c r="C22" t="s">
        <v>1574</v>
      </c>
      <c r="D22" t="s">
        <v>1607</v>
      </c>
      <c r="E22" t="s">
        <v>1514</v>
      </c>
      <c r="F22" t="s">
        <v>277</v>
      </c>
      <c r="G22" t="s">
        <v>249</v>
      </c>
    </row>
    <row r="23" spans="1:7">
      <c r="A23" t="s">
        <v>1</v>
      </c>
      <c r="B23" t="s">
        <v>459</v>
      </c>
      <c r="C23" t="s">
        <v>438</v>
      </c>
      <c r="D23" t="s">
        <v>542</v>
      </c>
      <c r="E23" t="s">
        <v>210</v>
      </c>
      <c r="F23" t="s">
        <v>339</v>
      </c>
      <c r="G23" t="s">
        <v>220</v>
      </c>
    </row>
    <row r="24" spans="1:7">
      <c r="A24" t="s">
        <v>1852</v>
      </c>
      <c r="B24" t="s">
        <v>955</v>
      </c>
      <c r="C24" t="s">
        <v>325</v>
      </c>
      <c r="D24" t="s">
        <v>325</v>
      </c>
      <c r="E24" t="s">
        <v>405</v>
      </c>
      <c r="F24" t="s">
        <v>1613</v>
      </c>
      <c r="G24" t="s">
        <v>416</v>
      </c>
    </row>
    <row r="25" spans="1:7">
      <c r="A25" t="s">
        <v>282</v>
      </c>
      <c r="B25" t="s">
        <v>1598</v>
      </c>
      <c r="C25" t="s">
        <v>1601</v>
      </c>
      <c r="D25" t="s">
        <v>1598</v>
      </c>
      <c r="E25" t="s">
        <v>1601</v>
      </c>
      <c r="F25" t="s">
        <v>1598</v>
      </c>
      <c r="G25" t="s">
        <v>1601</v>
      </c>
    </row>
    <row r="26" spans="1:7">
      <c r="A26" t="s">
        <v>192</v>
      </c>
      <c r="B26" t="s">
        <v>1</v>
      </c>
      <c r="C26" t="s">
        <v>1</v>
      </c>
      <c r="D26" t="s">
        <v>1</v>
      </c>
      <c r="E26" t="s">
        <v>1</v>
      </c>
      <c r="F26" t="s">
        <v>1</v>
      </c>
      <c r="G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7">
    <tabColor theme="1"/>
  </sheetPr>
  <dimension ref="A1:J26"/>
  <sheetViews>
    <sheetView workbookViewId="0">
      <selection activeCell="A8" sqref="A8"/>
    </sheetView>
  </sheetViews>
  <sheetFormatPr baseColWidth="10" defaultColWidth="8.6640625" defaultRowHeight="14.4"/>
  <sheetData>
    <row r="1" spans="1:10">
      <c r="A1" t="s">
        <v>191</v>
      </c>
      <c r="B1" t="s">
        <v>193</v>
      </c>
      <c r="C1" t="s">
        <v>202</v>
      </c>
      <c r="D1" t="s">
        <v>218</v>
      </c>
      <c r="E1" t="s">
        <v>231</v>
      </c>
      <c r="F1" t="s">
        <v>239</v>
      </c>
      <c r="G1" t="s">
        <v>252</v>
      </c>
      <c r="H1" t="s">
        <v>261</v>
      </c>
      <c r="I1" t="s">
        <v>269</v>
      </c>
      <c r="J1" t="s">
        <v>275</v>
      </c>
    </row>
    <row r="2" spans="1:10">
      <c r="A2" t="s">
        <v>1</v>
      </c>
      <c r="B2" t="s">
        <v>194</v>
      </c>
      <c r="C2" t="s">
        <v>203</v>
      </c>
      <c r="D2" t="s">
        <v>219</v>
      </c>
      <c r="E2" t="s">
        <v>232</v>
      </c>
      <c r="F2" t="s">
        <v>240</v>
      </c>
      <c r="G2" t="s">
        <v>253</v>
      </c>
      <c r="H2" t="s">
        <v>262</v>
      </c>
      <c r="I2" t="s">
        <v>270</v>
      </c>
      <c r="J2" t="s">
        <v>276</v>
      </c>
    </row>
    <row r="3" spans="1:10">
      <c r="A3" t="s">
        <v>1</v>
      </c>
      <c r="B3" t="s">
        <v>184</v>
      </c>
      <c r="C3" t="s">
        <v>185</v>
      </c>
      <c r="D3" t="s">
        <v>186</v>
      </c>
      <c r="E3" t="s">
        <v>184</v>
      </c>
      <c r="F3" t="s">
        <v>185</v>
      </c>
      <c r="G3" t="s">
        <v>186</v>
      </c>
      <c r="H3" t="s">
        <v>184</v>
      </c>
      <c r="I3" t="s">
        <v>185</v>
      </c>
      <c r="J3" t="s">
        <v>186</v>
      </c>
    </row>
    <row r="4" spans="1:10">
      <c r="A4" t="s">
        <v>1818</v>
      </c>
      <c r="B4" t="s">
        <v>1614</v>
      </c>
      <c r="C4" t="s">
        <v>859</v>
      </c>
      <c r="D4" t="s">
        <v>340</v>
      </c>
      <c r="E4" t="s">
        <v>1634</v>
      </c>
      <c r="F4" t="s">
        <v>1645</v>
      </c>
      <c r="G4" t="s">
        <v>1647</v>
      </c>
      <c r="H4" t="s">
        <v>1651</v>
      </c>
      <c r="I4" t="s">
        <v>510</v>
      </c>
      <c r="J4" t="s">
        <v>532</v>
      </c>
    </row>
    <row r="5" spans="1:10">
      <c r="A5" t="s">
        <v>1</v>
      </c>
      <c r="B5" t="s">
        <v>208</v>
      </c>
      <c r="C5" t="s">
        <v>430</v>
      </c>
      <c r="D5" t="s">
        <v>1622</v>
      </c>
      <c r="E5" t="s">
        <v>1635</v>
      </c>
      <c r="F5" t="s">
        <v>471</v>
      </c>
      <c r="G5" t="s">
        <v>1648</v>
      </c>
      <c r="H5" t="s">
        <v>205</v>
      </c>
      <c r="I5" t="s">
        <v>260</v>
      </c>
      <c r="J5" t="s">
        <v>237</v>
      </c>
    </row>
    <row r="6" spans="1:10">
      <c r="A6" t="s">
        <v>1817</v>
      </c>
      <c r="B6" t="s">
        <v>1615</v>
      </c>
      <c r="C6" t="s">
        <v>947</v>
      </c>
      <c r="D6" t="s">
        <v>909</v>
      </c>
      <c r="E6" t="s">
        <v>1636</v>
      </c>
      <c r="F6" t="s">
        <v>504</v>
      </c>
      <c r="G6" t="s">
        <v>1536</v>
      </c>
      <c r="H6" t="s">
        <v>1652</v>
      </c>
      <c r="I6" t="s">
        <v>559</v>
      </c>
      <c r="J6" t="s">
        <v>1655</v>
      </c>
    </row>
    <row r="7" spans="1:10">
      <c r="A7" t="s">
        <v>1</v>
      </c>
      <c r="B7" t="s">
        <v>208</v>
      </c>
      <c r="C7" t="s">
        <v>201</v>
      </c>
      <c r="D7" t="s">
        <v>484</v>
      </c>
      <c r="E7" t="s">
        <v>467</v>
      </c>
      <c r="F7" t="s">
        <v>400</v>
      </c>
      <c r="G7" t="s">
        <v>437</v>
      </c>
      <c r="H7" t="s">
        <v>209</v>
      </c>
      <c r="I7" t="s">
        <v>251</v>
      </c>
      <c r="J7" t="s">
        <v>237</v>
      </c>
    </row>
    <row r="8" spans="1:10">
      <c r="A8" t="s">
        <v>1835</v>
      </c>
      <c r="B8" t="s">
        <v>1616</v>
      </c>
      <c r="C8" t="s">
        <v>1496</v>
      </c>
      <c r="D8" t="s">
        <v>1623</v>
      </c>
      <c r="E8" t="s">
        <v>1637</v>
      </c>
      <c r="F8" t="s">
        <v>1642</v>
      </c>
      <c r="G8" t="s">
        <v>475</v>
      </c>
      <c r="H8" t="s">
        <v>575</v>
      </c>
      <c r="I8" t="s">
        <v>881</v>
      </c>
      <c r="J8" t="s">
        <v>558</v>
      </c>
    </row>
    <row r="9" spans="1:10">
      <c r="A9" t="s">
        <v>1</v>
      </c>
      <c r="B9" t="s">
        <v>210</v>
      </c>
      <c r="C9" t="s">
        <v>210</v>
      </c>
      <c r="D9" t="s">
        <v>1624</v>
      </c>
      <c r="E9" t="s">
        <v>437</v>
      </c>
      <c r="F9" t="s">
        <v>400</v>
      </c>
      <c r="G9" t="s">
        <v>467</v>
      </c>
      <c r="H9" t="s">
        <v>248</v>
      </c>
      <c r="I9" t="s">
        <v>233</v>
      </c>
      <c r="J9" t="s">
        <v>237</v>
      </c>
    </row>
    <row r="10" spans="1:10">
      <c r="A10" t="s">
        <v>1836</v>
      </c>
      <c r="B10" t="s">
        <v>462</v>
      </c>
      <c r="C10" t="s">
        <v>1619</v>
      </c>
      <c r="D10" t="s">
        <v>1625</v>
      </c>
      <c r="E10" t="s">
        <v>1638</v>
      </c>
      <c r="F10" t="s">
        <v>225</v>
      </c>
      <c r="G10" t="s">
        <v>485</v>
      </c>
      <c r="H10" t="s">
        <v>472</v>
      </c>
      <c r="I10" t="s">
        <v>1653</v>
      </c>
      <c r="J10" t="s">
        <v>1656</v>
      </c>
    </row>
    <row r="11" spans="1:10">
      <c r="A11" t="s">
        <v>1</v>
      </c>
      <c r="B11" t="s">
        <v>210</v>
      </c>
      <c r="C11" t="s">
        <v>395</v>
      </c>
      <c r="D11" t="s">
        <v>339</v>
      </c>
      <c r="E11" t="s">
        <v>430</v>
      </c>
      <c r="F11" t="s">
        <v>393</v>
      </c>
      <c r="G11" t="s">
        <v>438</v>
      </c>
      <c r="H11" t="s">
        <v>256</v>
      </c>
      <c r="I11" t="s">
        <v>274</v>
      </c>
      <c r="J11" t="s">
        <v>260</v>
      </c>
    </row>
    <row r="12" spans="1:10">
      <c r="A12" t="s">
        <v>1839</v>
      </c>
      <c r="B12" t="s">
        <v>449</v>
      </c>
      <c r="C12" t="s">
        <v>451</v>
      </c>
      <c r="D12" t="s">
        <v>1626</v>
      </c>
      <c r="E12" t="s">
        <v>1639</v>
      </c>
      <c r="F12" t="s">
        <v>472</v>
      </c>
      <c r="G12" t="s">
        <v>1649</v>
      </c>
      <c r="H12" t="s">
        <v>465</v>
      </c>
      <c r="I12" t="s">
        <v>413</v>
      </c>
      <c r="J12" t="s">
        <v>1657</v>
      </c>
    </row>
    <row r="13" spans="1:10">
      <c r="A13" t="s">
        <v>1</v>
      </c>
      <c r="B13" t="s">
        <v>208</v>
      </c>
      <c r="C13" t="s">
        <v>400</v>
      </c>
      <c r="D13" t="s">
        <v>1627</v>
      </c>
      <c r="E13" t="s">
        <v>425</v>
      </c>
      <c r="F13" t="s">
        <v>223</v>
      </c>
      <c r="G13" t="s">
        <v>467</v>
      </c>
      <c r="H13" t="s">
        <v>238</v>
      </c>
      <c r="I13" t="s">
        <v>233</v>
      </c>
      <c r="J13" t="s">
        <v>233</v>
      </c>
    </row>
    <row r="14" spans="1:10">
      <c r="A14" t="s">
        <v>1848</v>
      </c>
      <c r="B14" t="s">
        <v>466</v>
      </c>
      <c r="C14" t="s">
        <v>245</v>
      </c>
      <c r="D14" t="s">
        <v>1628</v>
      </c>
      <c r="E14" t="s">
        <v>1611</v>
      </c>
      <c r="F14" t="s">
        <v>268</v>
      </c>
      <c r="G14" t="s">
        <v>443</v>
      </c>
      <c r="H14" t="s">
        <v>247</v>
      </c>
      <c r="I14" t="s">
        <v>472</v>
      </c>
      <c r="J14" t="s">
        <v>514</v>
      </c>
    </row>
    <row r="15" spans="1:10">
      <c r="A15" t="s">
        <v>1</v>
      </c>
      <c r="B15" t="s">
        <v>385</v>
      </c>
      <c r="C15" t="s">
        <v>213</v>
      </c>
      <c r="D15" t="s">
        <v>448</v>
      </c>
      <c r="E15" t="s">
        <v>430</v>
      </c>
      <c r="F15" t="s">
        <v>355</v>
      </c>
      <c r="G15" t="s">
        <v>430</v>
      </c>
      <c r="H15" t="s">
        <v>256</v>
      </c>
      <c r="I15" t="s">
        <v>274</v>
      </c>
      <c r="J15" t="s">
        <v>233</v>
      </c>
    </row>
    <row r="16" spans="1:10">
      <c r="A16" t="s">
        <v>1843</v>
      </c>
      <c r="B16" t="s">
        <v>485</v>
      </c>
      <c r="C16" t="s">
        <v>462</v>
      </c>
      <c r="D16" t="s">
        <v>1629</v>
      </c>
      <c r="E16" t="s">
        <v>1640</v>
      </c>
      <c r="F16" t="s">
        <v>498</v>
      </c>
      <c r="G16" t="s">
        <v>485</v>
      </c>
      <c r="H16" t="s">
        <v>215</v>
      </c>
      <c r="I16" t="s">
        <v>951</v>
      </c>
      <c r="J16" t="s">
        <v>419</v>
      </c>
    </row>
    <row r="17" spans="1:10">
      <c r="A17" t="s">
        <v>1</v>
      </c>
      <c r="B17" t="s">
        <v>444</v>
      </c>
      <c r="C17" t="s">
        <v>201</v>
      </c>
      <c r="D17" t="s">
        <v>1630</v>
      </c>
      <c r="E17" t="s">
        <v>425</v>
      </c>
      <c r="F17" t="s">
        <v>216</v>
      </c>
      <c r="G17" t="s">
        <v>448</v>
      </c>
      <c r="H17" t="s">
        <v>238</v>
      </c>
      <c r="I17" t="s">
        <v>233</v>
      </c>
      <c r="J17" t="s">
        <v>237</v>
      </c>
    </row>
    <row r="18" spans="1:10">
      <c r="A18" t="s">
        <v>1911</v>
      </c>
      <c r="B18" t="s">
        <v>394</v>
      </c>
      <c r="C18" t="s">
        <v>1502</v>
      </c>
      <c r="D18" t="s">
        <v>1246</v>
      </c>
      <c r="E18" t="s">
        <v>1641</v>
      </c>
      <c r="F18" t="s">
        <v>236</v>
      </c>
      <c r="G18" t="s">
        <v>1582</v>
      </c>
      <c r="H18" t="s">
        <v>498</v>
      </c>
      <c r="I18" t="s">
        <v>273</v>
      </c>
      <c r="J18" t="s">
        <v>215</v>
      </c>
    </row>
    <row r="19" spans="1:10">
      <c r="A19" t="s">
        <v>1</v>
      </c>
      <c r="B19" t="s">
        <v>207</v>
      </c>
      <c r="C19" t="s">
        <v>222</v>
      </c>
      <c r="D19" t="s">
        <v>425</v>
      </c>
      <c r="E19" t="s">
        <v>197</v>
      </c>
      <c r="F19" t="s">
        <v>207</v>
      </c>
      <c r="G19" t="s">
        <v>197</v>
      </c>
      <c r="H19" t="s">
        <v>260</v>
      </c>
      <c r="I19" t="s">
        <v>274</v>
      </c>
      <c r="J19" t="s">
        <v>235</v>
      </c>
    </row>
    <row r="20" spans="1:10">
      <c r="A20" t="s">
        <v>1850</v>
      </c>
      <c r="B20" t="s">
        <v>1501</v>
      </c>
      <c r="C20" t="s">
        <v>1620</v>
      </c>
      <c r="D20" t="s">
        <v>443</v>
      </c>
      <c r="E20" t="s">
        <v>1642</v>
      </c>
      <c r="F20" t="s">
        <v>1498</v>
      </c>
      <c r="G20" t="s">
        <v>424</v>
      </c>
      <c r="H20" t="s">
        <v>364</v>
      </c>
      <c r="I20" t="s">
        <v>1654</v>
      </c>
      <c r="J20" t="s">
        <v>228</v>
      </c>
    </row>
    <row r="21" spans="1:10">
      <c r="A21" t="s">
        <v>1</v>
      </c>
      <c r="B21" t="s">
        <v>393</v>
      </c>
      <c r="C21" t="s">
        <v>207</v>
      </c>
      <c r="D21" t="s">
        <v>404</v>
      </c>
      <c r="E21" t="s">
        <v>430</v>
      </c>
      <c r="F21" t="s">
        <v>210</v>
      </c>
      <c r="G21" t="s">
        <v>400</v>
      </c>
      <c r="H21" t="s">
        <v>238</v>
      </c>
      <c r="I21" t="s">
        <v>234</v>
      </c>
      <c r="J21" t="s">
        <v>233</v>
      </c>
    </row>
    <row r="22" spans="1:10">
      <c r="A22" t="s">
        <v>1851</v>
      </c>
      <c r="B22" t="s">
        <v>1617</v>
      </c>
      <c r="C22" t="s">
        <v>996</v>
      </c>
      <c r="D22" t="s">
        <v>1631</v>
      </c>
      <c r="E22" t="s">
        <v>1643</v>
      </c>
      <c r="F22" t="s">
        <v>1646</v>
      </c>
      <c r="G22" t="s">
        <v>1650</v>
      </c>
      <c r="H22" t="s">
        <v>576</v>
      </c>
      <c r="I22" t="s">
        <v>1590</v>
      </c>
      <c r="J22" t="s">
        <v>529</v>
      </c>
    </row>
    <row r="23" spans="1:10">
      <c r="A23" t="s">
        <v>1</v>
      </c>
      <c r="B23" t="s">
        <v>223</v>
      </c>
      <c r="C23" t="s">
        <v>208</v>
      </c>
      <c r="D23" t="s">
        <v>1632</v>
      </c>
      <c r="E23" t="s">
        <v>1644</v>
      </c>
      <c r="F23" t="s">
        <v>444</v>
      </c>
      <c r="G23" t="s">
        <v>404</v>
      </c>
      <c r="H23" t="s">
        <v>206</v>
      </c>
      <c r="I23" t="s">
        <v>260</v>
      </c>
      <c r="J23" t="s">
        <v>256</v>
      </c>
    </row>
    <row r="24" spans="1:10">
      <c r="A24" t="s">
        <v>1852</v>
      </c>
      <c r="B24" t="s">
        <v>378</v>
      </c>
      <c r="C24" t="s">
        <v>325</v>
      </c>
      <c r="D24" t="s">
        <v>378</v>
      </c>
      <c r="E24" t="s">
        <v>325</v>
      </c>
      <c r="F24" t="s">
        <v>325</v>
      </c>
      <c r="G24" t="s">
        <v>405</v>
      </c>
      <c r="H24" t="s">
        <v>416</v>
      </c>
      <c r="I24" t="s">
        <v>397</v>
      </c>
      <c r="J24" t="s">
        <v>397</v>
      </c>
    </row>
    <row r="25" spans="1:10">
      <c r="A25" t="s">
        <v>282</v>
      </c>
      <c r="B25" t="s">
        <v>1618</v>
      </c>
      <c r="C25" t="s">
        <v>1621</v>
      </c>
      <c r="D25" t="s">
        <v>1633</v>
      </c>
      <c r="E25" t="s">
        <v>1618</v>
      </c>
      <c r="F25" t="s">
        <v>1621</v>
      </c>
      <c r="G25" t="s">
        <v>1633</v>
      </c>
      <c r="H25" t="s">
        <v>1618</v>
      </c>
      <c r="I25" t="s">
        <v>1621</v>
      </c>
      <c r="J25" t="s">
        <v>1633</v>
      </c>
    </row>
    <row r="26" spans="1:10">
      <c r="A26" t="s">
        <v>192</v>
      </c>
      <c r="B26" t="s">
        <v>1</v>
      </c>
      <c r="C26" t="s">
        <v>1</v>
      </c>
      <c r="D26" t="s">
        <v>1</v>
      </c>
      <c r="E26" t="s">
        <v>1</v>
      </c>
      <c r="F26" t="s">
        <v>1</v>
      </c>
      <c r="G26" t="s">
        <v>1</v>
      </c>
      <c r="H26" t="s">
        <v>1</v>
      </c>
      <c r="I26" t="s">
        <v>1</v>
      </c>
      <c r="J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8">
    <tabColor theme="1"/>
  </sheetPr>
  <dimension ref="A1:J26"/>
  <sheetViews>
    <sheetView workbookViewId="0">
      <selection activeCell="A8" sqref="A8"/>
    </sheetView>
  </sheetViews>
  <sheetFormatPr baseColWidth="10" defaultColWidth="8.6640625" defaultRowHeight="14.4"/>
  <sheetData>
    <row r="1" spans="1:10">
      <c r="A1" t="s">
        <v>191</v>
      </c>
      <c r="B1" t="s">
        <v>193</v>
      </c>
      <c r="C1" t="s">
        <v>202</v>
      </c>
      <c r="D1" t="s">
        <v>218</v>
      </c>
      <c r="E1" t="s">
        <v>231</v>
      </c>
      <c r="F1" t="s">
        <v>239</v>
      </c>
      <c r="G1" t="s">
        <v>252</v>
      </c>
      <c r="H1" t="s">
        <v>261</v>
      </c>
      <c r="I1" t="s">
        <v>269</v>
      </c>
      <c r="J1" t="s">
        <v>275</v>
      </c>
    </row>
    <row r="2" spans="1:10">
      <c r="A2" t="s">
        <v>1</v>
      </c>
      <c r="B2" t="s">
        <v>194</v>
      </c>
      <c r="C2" t="s">
        <v>203</v>
      </c>
      <c r="D2" t="s">
        <v>219</v>
      </c>
      <c r="E2" t="s">
        <v>232</v>
      </c>
      <c r="F2" t="s">
        <v>240</v>
      </c>
      <c r="G2" t="s">
        <v>253</v>
      </c>
      <c r="H2" t="s">
        <v>262</v>
      </c>
      <c r="I2" t="s">
        <v>270</v>
      </c>
      <c r="J2" t="s">
        <v>276</v>
      </c>
    </row>
    <row r="3" spans="1:10">
      <c r="A3" t="s">
        <v>1</v>
      </c>
      <c r="B3" t="s">
        <v>493</v>
      </c>
      <c r="C3" t="s">
        <v>495</v>
      </c>
      <c r="D3" t="s">
        <v>497</v>
      </c>
      <c r="E3" t="s">
        <v>493</v>
      </c>
      <c r="F3" t="s">
        <v>495</v>
      </c>
      <c r="G3" t="s">
        <v>497</v>
      </c>
      <c r="H3" t="s">
        <v>493</v>
      </c>
      <c r="I3" t="s">
        <v>495</v>
      </c>
      <c r="J3" t="s">
        <v>497</v>
      </c>
    </row>
    <row r="4" spans="1:10">
      <c r="A4" t="s">
        <v>1818</v>
      </c>
      <c r="B4" t="s">
        <v>1501</v>
      </c>
      <c r="C4" t="s">
        <v>1661</v>
      </c>
      <c r="D4" t="s">
        <v>1667</v>
      </c>
      <c r="E4" t="s">
        <v>1674</v>
      </c>
      <c r="F4" t="s">
        <v>1676</v>
      </c>
      <c r="G4" t="s">
        <v>1550</v>
      </c>
      <c r="H4" t="s">
        <v>1682</v>
      </c>
      <c r="I4" t="s">
        <v>1683</v>
      </c>
      <c r="J4" t="s">
        <v>849</v>
      </c>
    </row>
    <row r="5" spans="1:10">
      <c r="A5" t="s">
        <v>1</v>
      </c>
      <c r="B5" t="s">
        <v>222</v>
      </c>
      <c r="C5" t="s">
        <v>389</v>
      </c>
      <c r="D5" t="s">
        <v>400</v>
      </c>
      <c r="E5" t="s">
        <v>456</v>
      </c>
      <c r="F5" t="s">
        <v>1585</v>
      </c>
      <c r="G5" t="s">
        <v>488</v>
      </c>
      <c r="H5" t="s">
        <v>209</v>
      </c>
      <c r="I5" t="s">
        <v>395</v>
      </c>
      <c r="J5" t="s">
        <v>209</v>
      </c>
    </row>
    <row r="6" spans="1:10">
      <c r="A6" t="s">
        <v>1817</v>
      </c>
      <c r="B6" t="s">
        <v>414</v>
      </c>
      <c r="C6" t="s">
        <v>566</v>
      </c>
      <c r="D6" t="s">
        <v>228</v>
      </c>
      <c r="E6" t="s">
        <v>476</v>
      </c>
      <c r="F6" t="s">
        <v>1529</v>
      </c>
      <c r="G6" t="s">
        <v>315</v>
      </c>
      <c r="H6" t="s">
        <v>558</v>
      </c>
      <c r="I6" t="s">
        <v>504</v>
      </c>
      <c r="J6" t="s">
        <v>1658</v>
      </c>
    </row>
    <row r="7" spans="1:10">
      <c r="A7" t="s">
        <v>1</v>
      </c>
      <c r="B7" t="s">
        <v>250</v>
      </c>
      <c r="C7" t="s">
        <v>207</v>
      </c>
      <c r="D7" t="s">
        <v>393</v>
      </c>
      <c r="E7" t="s">
        <v>220</v>
      </c>
      <c r="F7" t="s">
        <v>197</v>
      </c>
      <c r="G7" t="s">
        <v>355</v>
      </c>
      <c r="H7" t="s">
        <v>260</v>
      </c>
      <c r="I7" t="s">
        <v>230</v>
      </c>
      <c r="J7" t="s">
        <v>230</v>
      </c>
    </row>
    <row r="8" spans="1:10">
      <c r="A8" t="s">
        <v>1835</v>
      </c>
      <c r="B8" t="s">
        <v>1545</v>
      </c>
      <c r="C8" t="s">
        <v>1662</v>
      </c>
      <c r="D8" t="s">
        <v>1668</v>
      </c>
      <c r="E8" t="s">
        <v>1515</v>
      </c>
      <c r="F8" t="s">
        <v>1677</v>
      </c>
      <c r="G8" t="s">
        <v>1679</v>
      </c>
      <c r="H8" t="s">
        <v>515</v>
      </c>
      <c r="I8" t="s">
        <v>1684</v>
      </c>
      <c r="J8" t="s">
        <v>1685</v>
      </c>
    </row>
    <row r="9" spans="1:10">
      <c r="A9" t="s">
        <v>1</v>
      </c>
      <c r="B9" t="s">
        <v>210</v>
      </c>
      <c r="C9" t="s">
        <v>223</v>
      </c>
      <c r="D9" t="s">
        <v>467</v>
      </c>
      <c r="E9" t="s">
        <v>213</v>
      </c>
      <c r="F9" t="s">
        <v>223</v>
      </c>
      <c r="G9" t="s">
        <v>226</v>
      </c>
      <c r="H9" t="s">
        <v>237</v>
      </c>
      <c r="I9" t="s">
        <v>206</v>
      </c>
      <c r="J9" t="s">
        <v>206</v>
      </c>
    </row>
    <row r="10" spans="1:10">
      <c r="A10" t="s">
        <v>1836</v>
      </c>
      <c r="B10" t="s">
        <v>411</v>
      </c>
      <c r="C10" t="s">
        <v>362</v>
      </c>
      <c r="D10" t="s">
        <v>1669</v>
      </c>
      <c r="E10" t="s">
        <v>476</v>
      </c>
      <c r="F10" t="s">
        <v>1663</v>
      </c>
      <c r="G10" t="s">
        <v>306</v>
      </c>
      <c r="H10" t="s">
        <v>951</v>
      </c>
      <c r="I10" t="s">
        <v>465</v>
      </c>
      <c r="J10" t="s">
        <v>1531</v>
      </c>
    </row>
    <row r="11" spans="1:10">
      <c r="A11" t="s">
        <v>1</v>
      </c>
      <c r="B11" t="s">
        <v>250</v>
      </c>
      <c r="C11" t="s">
        <v>207</v>
      </c>
      <c r="D11" t="s">
        <v>201</v>
      </c>
      <c r="E11" t="s">
        <v>206</v>
      </c>
      <c r="F11" t="s">
        <v>393</v>
      </c>
      <c r="G11" t="s">
        <v>205</v>
      </c>
      <c r="H11" t="s">
        <v>233</v>
      </c>
      <c r="I11" t="s">
        <v>209</v>
      </c>
      <c r="J11" t="s">
        <v>241</v>
      </c>
    </row>
    <row r="12" spans="1:10">
      <c r="A12" t="s">
        <v>1839</v>
      </c>
      <c r="B12" t="s">
        <v>1611</v>
      </c>
      <c r="C12" t="s">
        <v>1611</v>
      </c>
      <c r="D12" t="s">
        <v>277</v>
      </c>
      <c r="E12" t="s">
        <v>198</v>
      </c>
      <c r="F12" t="s">
        <v>1638</v>
      </c>
      <c r="G12" t="s">
        <v>522</v>
      </c>
      <c r="H12" t="s">
        <v>412</v>
      </c>
      <c r="I12" t="s">
        <v>249</v>
      </c>
      <c r="J12" t="s">
        <v>391</v>
      </c>
    </row>
    <row r="13" spans="1:10">
      <c r="A13" t="s">
        <v>1</v>
      </c>
      <c r="B13" t="s">
        <v>393</v>
      </c>
      <c r="C13" t="s">
        <v>223</v>
      </c>
      <c r="D13" t="s">
        <v>216</v>
      </c>
      <c r="E13" t="s">
        <v>210</v>
      </c>
      <c r="F13" t="s">
        <v>217</v>
      </c>
      <c r="G13" t="s">
        <v>355</v>
      </c>
      <c r="H13" t="s">
        <v>238</v>
      </c>
      <c r="I13" t="s">
        <v>222</v>
      </c>
      <c r="J13" t="s">
        <v>209</v>
      </c>
    </row>
    <row r="14" spans="1:10">
      <c r="A14" t="s">
        <v>1848</v>
      </c>
      <c r="B14" t="s">
        <v>472</v>
      </c>
      <c r="C14" t="s">
        <v>266</v>
      </c>
      <c r="D14" t="s">
        <v>449</v>
      </c>
      <c r="E14" t="s">
        <v>388</v>
      </c>
      <c r="F14" t="s">
        <v>449</v>
      </c>
      <c r="G14" t="s">
        <v>491</v>
      </c>
      <c r="H14" t="s">
        <v>951</v>
      </c>
      <c r="I14" t="s">
        <v>246</v>
      </c>
      <c r="J14" t="s">
        <v>199</v>
      </c>
    </row>
    <row r="15" spans="1:10">
      <c r="A15" t="s">
        <v>1</v>
      </c>
      <c r="B15" t="s">
        <v>254</v>
      </c>
      <c r="C15" t="s">
        <v>207</v>
      </c>
      <c r="D15" t="s">
        <v>210</v>
      </c>
      <c r="E15" t="s">
        <v>250</v>
      </c>
      <c r="F15" t="s">
        <v>355</v>
      </c>
      <c r="G15" t="s">
        <v>205</v>
      </c>
      <c r="H15" t="s">
        <v>233</v>
      </c>
      <c r="I15" t="s">
        <v>248</v>
      </c>
      <c r="J15" t="s">
        <v>256</v>
      </c>
    </row>
    <row r="16" spans="1:10">
      <c r="A16" t="s">
        <v>1843</v>
      </c>
      <c r="B16" t="s">
        <v>259</v>
      </c>
      <c r="C16" t="s">
        <v>1663</v>
      </c>
      <c r="D16" t="s">
        <v>198</v>
      </c>
      <c r="E16" t="s">
        <v>354</v>
      </c>
      <c r="F16" t="s">
        <v>465</v>
      </c>
      <c r="G16" t="s">
        <v>1495</v>
      </c>
      <c r="H16" t="s">
        <v>413</v>
      </c>
      <c r="I16" t="s">
        <v>247</v>
      </c>
      <c r="J16" t="s">
        <v>354</v>
      </c>
    </row>
    <row r="17" spans="1:10">
      <c r="A17" t="s">
        <v>1</v>
      </c>
      <c r="B17" t="s">
        <v>226</v>
      </c>
      <c r="C17" t="s">
        <v>226</v>
      </c>
      <c r="D17" t="s">
        <v>223</v>
      </c>
      <c r="E17" t="s">
        <v>201</v>
      </c>
      <c r="F17" t="s">
        <v>438</v>
      </c>
      <c r="G17" t="s">
        <v>201</v>
      </c>
      <c r="H17" t="s">
        <v>256</v>
      </c>
      <c r="I17" t="s">
        <v>222</v>
      </c>
      <c r="J17" t="s">
        <v>250</v>
      </c>
    </row>
    <row r="18" spans="1:10">
      <c r="A18" t="s">
        <v>1911</v>
      </c>
      <c r="B18" t="s">
        <v>1658</v>
      </c>
      <c r="C18" t="s">
        <v>391</v>
      </c>
      <c r="D18" t="s">
        <v>1670</v>
      </c>
      <c r="E18" t="s">
        <v>362</v>
      </c>
      <c r="F18" t="s">
        <v>491</v>
      </c>
      <c r="G18" t="s">
        <v>1680</v>
      </c>
      <c r="H18" t="s">
        <v>268</v>
      </c>
      <c r="I18" t="s">
        <v>413</v>
      </c>
      <c r="J18" t="s">
        <v>878</v>
      </c>
    </row>
    <row r="19" spans="1:10">
      <c r="A19" t="s">
        <v>1</v>
      </c>
      <c r="B19" t="s">
        <v>254</v>
      </c>
      <c r="C19" t="s">
        <v>205</v>
      </c>
      <c r="D19" t="s">
        <v>395</v>
      </c>
      <c r="E19" t="s">
        <v>250</v>
      </c>
      <c r="F19" t="s">
        <v>395</v>
      </c>
      <c r="G19" t="s">
        <v>220</v>
      </c>
      <c r="H19" t="s">
        <v>233</v>
      </c>
      <c r="I19" t="s">
        <v>248</v>
      </c>
      <c r="J19" t="s">
        <v>237</v>
      </c>
    </row>
    <row r="20" spans="1:10">
      <c r="A20" t="s">
        <v>1850</v>
      </c>
      <c r="B20" t="s">
        <v>1659</v>
      </c>
      <c r="C20" t="s">
        <v>1664</v>
      </c>
      <c r="D20" t="s">
        <v>1671</v>
      </c>
      <c r="E20" t="s">
        <v>349</v>
      </c>
      <c r="F20" t="s">
        <v>455</v>
      </c>
      <c r="G20" t="s">
        <v>1604</v>
      </c>
      <c r="H20" t="s">
        <v>362</v>
      </c>
      <c r="I20" t="s">
        <v>215</v>
      </c>
      <c r="J20" t="s">
        <v>266</v>
      </c>
    </row>
    <row r="21" spans="1:10">
      <c r="A21" t="s">
        <v>1</v>
      </c>
      <c r="B21" t="s">
        <v>385</v>
      </c>
      <c r="C21" t="s">
        <v>224</v>
      </c>
      <c r="D21" t="s">
        <v>216</v>
      </c>
      <c r="E21" t="s">
        <v>385</v>
      </c>
      <c r="F21" t="s">
        <v>223</v>
      </c>
      <c r="G21" t="s">
        <v>210</v>
      </c>
      <c r="H21" t="s">
        <v>251</v>
      </c>
      <c r="I21" t="s">
        <v>206</v>
      </c>
      <c r="J21" t="s">
        <v>248</v>
      </c>
    </row>
    <row r="22" spans="1:10">
      <c r="A22" t="s">
        <v>1851</v>
      </c>
      <c r="B22" t="s">
        <v>972</v>
      </c>
      <c r="C22" t="s">
        <v>1665</v>
      </c>
      <c r="D22" t="s">
        <v>1672</v>
      </c>
      <c r="E22" t="s">
        <v>1675</v>
      </c>
      <c r="F22" t="s">
        <v>1678</v>
      </c>
      <c r="G22" t="s">
        <v>1681</v>
      </c>
      <c r="H22" t="s">
        <v>1563</v>
      </c>
      <c r="I22" t="s">
        <v>1516</v>
      </c>
      <c r="J22" t="s">
        <v>352</v>
      </c>
    </row>
    <row r="23" spans="1:10">
      <c r="A23" t="s">
        <v>1</v>
      </c>
      <c r="B23" t="s">
        <v>201</v>
      </c>
      <c r="C23" t="s">
        <v>447</v>
      </c>
      <c r="D23" t="s">
        <v>196</v>
      </c>
      <c r="E23" t="s">
        <v>208</v>
      </c>
      <c r="F23" t="s">
        <v>1644</v>
      </c>
      <c r="G23" t="s">
        <v>217</v>
      </c>
      <c r="H23" t="s">
        <v>238</v>
      </c>
      <c r="I23" t="s">
        <v>207</v>
      </c>
      <c r="J23" t="s">
        <v>222</v>
      </c>
    </row>
    <row r="24" spans="1:10">
      <c r="A24" t="s">
        <v>1852</v>
      </c>
      <c r="B24" t="s">
        <v>378</v>
      </c>
      <c r="C24" t="s">
        <v>378</v>
      </c>
      <c r="D24" t="s">
        <v>397</v>
      </c>
      <c r="E24" t="s">
        <v>405</v>
      </c>
      <c r="F24" t="s">
        <v>379</v>
      </c>
      <c r="G24" t="s">
        <v>955</v>
      </c>
      <c r="H24" t="s">
        <v>458</v>
      </c>
      <c r="I24" t="s">
        <v>458</v>
      </c>
      <c r="J24" t="s">
        <v>416</v>
      </c>
    </row>
    <row r="25" spans="1:10">
      <c r="A25" t="s">
        <v>282</v>
      </c>
      <c r="B25" t="s">
        <v>1660</v>
      </c>
      <c r="C25" t="s">
        <v>1666</v>
      </c>
      <c r="D25" t="s">
        <v>1673</v>
      </c>
      <c r="E25" t="s">
        <v>1660</v>
      </c>
      <c r="F25" t="s">
        <v>1666</v>
      </c>
      <c r="G25" t="s">
        <v>1673</v>
      </c>
      <c r="H25" t="s">
        <v>1660</v>
      </c>
      <c r="I25" t="s">
        <v>1666</v>
      </c>
      <c r="J25" t="s">
        <v>1673</v>
      </c>
    </row>
    <row r="26" spans="1:10">
      <c r="A26" t="s">
        <v>192</v>
      </c>
      <c r="B26" t="s">
        <v>1</v>
      </c>
      <c r="C26" t="s">
        <v>1</v>
      </c>
      <c r="D26" t="s">
        <v>1</v>
      </c>
      <c r="E26" t="s">
        <v>1</v>
      </c>
      <c r="F26" t="s">
        <v>1</v>
      </c>
      <c r="G26" t="s">
        <v>1</v>
      </c>
      <c r="H26" t="s">
        <v>1</v>
      </c>
      <c r="I26" t="s">
        <v>1</v>
      </c>
      <c r="J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9">
    <tabColor theme="1"/>
  </sheetPr>
  <dimension ref="A1:M26"/>
  <sheetViews>
    <sheetView workbookViewId="0">
      <selection activeCell="A8" sqref="A8"/>
    </sheetView>
  </sheetViews>
  <sheetFormatPr baseColWidth="10" defaultColWidth="8.6640625" defaultRowHeight="14.4"/>
  <sheetData>
    <row r="1" spans="1:13">
      <c r="A1" t="s">
        <v>191</v>
      </c>
      <c r="B1" t="s">
        <v>193</v>
      </c>
      <c r="C1" t="s">
        <v>202</v>
      </c>
      <c r="D1" t="s">
        <v>218</v>
      </c>
      <c r="E1" t="s">
        <v>231</v>
      </c>
      <c r="F1" t="s">
        <v>239</v>
      </c>
      <c r="G1" t="s">
        <v>252</v>
      </c>
      <c r="H1" t="s">
        <v>261</v>
      </c>
      <c r="I1" t="s">
        <v>269</v>
      </c>
      <c r="J1" t="s">
        <v>275</v>
      </c>
      <c r="K1" t="s">
        <v>428</v>
      </c>
      <c r="L1" t="s">
        <v>433</v>
      </c>
      <c r="M1" t="s">
        <v>440</v>
      </c>
    </row>
    <row r="2" spans="1:13">
      <c r="A2" t="s">
        <v>1</v>
      </c>
      <c r="B2" t="s">
        <v>194</v>
      </c>
      <c r="C2" t="s">
        <v>203</v>
      </c>
      <c r="D2" t="s">
        <v>219</v>
      </c>
      <c r="E2" t="s">
        <v>232</v>
      </c>
      <c r="F2" t="s">
        <v>240</v>
      </c>
      <c r="G2" t="s">
        <v>253</v>
      </c>
      <c r="H2" t="s">
        <v>262</v>
      </c>
      <c r="I2" t="s">
        <v>270</v>
      </c>
      <c r="J2" t="s">
        <v>276</v>
      </c>
      <c r="K2" t="s">
        <v>330</v>
      </c>
      <c r="L2" t="s">
        <v>434</v>
      </c>
      <c r="M2" t="s">
        <v>441</v>
      </c>
    </row>
    <row r="3" spans="1:13">
      <c r="A3" t="s">
        <v>1</v>
      </c>
      <c r="B3" t="s">
        <v>503</v>
      </c>
      <c r="C3" t="s">
        <v>505</v>
      </c>
      <c r="D3" t="s">
        <v>506</v>
      </c>
      <c r="E3" t="s">
        <v>508</v>
      </c>
      <c r="F3" t="s">
        <v>503</v>
      </c>
      <c r="G3" t="s">
        <v>505</v>
      </c>
      <c r="H3" t="s">
        <v>506</v>
      </c>
      <c r="I3" t="s">
        <v>508</v>
      </c>
      <c r="J3" t="s">
        <v>503</v>
      </c>
      <c r="K3" t="s">
        <v>505</v>
      </c>
      <c r="L3" t="s">
        <v>506</v>
      </c>
      <c r="M3" t="s">
        <v>508</v>
      </c>
    </row>
    <row r="4" spans="1:13">
      <c r="A4" t="s">
        <v>1818</v>
      </c>
      <c r="B4" t="s">
        <v>259</v>
      </c>
      <c r="C4" t="s">
        <v>1596</v>
      </c>
      <c r="D4" t="s">
        <v>1529</v>
      </c>
      <c r="E4" t="s">
        <v>1695</v>
      </c>
      <c r="F4" t="s">
        <v>1700</v>
      </c>
      <c r="G4" t="s">
        <v>846</v>
      </c>
      <c r="H4" t="s">
        <v>1510</v>
      </c>
      <c r="I4" t="s">
        <v>1710</v>
      </c>
      <c r="J4" t="s">
        <v>394</v>
      </c>
      <c r="K4" t="s">
        <v>1715</v>
      </c>
      <c r="L4" t="s">
        <v>530</v>
      </c>
      <c r="M4" t="s">
        <v>530</v>
      </c>
    </row>
    <row r="5" spans="1:13">
      <c r="A5" t="s">
        <v>1</v>
      </c>
      <c r="B5" t="s">
        <v>447</v>
      </c>
      <c r="C5" t="s">
        <v>389</v>
      </c>
      <c r="D5" t="s">
        <v>197</v>
      </c>
      <c r="E5" t="s">
        <v>1627</v>
      </c>
      <c r="F5" t="s">
        <v>401</v>
      </c>
      <c r="G5" t="s">
        <v>467</v>
      </c>
      <c r="H5" t="s">
        <v>217</v>
      </c>
      <c r="I5" t="s">
        <v>1585</v>
      </c>
      <c r="J5" t="s">
        <v>395</v>
      </c>
      <c r="K5" t="s">
        <v>467</v>
      </c>
      <c r="L5" t="s">
        <v>241</v>
      </c>
      <c r="M5" t="s">
        <v>233</v>
      </c>
    </row>
    <row r="6" spans="1:13">
      <c r="A6" t="s">
        <v>1817</v>
      </c>
      <c r="B6" t="s">
        <v>1686</v>
      </c>
      <c r="C6" t="s">
        <v>422</v>
      </c>
      <c r="D6" t="s">
        <v>388</v>
      </c>
      <c r="E6" t="s">
        <v>478</v>
      </c>
      <c r="F6" t="s">
        <v>1701</v>
      </c>
      <c r="G6" t="s">
        <v>1704</v>
      </c>
      <c r="H6" t="s">
        <v>1708</v>
      </c>
      <c r="I6" t="s">
        <v>215</v>
      </c>
      <c r="J6" t="s">
        <v>1505</v>
      </c>
      <c r="K6" t="s">
        <v>419</v>
      </c>
      <c r="L6" t="s">
        <v>1717</v>
      </c>
      <c r="M6" t="s">
        <v>1718</v>
      </c>
    </row>
    <row r="7" spans="1:13">
      <c r="A7" t="s">
        <v>1</v>
      </c>
      <c r="B7" t="s">
        <v>355</v>
      </c>
      <c r="C7" t="s">
        <v>254</v>
      </c>
      <c r="D7" t="s">
        <v>248</v>
      </c>
      <c r="E7" t="s">
        <v>205</v>
      </c>
      <c r="F7" t="s">
        <v>201</v>
      </c>
      <c r="G7" t="s">
        <v>230</v>
      </c>
      <c r="H7" t="s">
        <v>209</v>
      </c>
      <c r="I7" t="s">
        <v>205</v>
      </c>
      <c r="J7" t="s">
        <v>230</v>
      </c>
      <c r="K7" t="s">
        <v>241</v>
      </c>
      <c r="L7" t="s">
        <v>233</v>
      </c>
      <c r="M7" t="s">
        <v>233</v>
      </c>
    </row>
    <row r="8" spans="1:13">
      <c r="A8" t="s">
        <v>1835</v>
      </c>
      <c r="B8" t="s">
        <v>1687</v>
      </c>
      <c r="C8" t="s">
        <v>1640</v>
      </c>
      <c r="D8" t="s">
        <v>465</v>
      </c>
      <c r="E8" t="s">
        <v>1696</v>
      </c>
      <c r="F8" t="s">
        <v>465</v>
      </c>
      <c r="G8" t="s">
        <v>354</v>
      </c>
      <c r="H8" t="s">
        <v>562</v>
      </c>
      <c r="I8" t="s">
        <v>1586</v>
      </c>
      <c r="J8" t="s">
        <v>1712</v>
      </c>
      <c r="K8" t="s">
        <v>1716</v>
      </c>
      <c r="L8" t="s">
        <v>515</v>
      </c>
      <c r="M8" t="s">
        <v>465</v>
      </c>
    </row>
    <row r="9" spans="1:13">
      <c r="A9" t="s">
        <v>1</v>
      </c>
      <c r="B9" t="s">
        <v>430</v>
      </c>
      <c r="C9" t="s">
        <v>355</v>
      </c>
      <c r="D9" t="s">
        <v>201</v>
      </c>
      <c r="E9" t="s">
        <v>226</v>
      </c>
      <c r="F9" t="s">
        <v>437</v>
      </c>
      <c r="G9" t="s">
        <v>395</v>
      </c>
      <c r="H9" t="s">
        <v>393</v>
      </c>
      <c r="I9" t="s">
        <v>201</v>
      </c>
      <c r="J9" t="s">
        <v>213</v>
      </c>
      <c r="K9" t="s">
        <v>248</v>
      </c>
      <c r="L9" t="s">
        <v>238</v>
      </c>
      <c r="M9" t="s">
        <v>237</v>
      </c>
    </row>
    <row r="10" spans="1:13">
      <c r="A10" t="s">
        <v>1836</v>
      </c>
      <c r="B10" t="s">
        <v>1688</v>
      </c>
      <c r="C10" t="s">
        <v>527</v>
      </c>
      <c r="D10" t="s">
        <v>421</v>
      </c>
      <c r="E10" t="s">
        <v>245</v>
      </c>
      <c r="F10" t="s">
        <v>475</v>
      </c>
      <c r="G10" t="s">
        <v>1705</v>
      </c>
      <c r="H10" t="s">
        <v>354</v>
      </c>
      <c r="I10" t="s">
        <v>443</v>
      </c>
      <c r="J10" t="s">
        <v>1494</v>
      </c>
      <c r="K10" t="s">
        <v>310</v>
      </c>
      <c r="L10" t="s">
        <v>472</v>
      </c>
      <c r="M10" t="s">
        <v>236</v>
      </c>
    </row>
    <row r="11" spans="1:13">
      <c r="A11" t="s">
        <v>1</v>
      </c>
      <c r="B11" t="s">
        <v>355</v>
      </c>
      <c r="C11" t="s">
        <v>254</v>
      </c>
      <c r="D11" t="s">
        <v>209</v>
      </c>
      <c r="E11" t="s">
        <v>355</v>
      </c>
      <c r="F11" t="s">
        <v>393</v>
      </c>
      <c r="G11" t="s">
        <v>230</v>
      </c>
      <c r="H11" t="s">
        <v>209</v>
      </c>
      <c r="I11" t="s">
        <v>385</v>
      </c>
      <c r="J11" t="s">
        <v>254</v>
      </c>
      <c r="K11" t="s">
        <v>248</v>
      </c>
      <c r="L11" t="s">
        <v>233</v>
      </c>
      <c r="M11" t="s">
        <v>235</v>
      </c>
    </row>
    <row r="12" spans="1:13">
      <c r="A12" t="s">
        <v>1839</v>
      </c>
      <c r="B12" t="s">
        <v>411</v>
      </c>
      <c r="C12" t="s">
        <v>421</v>
      </c>
      <c r="D12" t="s">
        <v>1652</v>
      </c>
      <c r="E12" t="s">
        <v>1697</v>
      </c>
      <c r="F12" t="s">
        <v>1702</v>
      </c>
      <c r="G12" t="s">
        <v>354</v>
      </c>
      <c r="H12" t="s">
        <v>195</v>
      </c>
      <c r="I12" t="s">
        <v>466</v>
      </c>
      <c r="J12" t="s">
        <v>1680</v>
      </c>
      <c r="K12" t="s">
        <v>204</v>
      </c>
      <c r="L12" t="s">
        <v>277</v>
      </c>
      <c r="M12" t="s">
        <v>204</v>
      </c>
    </row>
    <row r="13" spans="1:13">
      <c r="A13" t="s">
        <v>1</v>
      </c>
      <c r="B13" t="s">
        <v>216</v>
      </c>
      <c r="C13" t="s">
        <v>205</v>
      </c>
      <c r="D13" t="s">
        <v>254</v>
      </c>
      <c r="E13" t="s">
        <v>210</v>
      </c>
      <c r="F13" t="s">
        <v>438</v>
      </c>
      <c r="G13" t="s">
        <v>222</v>
      </c>
      <c r="H13" t="s">
        <v>254</v>
      </c>
      <c r="I13" t="s">
        <v>395</v>
      </c>
      <c r="J13" t="s">
        <v>220</v>
      </c>
      <c r="K13" t="s">
        <v>248</v>
      </c>
      <c r="L13" t="s">
        <v>251</v>
      </c>
      <c r="M13" t="s">
        <v>251</v>
      </c>
    </row>
    <row r="14" spans="1:13">
      <c r="A14" t="s">
        <v>1848</v>
      </c>
      <c r="B14" t="s">
        <v>386</v>
      </c>
      <c r="C14" t="s">
        <v>1690</v>
      </c>
      <c r="D14" t="s">
        <v>215</v>
      </c>
      <c r="E14" t="s">
        <v>1548</v>
      </c>
      <c r="F14" t="s">
        <v>268</v>
      </c>
      <c r="G14" t="s">
        <v>268</v>
      </c>
      <c r="H14" t="s">
        <v>225</v>
      </c>
      <c r="I14" t="s">
        <v>427</v>
      </c>
      <c r="J14" t="s">
        <v>1713</v>
      </c>
      <c r="K14" t="s">
        <v>227</v>
      </c>
      <c r="L14" t="s">
        <v>229</v>
      </c>
      <c r="M14" t="s">
        <v>512</v>
      </c>
    </row>
    <row r="15" spans="1:13">
      <c r="A15" t="s">
        <v>1</v>
      </c>
      <c r="B15" t="s">
        <v>395</v>
      </c>
      <c r="C15" t="s">
        <v>230</v>
      </c>
      <c r="D15" t="s">
        <v>241</v>
      </c>
      <c r="E15" t="s">
        <v>222</v>
      </c>
      <c r="F15" t="s">
        <v>210</v>
      </c>
      <c r="G15" t="s">
        <v>209</v>
      </c>
      <c r="H15" t="s">
        <v>248</v>
      </c>
      <c r="I15" t="s">
        <v>222</v>
      </c>
      <c r="J15" t="s">
        <v>230</v>
      </c>
      <c r="K15" t="s">
        <v>241</v>
      </c>
      <c r="L15" t="s">
        <v>235</v>
      </c>
      <c r="M15" t="s">
        <v>235</v>
      </c>
    </row>
    <row r="16" spans="1:13">
      <c r="A16" t="s">
        <v>1843</v>
      </c>
      <c r="B16" t="s">
        <v>215</v>
      </c>
      <c r="C16" t="s">
        <v>563</v>
      </c>
      <c r="D16" t="s">
        <v>236</v>
      </c>
      <c r="E16" t="s">
        <v>399</v>
      </c>
      <c r="F16" t="s">
        <v>1695</v>
      </c>
      <c r="G16" t="s">
        <v>570</v>
      </c>
      <c r="H16" t="s">
        <v>1540</v>
      </c>
      <c r="I16" t="s">
        <v>1603</v>
      </c>
      <c r="J16" t="s">
        <v>498</v>
      </c>
      <c r="K16" t="s">
        <v>277</v>
      </c>
      <c r="L16" t="s">
        <v>249</v>
      </c>
      <c r="M16" t="s">
        <v>225</v>
      </c>
    </row>
    <row r="17" spans="1:13">
      <c r="A17" t="s">
        <v>1</v>
      </c>
      <c r="B17" t="s">
        <v>444</v>
      </c>
      <c r="C17" t="s">
        <v>395</v>
      </c>
      <c r="D17" t="s">
        <v>205</v>
      </c>
      <c r="E17" t="s">
        <v>226</v>
      </c>
      <c r="F17" t="s">
        <v>467</v>
      </c>
      <c r="G17" t="s">
        <v>385</v>
      </c>
      <c r="H17" t="s">
        <v>213</v>
      </c>
      <c r="I17" t="s">
        <v>201</v>
      </c>
      <c r="J17" t="s">
        <v>395</v>
      </c>
      <c r="K17" t="s">
        <v>222</v>
      </c>
      <c r="L17" t="s">
        <v>260</v>
      </c>
      <c r="M17" t="s">
        <v>233</v>
      </c>
    </row>
    <row r="18" spans="1:13">
      <c r="A18" t="s">
        <v>1911</v>
      </c>
      <c r="B18" t="s">
        <v>869</v>
      </c>
      <c r="C18" t="s">
        <v>494</v>
      </c>
      <c r="D18" t="s">
        <v>412</v>
      </c>
      <c r="E18" t="s">
        <v>1509</v>
      </c>
      <c r="F18" t="s">
        <v>386</v>
      </c>
      <c r="G18" t="s">
        <v>916</v>
      </c>
      <c r="H18" t="s">
        <v>245</v>
      </c>
      <c r="I18" t="s">
        <v>1540</v>
      </c>
      <c r="J18" t="s">
        <v>236</v>
      </c>
      <c r="K18" t="s">
        <v>268</v>
      </c>
      <c r="L18" t="s">
        <v>271</v>
      </c>
      <c r="M18" t="s">
        <v>247</v>
      </c>
    </row>
    <row r="19" spans="1:13">
      <c r="A19" t="s">
        <v>1</v>
      </c>
      <c r="B19" t="s">
        <v>207</v>
      </c>
      <c r="C19" t="s">
        <v>209</v>
      </c>
      <c r="D19" t="s">
        <v>238</v>
      </c>
      <c r="E19" t="s">
        <v>206</v>
      </c>
      <c r="F19" t="s">
        <v>395</v>
      </c>
      <c r="G19" t="s">
        <v>248</v>
      </c>
      <c r="H19" t="s">
        <v>241</v>
      </c>
      <c r="I19" t="s">
        <v>206</v>
      </c>
      <c r="J19" t="s">
        <v>209</v>
      </c>
      <c r="K19" t="s">
        <v>238</v>
      </c>
      <c r="L19" t="s">
        <v>235</v>
      </c>
      <c r="M19" t="s">
        <v>274</v>
      </c>
    </row>
    <row r="20" spans="1:13">
      <c r="A20" t="s">
        <v>1850</v>
      </c>
      <c r="B20" t="s">
        <v>388</v>
      </c>
      <c r="C20" t="s">
        <v>532</v>
      </c>
      <c r="D20" t="s">
        <v>958</v>
      </c>
      <c r="E20" t="s">
        <v>245</v>
      </c>
      <c r="F20" t="s">
        <v>475</v>
      </c>
      <c r="G20" t="s">
        <v>1706</v>
      </c>
      <c r="H20" t="s">
        <v>421</v>
      </c>
      <c r="I20" t="s">
        <v>513</v>
      </c>
      <c r="J20" t="s">
        <v>1714</v>
      </c>
      <c r="K20" t="s">
        <v>370</v>
      </c>
      <c r="L20" t="s">
        <v>571</v>
      </c>
      <c r="M20" t="s">
        <v>413</v>
      </c>
    </row>
    <row r="21" spans="1:13">
      <c r="A21" t="s">
        <v>1</v>
      </c>
      <c r="B21" t="s">
        <v>201</v>
      </c>
      <c r="C21" t="s">
        <v>254</v>
      </c>
      <c r="D21" t="s">
        <v>241</v>
      </c>
      <c r="E21" t="s">
        <v>205</v>
      </c>
      <c r="F21" t="s">
        <v>226</v>
      </c>
      <c r="G21" t="s">
        <v>230</v>
      </c>
      <c r="H21" t="s">
        <v>248</v>
      </c>
      <c r="I21" t="s">
        <v>222</v>
      </c>
      <c r="J21" t="s">
        <v>230</v>
      </c>
      <c r="K21" t="s">
        <v>238</v>
      </c>
      <c r="L21" t="s">
        <v>235</v>
      </c>
      <c r="M21" t="s">
        <v>233</v>
      </c>
    </row>
    <row r="22" spans="1:13">
      <c r="A22" t="s">
        <v>1851</v>
      </c>
      <c r="B22" t="s">
        <v>1487</v>
      </c>
      <c r="C22" t="s">
        <v>1691</v>
      </c>
      <c r="D22" t="s">
        <v>1693</v>
      </c>
      <c r="E22" t="s">
        <v>1698</v>
      </c>
      <c r="F22" t="s">
        <v>1703</v>
      </c>
      <c r="G22" t="s">
        <v>1707</v>
      </c>
      <c r="H22" t="s">
        <v>1709</v>
      </c>
      <c r="I22" t="s">
        <v>1711</v>
      </c>
      <c r="J22" t="s">
        <v>426</v>
      </c>
      <c r="K22" t="s">
        <v>247</v>
      </c>
      <c r="L22" t="s">
        <v>463</v>
      </c>
      <c r="M22" t="s">
        <v>360</v>
      </c>
    </row>
    <row r="23" spans="1:13">
      <c r="A23" t="s">
        <v>1</v>
      </c>
      <c r="B23" t="s">
        <v>217</v>
      </c>
      <c r="C23" t="s">
        <v>207</v>
      </c>
      <c r="D23" t="s">
        <v>220</v>
      </c>
      <c r="E23" t="s">
        <v>430</v>
      </c>
      <c r="F23" t="s">
        <v>437</v>
      </c>
      <c r="G23" t="s">
        <v>205</v>
      </c>
      <c r="H23" t="s">
        <v>222</v>
      </c>
      <c r="I23" t="s">
        <v>389</v>
      </c>
      <c r="J23" t="s">
        <v>222</v>
      </c>
      <c r="K23" t="s">
        <v>209</v>
      </c>
      <c r="L23" t="s">
        <v>260</v>
      </c>
      <c r="M23" t="s">
        <v>241</v>
      </c>
    </row>
    <row r="24" spans="1:13">
      <c r="A24" t="s">
        <v>1852</v>
      </c>
      <c r="B24" t="s">
        <v>458</v>
      </c>
      <c r="C24" t="s">
        <v>416</v>
      </c>
      <c r="D24" t="s">
        <v>458</v>
      </c>
      <c r="E24" t="s">
        <v>397</v>
      </c>
      <c r="F24" t="s">
        <v>416</v>
      </c>
      <c r="G24" t="s">
        <v>458</v>
      </c>
      <c r="H24" t="s">
        <v>416</v>
      </c>
      <c r="I24" t="s">
        <v>416</v>
      </c>
      <c r="J24" t="s">
        <v>397</v>
      </c>
      <c r="K24" t="s">
        <v>416</v>
      </c>
      <c r="L24" t="s">
        <v>458</v>
      </c>
      <c r="M24" t="s">
        <v>458</v>
      </c>
    </row>
    <row r="25" spans="1:13">
      <c r="A25" t="s">
        <v>282</v>
      </c>
      <c r="B25" t="s">
        <v>1689</v>
      </c>
      <c r="C25" t="s">
        <v>1692</v>
      </c>
      <c r="D25" t="s">
        <v>1694</v>
      </c>
      <c r="E25" t="s">
        <v>1699</v>
      </c>
      <c r="F25" t="s">
        <v>1689</v>
      </c>
      <c r="G25" t="s">
        <v>1692</v>
      </c>
      <c r="H25" t="s">
        <v>1694</v>
      </c>
      <c r="I25" t="s">
        <v>1699</v>
      </c>
      <c r="J25" t="s">
        <v>1689</v>
      </c>
      <c r="K25" t="s">
        <v>1692</v>
      </c>
      <c r="L25" t="s">
        <v>1694</v>
      </c>
      <c r="M25" t="s">
        <v>1699</v>
      </c>
    </row>
    <row r="26" spans="1:13">
      <c r="A26" t="s">
        <v>192</v>
      </c>
      <c r="B26" t="s">
        <v>1</v>
      </c>
      <c r="C26" t="s">
        <v>1</v>
      </c>
      <c r="D26" t="s">
        <v>1</v>
      </c>
      <c r="E26" t="s">
        <v>1</v>
      </c>
      <c r="F26" t="s">
        <v>1</v>
      </c>
      <c r="G26" t="s">
        <v>1</v>
      </c>
      <c r="H26" t="s">
        <v>1</v>
      </c>
      <c r="I26" t="s">
        <v>1</v>
      </c>
      <c r="J26" t="s">
        <v>1</v>
      </c>
      <c r="K26" t="s">
        <v>1</v>
      </c>
      <c r="L26" t="s">
        <v>1</v>
      </c>
      <c r="M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0">
    <tabColor theme="1"/>
  </sheetPr>
  <dimension ref="A1:M26"/>
  <sheetViews>
    <sheetView workbookViewId="0">
      <selection activeCell="A8" sqref="A8"/>
    </sheetView>
  </sheetViews>
  <sheetFormatPr baseColWidth="10" defaultColWidth="8.6640625" defaultRowHeight="14.4"/>
  <sheetData>
    <row r="1" spans="1:13">
      <c r="A1" t="s">
        <v>191</v>
      </c>
      <c r="B1" t="s">
        <v>193</v>
      </c>
      <c r="C1" t="s">
        <v>202</v>
      </c>
      <c r="D1" t="s">
        <v>218</v>
      </c>
      <c r="E1" t="s">
        <v>231</v>
      </c>
      <c r="F1" t="s">
        <v>239</v>
      </c>
      <c r="G1" t="s">
        <v>252</v>
      </c>
      <c r="H1" t="s">
        <v>261</v>
      </c>
      <c r="I1" t="s">
        <v>269</v>
      </c>
      <c r="J1" t="s">
        <v>275</v>
      </c>
      <c r="K1" t="s">
        <v>428</v>
      </c>
      <c r="L1" t="s">
        <v>433</v>
      </c>
      <c r="M1" t="s">
        <v>440</v>
      </c>
    </row>
    <row r="2" spans="1:13">
      <c r="A2" t="s">
        <v>1</v>
      </c>
      <c r="B2" t="s">
        <v>194</v>
      </c>
      <c r="C2" t="s">
        <v>203</v>
      </c>
      <c r="D2" t="s">
        <v>219</v>
      </c>
      <c r="E2" t="s">
        <v>232</v>
      </c>
      <c r="F2" t="s">
        <v>240</v>
      </c>
      <c r="G2" t="s">
        <v>253</v>
      </c>
      <c r="H2" t="s">
        <v>262</v>
      </c>
      <c r="I2" t="s">
        <v>270</v>
      </c>
      <c r="J2" t="s">
        <v>276</v>
      </c>
      <c r="K2" t="s">
        <v>330</v>
      </c>
      <c r="L2" t="s">
        <v>434</v>
      </c>
      <c r="M2" t="s">
        <v>441</v>
      </c>
    </row>
    <row r="3" spans="1:13">
      <c r="A3" t="s">
        <v>1</v>
      </c>
      <c r="B3" t="s">
        <v>181</v>
      </c>
      <c r="C3" t="s">
        <v>517</v>
      </c>
      <c r="D3" t="s">
        <v>446</v>
      </c>
      <c r="E3" t="s">
        <v>452</v>
      </c>
      <c r="F3" t="s">
        <v>181</v>
      </c>
      <c r="G3" t="s">
        <v>517</v>
      </c>
      <c r="H3" t="s">
        <v>446</v>
      </c>
      <c r="I3" t="s">
        <v>452</v>
      </c>
      <c r="J3" t="s">
        <v>181</v>
      </c>
      <c r="K3" t="s">
        <v>517</v>
      </c>
      <c r="L3" t="s">
        <v>446</v>
      </c>
      <c r="M3" t="s">
        <v>452</v>
      </c>
    </row>
    <row r="4" spans="1:13">
      <c r="A4" t="s">
        <v>1818</v>
      </c>
      <c r="B4" t="s">
        <v>1719</v>
      </c>
      <c r="C4" t="s">
        <v>1708</v>
      </c>
      <c r="D4" t="s">
        <v>881</v>
      </c>
      <c r="E4" t="s">
        <v>1730</v>
      </c>
      <c r="F4" t="s">
        <v>272</v>
      </c>
      <c r="G4" t="s">
        <v>524</v>
      </c>
      <c r="H4" t="s">
        <v>1737</v>
      </c>
      <c r="I4" t="s">
        <v>354</v>
      </c>
      <c r="J4" t="s">
        <v>211</v>
      </c>
      <c r="K4" t="s">
        <v>409</v>
      </c>
      <c r="L4" t="s">
        <v>1701</v>
      </c>
      <c r="M4" t="s">
        <v>1752</v>
      </c>
    </row>
    <row r="5" spans="1:13">
      <c r="A5" t="s">
        <v>1</v>
      </c>
      <c r="B5" t="s">
        <v>251</v>
      </c>
      <c r="C5" t="s">
        <v>209</v>
      </c>
      <c r="D5" t="s">
        <v>274</v>
      </c>
      <c r="E5" t="s">
        <v>260</v>
      </c>
      <c r="F5" t="s">
        <v>230</v>
      </c>
      <c r="G5" t="s">
        <v>250</v>
      </c>
      <c r="H5" t="s">
        <v>251</v>
      </c>
      <c r="I5" t="s">
        <v>248</v>
      </c>
      <c r="J5" t="s">
        <v>385</v>
      </c>
      <c r="K5" t="s">
        <v>438</v>
      </c>
      <c r="L5" t="s">
        <v>205</v>
      </c>
      <c r="M5" t="s">
        <v>201</v>
      </c>
    </row>
    <row r="6" spans="1:13">
      <c r="A6" t="s">
        <v>1817</v>
      </c>
      <c r="B6" t="s">
        <v>1486</v>
      </c>
      <c r="C6" t="s">
        <v>1650</v>
      </c>
      <c r="D6" t="s">
        <v>570</v>
      </c>
      <c r="E6" t="s">
        <v>1513</v>
      </c>
      <c r="F6" t="s">
        <v>1732</v>
      </c>
      <c r="G6" t="s">
        <v>245</v>
      </c>
      <c r="H6" t="s">
        <v>1738</v>
      </c>
      <c r="I6" t="s">
        <v>875</v>
      </c>
      <c r="J6" t="s">
        <v>1740</v>
      </c>
      <c r="K6" t="s">
        <v>1744</v>
      </c>
      <c r="L6" t="s">
        <v>1748</v>
      </c>
      <c r="M6" t="s">
        <v>1753</v>
      </c>
    </row>
    <row r="7" spans="1:13">
      <c r="A7" t="s">
        <v>1</v>
      </c>
      <c r="B7" t="s">
        <v>238</v>
      </c>
      <c r="C7" t="s">
        <v>206</v>
      </c>
      <c r="D7" t="s">
        <v>235</v>
      </c>
      <c r="E7" t="s">
        <v>260</v>
      </c>
      <c r="F7" t="s">
        <v>238</v>
      </c>
      <c r="G7" t="s">
        <v>238</v>
      </c>
      <c r="H7" t="s">
        <v>274</v>
      </c>
      <c r="I7" t="s">
        <v>237</v>
      </c>
      <c r="J7" t="s">
        <v>220</v>
      </c>
      <c r="K7" t="s">
        <v>197</v>
      </c>
      <c r="L7" t="s">
        <v>254</v>
      </c>
      <c r="M7" t="s">
        <v>385</v>
      </c>
    </row>
    <row r="8" spans="1:13">
      <c r="A8" t="s">
        <v>1835</v>
      </c>
      <c r="B8" t="s">
        <v>1720</v>
      </c>
      <c r="C8" t="s">
        <v>1723</v>
      </c>
      <c r="D8" t="s">
        <v>1728</v>
      </c>
      <c r="E8" t="s">
        <v>1486</v>
      </c>
      <c r="F8" t="s">
        <v>1735</v>
      </c>
      <c r="G8" t="s">
        <v>933</v>
      </c>
      <c r="H8" t="s">
        <v>566</v>
      </c>
      <c r="I8" t="s">
        <v>255</v>
      </c>
      <c r="J8" t="s">
        <v>1741</v>
      </c>
      <c r="K8" t="s">
        <v>1745</v>
      </c>
      <c r="L8" t="s">
        <v>1749</v>
      </c>
      <c r="M8" t="s">
        <v>1754</v>
      </c>
    </row>
    <row r="9" spans="1:13">
      <c r="A9" t="s">
        <v>1</v>
      </c>
      <c r="B9" t="s">
        <v>254</v>
      </c>
      <c r="C9" t="s">
        <v>226</v>
      </c>
      <c r="D9" t="s">
        <v>238</v>
      </c>
      <c r="E9" t="s">
        <v>241</v>
      </c>
      <c r="F9" t="s">
        <v>238</v>
      </c>
      <c r="G9" t="s">
        <v>206</v>
      </c>
      <c r="H9" t="s">
        <v>233</v>
      </c>
      <c r="I9" t="s">
        <v>241</v>
      </c>
      <c r="J9" t="s">
        <v>206</v>
      </c>
      <c r="K9" t="s">
        <v>400</v>
      </c>
      <c r="L9" t="s">
        <v>254</v>
      </c>
      <c r="M9" t="s">
        <v>385</v>
      </c>
    </row>
    <row r="10" spans="1:13">
      <c r="A10" t="s">
        <v>1836</v>
      </c>
      <c r="B10" t="s">
        <v>464</v>
      </c>
      <c r="C10" t="s">
        <v>1724</v>
      </c>
      <c r="D10" t="s">
        <v>1592</v>
      </c>
      <c r="E10" t="s">
        <v>225</v>
      </c>
      <c r="F10" t="s">
        <v>227</v>
      </c>
      <c r="G10" t="s">
        <v>878</v>
      </c>
      <c r="H10" t="s">
        <v>512</v>
      </c>
      <c r="I10" t="s">
        <v>477</v>
      </c>
      <c r="J10" t="s">
        <v>1490</v>
      </c>
      <c r="K10" t="s">
        <v>411</v>
      </c>
      <c r="L10" t="s">
        <v>347</v>
      </c>
      <c r="M10" t="s">
        <v>221</v>
      </c>
    </row>
    <row r="11" spans="1:13">
      <c r="A11" t="s">
        <v>1</v>
      </c>
      <c r="B11" t="s">
        <v>248</v>
      </c>
      <c r="C11" t="s">
        <v>254</v>
      </c>
      <c r="D11" t="s">
        <v>233</v>
      </c>
      <c r="E11" t="s">
        <v>260</v>
      </c>
      <c r="F11" t="s">
        <v>256</v>
      </c>
      <c r="G11" t="s">
        <v>256</v>
      </c>
      <c r="H11" t="s">
        <v>274</v>
      </c>
      <c r="I11" t="s">
        <v>237</v>
      </c>
      <c r="J11" t="s">
        <v>250</v>
      </c>
      <c r="K11" t="s">
        <v>395</v>
      </c>
      <c r="L11" t="s">
        <v>209</v>
      </c>
      <c r="M11" t="s">
        <v>222</v>
      </c>
    </row>
    <row r="12" spans="1:13">
      <c r="A12" t="s">
        <v>1839</v>
      </c>
      <c r="B12" t="s">
        <v>1563</v>
      </c>
      <c r="C12" t="s">
        <v>1688</v>
      </c>
      <c r="D12" t="s">
        <v>1729</v>
      </c>
      <c r="E12" t="s">
        <v>242</v>
      </c>
      <c r="F12" t="s">
        <v>266</v>
      </c>
      <c r="G12" t="s">
        <v>354</v>
      </c>
      <c r="H12" t="s">
        <v>952</v>
      </c>
      <c r="I12" t="s">
        <v>420</v>
      </c>
      <c r="J12" t="s">
        <v>476</v>
      </c>
      <c r="K12" t="s">
        <v>1746</v>
      </c>
      <c r="L12" t="s">
        <v>1541</v>
      </c>
      <c r="M12" t="s">
        <v>478</v>
      </c>
    </row>
    <row r="13" spans="1:13">
      <c r="A13" t="s">
        <v>1</v>
      </c>
      <c r="B13" t="s">
        <v>254</v>
      </c>
      <c r="C13" t="s">
        <v>226</v>
      </c>
      <c r="D13" t="s">
        <v>237</v>
      </c>
      <c r="E13" t="s">
        <v>241</v>
      </c>
      <c r="F13" t="s">
        <v>238</v>
      </c>
      <c r="G13" t="s">
        <v>220</v>
      </c>
      <c r="H13" t="s">
        <v>233</v>
      </c>
      <c r="I13" t="s">
        <v>238</v>
      </c>
      <c r="J13" t="s">
        <v>206</v>
      </c>
      <c r="K13" t="s">
        <v>430</v>
      </c>
      <c r="L13" t="s">
        <v>250</v>
      </c>
      <c r="M13" t="s">
        <v>385</v>
      </c>
    </row>
    <row r="14" spans="1:13">
      <c r="A14" t="s">
        <v>1848</v>
      </c>
      <c r="B14" t="s">
        <v>267</v>
      </c>
      <c r="C14" t="s">
        <v>387</v>
      </c>
      <c r="D14" t="s">
        <v>271</v>
      </c>
      <c r="E14" t="s">
        <v>413</v>
      </c>
      <c r="F14" t="s">
        <v>229</v>
      </c>
      <c r="G14" t="s">
        <v>259</v>
      </c>
      <c r="H14" t="s">
        <v>245</v>
      </c>
      <c r="I14" t="s">
        <v>227</v>
      </c>
      <c r="J14" t="s">
        <v>368</v>
      </c>
      <c r="K14" t="s">
        <v>504</v>
      </c>
      <c r="L14" t="s">
        <v>267</v>
      </c>
      <c r="M14" t="s">
        <v>465</v>
      </c>
    </row>
    <row r="15" spans="1:13">
      <c r="A15" t="s">
        <v>1</v>
      </c>
      <c r="B15" t="s">
        <v>238</v>
      </c>
      <c r="C15" t="s">
        <v>254</v>
      </c>
      <c r="D15" t="s">
        <v>233</v>
      </c>
      <c r="E15" t="s">
        <v>251</v>
      </c>
      <c r="F15" t="s">
        <v>251</v>
      </c>
      <c r="G15" t="s">
        <v>256</v>
      </c>
      <c r="H15" t="s">
        <v>274</v>
      </c>
      <c r="I15" t="s">
        <v>260</v>
      </c>
      <c r="J15" t="s">
        <v>241</v>
      </c>
      <c r="K15" t="s">
        <v>207</v>
      </c>
      <c r="L15" t="s">
        <v>241</v>
      </c>
      <c r="M15" t="s">
        <v>206</v>
      </c>
    </row>
    <row r="16" spans="1:13">
      <c r="A16" t="s">
        <v>1843</v>
      </c>
      <c r="B16" t="s">
        <v>478</v>
      </c>
      <c r="C16" t="s">
        <v>1725</v>
      </c>
      <c r="D16" t="s">
        <v>259</v>
      </c>
      <c r="E16" t="s">
        <v>502</v>
      </c>
      <c r="F16" t="s">
        <v>455</v>
      </c>
      <c r="G16" t="s">
        <v>466</v>
      </c>
      <c r="H16" t="s">
        <v>363</v>
      </c>
      <c r="I16" t="s">
        <v>268</v>
      </c>
      <c r="J16" t="s">
        <v>1742</v>
      </c>
      <c r="K16" t="s">
        <v>388</v>
      </c>
      <c r="L16" t="s">
        <v>1750</v>
      </c>
      <c r="M16" t="s">
        <v>1755</v>
      </c>
    </row>
    <row r="17" spans="1:13">
      <c r="A17" t="s">
        <v>1</v>
      </c>
      <c r="B17" t="s">
        <v>222</v>
      </c>
      <c r="C17" t="s">
        <v>226</v>
      </c>
      <c r="D17" t="s">
        <v>256</v>
      </c>
      <c r="E17" t="s">
        <v>248</v>
      </c>
      <c r="F17" t="s">
        <v>209</v>
      </c>
      <c r="G17" t="s">
        <v>213</v>
      </c>
      <c r="H17" t="s">
        <v>260</v>
      </c>
      <c r="I17" t="s">
        <v>241</v>
      </c>
      <c r="J17" t="s">
        <v>385</v>
      </c>
      <c r="K17" t="s">
        <v>438</v>
      </c>
      <c r="L17" t="s">
        <v>207</v>
      </c>
      <c r="M17" t="s">
        <v>197</v>
      </c>
    </row>
    <row r="18" spans="1:13">
      <c r="A18" t="s">
        <v>1911</v>
      </c>
      <c r="B18" t="s">
        <v>1508</v>
      </c>
      <c r="C18" t="s">
        <v>353</v>
      </c>
      <c r="D18" t="s">
        <v>236</v>
      </c>
      <c r="E18" t="s">
        <v>514</v>
      </c>
      <c r="F18" t="s">
        <v>953</v>
      </c>
      <c r="G18" t="s">
        <v>199</v>
      </c>
      <c r="H18" t="s">
        <v>273</v>
      </c>
      <c r="I18" t="s">
        <v>215</v>
      </c>
      <c r="J18" t="s">
        <v>472</v>
      </c>
      <c r="K18" t="s">
        <v>246</v>
      </c>
      <c r="L18" t="s">
        <v>472</v>
      </c>
      <c r="M18" t="s">
        <v>245</v>
      </c>
    </row>
    <row r="19" spans="1:13">
      <c r="A19" t="s">
        <v>1</v>
      </c>
      <c r="B19" t="s">
        <v>241</v>
      </c>
      <c r="C19" t="s">
        <v>230</v>
      </c>
      <c r="D19" t="s">
        <v>235</v>
      </c>
      <c r="E19" t="s">
        <v>251</v>
      </c>
      <c r="F19" t="s">
        <v>260</v>
      </c>
      <c r="G19" t="s">
        <v>237</v>
      </c>
      <c r="H19" t="s">
        <v>274</v>
      </c>
      <c r="I19" t="s">
        <v>251</v>
      </c>
      <c r="J19" t="s">
        <v>248</v>
      </c>
      <c r="K19" t="s">
        <v>207</v>
      </c>
      <c r="L19" t="s">
        <v>241</v>
      </c>
      <c r="M19" t="s">
        <v>250</v>
      </c>
    </row>
    <row r="20" spans="1:13">
      <c r="A20" t="s">
        <v>1850</v>
      </c>
      <c r="B20" t="s">
        <v>1655</v>
      </c>
      <c r="C20" t="s">
        <v>913</v>
      </c>
      <c r="D20" t="s">
        <v>1730</v>
      </c>
      <c r="E20" t="s">
        <v>1732</v>
      </c>
      <c r="F20" t="s">
        <v>1736</v>
      </c>
      <c r="G20" t="s">
        <v>316</v>
      </c>
      <c r="H20" t="s">
        <v>977</v>
      </c>
      <c r="I20" t="s">
        <v>476</v>
      </c>
      <c r="J20" t="s">
        <v>1732</v>
      </c>
      <c r="K20" t="s">
        <v>426</v>
      </c>
      <c r="L20" t="s">
        <v>1514</v>
      </c>
      <c r="M20" t="s">
        <v>215</v>
      </c>
    </row>
    <row r="21" spans="1:13">
      <c r="A21" t="s">
        <v>1</v>
      </c>
      <c r="B21" t="s">
        <v>230</v>
      </c>
      <c r="C21" t="s">
        <v>207</v>
      </c>
      <c r="D21" t="s">
        <v>237</v>
      </c>
      <c r="E21" t="s">
        <v>256</v>
      </c>
      <c r="F21" t="s">
        <v>256</v>
      </c>
      <c r="G21" t="s">
        <v>220</v>
      </c>
      <c r="H21" t="s">
        <v>260</v>
      </c>
      <c r="I21" t="s">
        <v>241</v>
      </c>
      <c r="J21" t="s">
        <v>230</v>
      </c>
      <c r="K21" t="s">
        <v>393</v>
      </c>
      <c r="L21" t="s">
        <v>206</v>
      </c>
      <c r="M21" t="s">
        <v>222</v>
      </c>
    </row>
    <row r="22" spans="1:13">
      <c r="A22" t="s">
        <v>1851</v>
      </c>
      <c r="B22" t="s">
        <v>1721</v>
      </c>
      <c r="C22" t="s">
        <v>1726</v>
      </c>
      <c r="D22" t="s">
        <v>936</v>
      </c>
      <c r="E22" t="s">
        <v>1733</v>
      </c>
      <c r="F22" t="s">
        <v>553</v>
      </c>
      <c r="G22" t="s">
        <v>1500</v>
      </c>
      <c r="H22" t="s">
        <v>570</v>
      </c>
      <c r="I22" t="s">
        <v>1739</v>
      </c>
      <c r="J22" t="s">
        <v>1743</v>
      </c>
      <c r="K22" t="s">
        <v>1747</v>
      </c>
      <c r="L22" t="s">
        <v>1751</v>
      </c>
      <c r="M22" t="s">
        <v>1756</v>
      </c>
    </row>
    <row r="23" spans="1:13">
      <c r="A23" t="s">
        <v>1</v>
      </c>
      <c r="B23" t="s">
        <v>206</v>
      </c>
      <c r="C23" t="s">
        <v>393</v>
      </c>
      <c r="D23" t="s">
        <v>238</v>
      </c>
      <c r="E23" t="s">
        <v>241</v>
      </c>
      <c r="F23" t="s">
        <v>230</v>
      </c>
      <c r="G23" t="s">
        <v>213</v>
      </c>
      <c r="H23" t="s">
        <v>237</v>
      </c>
      <c r="I23" t="s">
        <v>250</v>
      </c>
      <c r="J23" t="s">
        <v>385</v>
      </c>
      <c r="K23" t="s">
        <v>467</v>
      </c>
      <c r="L23" t="s">
        <v>395</v>
      </c>
      <c r="M23" t="s">
        <v>393</v>
      </c>
    </row>
    <row r="24" spans="1:13">
      <c r="A24" t="s">
        <v>1852</v>
      </c>
      <c r="B24" t="s">
        <v>516</v>
      </c>
      <c r="C24" t="s">
        <v>523</v>
      </c>
      <c r="D24" t="s">
        <v>526</v>
      </c>
      <c r="E24" t="s">
        <v>405</v>
      </c>
      <c r="F24" t="s">
        <v>416</v>
      </c>
      <c r="G24" t="s">
        <v>439</v>
      </c>
      <c r="H24" t="s">
        <v>416</v>
      </c>
      <c r="I24" t="s">
        <v>416</v>
      </c>
      <c r="J24" t="s">
        <v>432</v>
      </c>
      <c r="K24" t="s">
        <v>468</v>
      </c>
      <c r="L24" t="s">
        <v>468</v>
      </c>
      <c r="M24" t="s">
        <v>325</v>
      </c>
    </row>
    <row r="25" spans="1:13">
      <c r="A25" t="s">
        <v>282</v>
      </c>
      <c r="B25" t="s">
        <v>1722</v>
      </c>
      <c r="C25" t="s">
        <v>1727</v>
      </c>
      <c r="D25" t="s">
        <v>1731</v>
      </c>
      <c r="E25" t="s">
        <v>1734</v>
      </c>
      <c r="F25" t="s">
        <v>1722</v>
      </c>
      <c r="G25" t="s">
        <v>1727</v>
      </c>
      <c r="H25" t="s">
        <v>1731</v>
      </c>
      <c r="I25" t="s">
        <v>1734</v>
      </c>
      <c r="J25" t="s">
        <v>1722</v>
      </c>
      <c r="K25" t="s">
        <v>1727</v>
      </c>
      <c r="L25" t="s">
        <v>1731</v>
      </c>
      <c r="M25" t="s">
        <v>1734</v>
      </c>
    </row>
    <row r="26" spans="1:13">
      <c r="A26" t="s">
        <v>192</v>
      </c>
      <c r="B26" t="s">
        <v>1</v>
      </c>
      <c r="C26" t="s">
        <v>1</v>
      </c>
      <c r="D26" t="s">
        <v>1</v>
      </c>
      <c r="E26" t="s">
        <v>1</v>
      </c>
      <c r="F26" t="s">
        <v>1</v>
      </c>
      <c r="G26" t="s">
        <v>1</v>
      </c>
      <c r="H26" t="s">
        <v>1</v>
      </c>
      <c r="I26" t="s">
        <v>1</v>
      </c>
      <c r="J26" t="s">
        <v>1</v>
      </c>
      <c r="K26" t="s">
        <v>1</v>
      </c>
      <c r="L26" t="s">
        <v>1</v>
      </c>
      <c r="M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1">
    <tabColor theme="1"/>
  </sheetPr>
  <dimension ref="A1:D26"/>
  <sheetViews>
    <sheetView workbookViewId="0">
      <selection activeCell="A8" sqref="A8"/>
    </sheetView>
  </sheetViews>
  <sheetFormatPr baseColWidth="10" defaultColWidth="8.6640625" defaultRowHeight="14.4"/>
  <sheetData>
    <row r="1" spans="1:4">
      <c r="A1" t="s">
        <v>191</v>
      </c>
      <c r="B1" t="s">
        <v>193</v>
      </c>
      <c r="C1" t="s">
        <v>202</v>
      </c>
      <c r="D1" t="s">
        <v>218</v>
      </c>
    </row>
    <row r="2" spans="1:4">
      <c r="A2" t="s">
        <v>1</v>
      </c>
      <c r="B2" t="s">
        <v>194</v>
      </c>
      <c r="C2" t="s">
        <v>203</v>
      </c>
      <c r="D2" t="s">
        <v>219</v>
      </c>
    </row>
    <row r="3" spans="1:4">
      <c r="A3" t="s">
        <v>1</v>
      </c>
      <c r="B3" t="s">
        <v>517</v>
      </c>
      <c r="C3" t="s">
        <v>517</v>
      </c>
      <c r="D3" t="s">
        <v>517</v>
      </c>
    </row>
    <row r="4" spans="1:4">
      <c r="A4" t="s">
        <v>1818</v>
      </c>
      <c r="B4" t="s">
        <v>1757</v>
      </c>
      <c r="C4" t="s">
        <v>1140</v>
      </c>
      <c r="D4" t="s">
        <v>1764</v>
      </c>
    </row>
    <row r="5" spans="1:4">
      <c r="A5" t="s">
        <v>1</v>
      </c>
      <c r="B5" t="s">
        <v>217</v>
      </c>
      <c r="C5" t="s">
        <v>341</v>
      </c>
      <c r="D5" t="s">
        <v>1765</v>
      </c>
    </row>
    <row r="6" spans="1:4">
      <c r="A6" t="s">
        <v>1817</v>
      </c>
      <c r="B6" t="s">
        <v>573</v>
      </c>
      <c r="C6" t="s">
        <v>1760</v>
      </c>
      <c r="D6" t="s">
        <v>1766</v>
      </c>
    </row>
    <row r="7" spans="1:4">
      <c r="A7" t="s">
        <v>1</v>
      </c>
      <c r="B7" t="s">
        <v>448</v>
      </c>
      <c r="C7" t="s">
        <v>1627</v>
      </c>
      <c r="D7" t="s">
        <v>404</v>
      </c>
    </row>
    <row r="8" spans="1:4">
      <c r="A8" t="s">
        <v>1835</v>
      </c>
      <c r="B8" t="s">
        <v>1506</v>
      </c>
      <c r="C8" t="s">
        <v>347</v>
      </c>
      <c r="D8" t="s">
        <v>473</v>
      </c>
    </row>
    <row r="9" spans="1:4">
      <c r="A9" t="s">
        <v>1</v>
      </c>
      <c r="B9" t="s">
        <v>216</v>
      </c>
      <c r="C9" t="s">
        <v>444</v>
      </c>
      <c r="D9" t="s">
        <v>208</v>
      </c>
    </row>
    <row r="10" spans="1:4">
      <c r="A10" t="s">
        <v>1836</v>
      </c>
      <c r="B10" t="s">
        <v>245</v>
      </c>
      <c r="C10" t="s">
        <v>1761</v>
      </c>
      <c r="D10" t="s">
        <v>280</v>
      </c>
    </row>
    <row r="11" spans="1:4">
      <c r="A11" t="s">
        <v>1</v>
      </c>
      <c r="B11" t="s">
        <v>201</v>
      </c>
      <c r="C11" t="s">
        <v>217</v>
      </c>
      <c r="D11" t="s">
        <v>197</v>
      </c>
    </row>
    <row r="12" spans="1:4">
      <c r="A12" t="s">
        <v>1839</v>
      </c>
      <c r="B12" t="s">
        <v>386</v>
      </c>
      <c r="C12" t="s">
        <v>258</v>
      </c>
      <c r="D12" t="s">
        <v>280</v>
      </c>
    </row>
    <row r="13" spans="1:4">
      <c r="A13" t="s">
        <v>1</v>
      </c>
      <c r="B13" t="s">
        <v>403</v>
      </c>
      <c r="C13" t="s">
        <v>339</v>
      </c>
      <c r="D13" t="s">
        <v>456</v>
      </c>
    </row>
    <row r="14" spans="1:4">
      <c r="A14" t="s">
        <v>1848</v>
      </c>
      <c r="B14" t="s">
        <v>443</v>
      </c>
      <c r="C14" t="s">
        <v>227</v>
      </c>
      <c r="D14" t="s">
        <v>368</v>
      </c>
    </row>
    <row r="15" spans="1:4">
      <c r="A15" t="s">
        <v>1</v>
      </c>
      <c r="B15" t="s">
        <v>393</v>
      </c>
      <c r="C15" t="s">
        <v>389</v>
      </c>
      <c r="D15" t="s">
        <v>201</v>
      </c>
    </row>
    <row r="16" spans="1:4">
      <c r="A16" t="s">
        <v>1843</v>
      </c>
      <c r="B16" t="s">
        <v>336</v>
      </c>
      <c r="C16" t="s">
        <v>1762</v>
      </c>
      <c r="D16" t="s">
        <v>443</v>
      </c>
    </row>
    <row r="17" spans="1:4">
      <c r="A17" t="s">
        <v>1</v>
      </c>
      <c r="B17" t="s">
        <v>484</v>
      </c>
      <c r="C17" t="s">
        <v>1627</v>
      </c>
      <c r="D17" t="s">
        <v>484</v>
      </c>
    </row>
    <row r="18" spans="1:4">
      <c r="A18" t="s">
        <v>1911</v>
      </c>
      <c r="B18" t="s">
        <v>302</v>
      </c>
      <c r="C18" t="s">
        <v>302</v>
      </c>
      <c r="D18" t="s">
        <v>485</v>
      </c>
    </row>
    <row r="19" spans="1:4">
      <c r="A19" t="s">
        <v>1</v>
      </c>
      <c r="B19" t="s">
        <v>210</v>
      </c>
      <c r="C19" t="s">
        <v>208</v>
      </c>
      <c r="D19" t="s">
        <v>210</v>
      </c>
    </row>
    <row r="20" spans="1:4">
      <c r="A20" t="s">
        <v>1850</v>
      </c>
      <c r="B20" t="s">
        <v>198</v>
      </c>
      <c r="C20" t="s">
        <v>249</v>
      </c>
      <c r="D20" t="s">
        <v>534</v>
      </c>
    </row>
    <row r="21" spans="1:4">
      <c r="A21" t="s">
        <v>1</v>
      </c>
      <c r="B21" t="s">
        <v>437</v>
      </c>
      <c r="C21" t="s">
        <v>196</v>
      </c>
      <c r="D21" t="s">
        <v>404</v>
      </c>
    </row>
    <row r="22" spans="1:4">
      <c r="A22" t="s">
        <v>1851</v>
      </c>
      <c r="B22" t="s">
        <v>1758</v>
      </c>
      <c r="C22" t="s">
        <v>1763</v>
      </c>
      <c r="D22" t="s">
        <v>1767</v>
      </c>
    </row>
    <row r="23" spans="1:4">
      <c r="A23" t="s">
        <v>1</v>
      </c>
      <c r="B23" t="s">
        <v>404</v>
      </c>
      <c r="C23" t="s">
        <v>1503</v>
      </c>
      <c r="D23" t="s">
        <v>1624</v>
      </c>
    </row>
    <row r="24" spans="1:4">
      <c r="A24" t="s">
        <v>1852</v>
      </c>
      <c r="B24" t="s">
        <v>1613</v>
      </c>
      <c r="C24" t="s">
        <v>439</v>
      </c>
      <c r="D24" t="s">
        <v>378</v>
      </c>
    </row>
    <row r="25" spans="1:4">
      <c r="A25" t="s">
        <v>282</v>
      </c>
      <c r="B25" t="s">
        <v>1759</v>
      </c>
      <c r="C25" t="s">
        <v>1759</v>
      </c>
      <c r="D25" t="s">
        <v>1759</v>
      </c>
    </row>
    <row r="26" spans="1:4">
      <c r="A26" t="s">
        <v>192</v>
      </c>
      <c r="B26" t="s">
        <v>1</v>
      </c>
      <c r="C26" t="s">
        <v>1</v>
      </c>
      <c r="D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2">
    <tabColor theme="1"/>
  </sheetPr>
  <dimension ref="A1:M26"/>
  <sheetViews>
    <sheetView workbookViewId="0">
      <selection activeCell="A8" sqref="A8"/>
    </sheetView>
  </sheetViews>
  <sheetFormatPr baseColWidth="10" defaultColWidth="8.6640625" defaultRowHeight="14.4"/>
  <sheetData>
    <row r="1" spans="1:13">
      <c r="A1" t="s">
        <v>191</v>
      </c>
      <c r="B1" t="s">
        <v>193</v>
      </c>
      <c r="C1" t="s">
        <v>202</v>
      </c>
      <c r="D1" t="s">
        <v>218</v>
      </c>
      <c r="E1" t="s">
        <v>231</v>
      </c>
      <c r="F1" t="s">
        <v>239</v>
      </c>
      <c r="G1" t="s">
        <v>252</v>
      </c>
      <c r="H1" t="s">
        <v>261</v>
      </c>
      <c r="I1" t="s">
        <v>269</v>
      </c>
      <c r="J1" t="s">
        <v>275</v>
      </c>
      <c r="K1" t="s">
        <v>428</v>
      </c>
      <c r="L1" t="s">
        <v>433</v>
      </c>
      <c r="M1" t="s">
        <v>440</v>
      </c>
    </row>
    <row r="2" spans="1:13">
      <c r="A2" t="s">
        <v>1</v>
      </c>
      <c r="B2" t="s">
        <v>194</v>
      </c>
      <c r="C2" t="s">
        <v>203</v>
      </c>
      <c r="D2" t="s">
        <v>219</v>
      </c>
      <c r="E2" t="s">
        <v>232</v>
      </c>
      <c r="F2" t="s">
        <v>240</v>
      </c>
      <c r="G2" t="s">
        <v>253</v>
      </c>
      <c r="H2" t="s">
        <v>262</v>
      </c>
      <c r="I2" t="s">
        <v>270</v>
      </c>
      <c r="J2" t="s">
        <v>276</v>
      </c>
      <c r="K2" t="s">
        <v>330</v>
      </c>
      <c r="L2" t="s">
        <v>434</v>
      </c>
      <c r="M2" t="s">
        <v>441</v>
      </c>
    </row>
    <row r="3" spans="1:13">
      <c r="A3" t="s">
        <v>1</v>
      </c>
      <c r="B3" t="s">
        <v>503</v>
      </c>
      <c r="C3" t="s">
        <v>505</v>
      </c>
      <c r="D3" t="s">
        <v>506</v>
      </c>
      <c r="E3" t="s">
        <v>508</v>
      </c>
      <c r="F3" t="s">
        <v>503</v>
      </c>
      <c r="G3" t="s">
        <v>505</v>
      </c>
      <c r="H3" t="s">
        <v>506</v>
      </c>
      <c r="I3" t="s">
        <v>508</v>
      </c>
      <c r="J3" t="s">
        <v>503</v>
      </c>
      <c r="K3" t="s">
        <v>505</v>
      </c>
      <c r="L3" t="s">
        <v>506</v>
      </c>
      <c r="M3" t="s">
        <v>508</v>
      </c>
    </row>
    <row r="4" spans="1:13">
      <c r="A4" t="s">
        <v>1818</v>
      </c>
      <c r="B4" t="s">
        <v>1655</v>
      </c>
      <c r="C4" t="s">
        <v>1768</v>
      </c>
      <c r="D4" t="s">
        <v>886</v>
      </c>
      <c r="E4" t="s">
        <v>874</v>
      </c>
      <c r="F4" t="s">
        <v>562</v>
      </c>
      <c r="G4" t="s">
        <v>911</v>
      </c>
      <c r="H4" t="s">
        <v>1779</v>
      </c>
      <c r="I4" t="s">
        <v>1491</v>
      </c>
      <c r="J4" t="s">
        <v>1783</v>
      </c>
      <c r="K4" t="s">
        <v>498</v>
      </c>
      <c r="L4" t="s">
        <v>347</v>
      </c>
      <c r="M4" t="s">
        <v>442</v>
      </c>
    </row>
    <row r="5" spans="1:13">
      <c r="A5" t="s">
        <v>1</v>
      </c>
      <c r="B5" t="s">
        <v>230</v>
      </c>
      <c r="C5" t="s">
        <v>1769</v>
      </c>
      <c r="D5" t="s">
        <v>234</v>
      </c>
      <c r="E5" t="s">
        <v>241</v>
      </c>
      <c r="F5" t="s">
        <v>393</v>
      </c>
      <c r="G5" t="s">
        <v>444</v>
      </c>
      <c r="H5" t="s">
        <v>395</v>
      </c>
      <c r="I5" t="s">
        <v>395</v>
      </c>
      <c r="J5" t="s">
        <v>467</v>
      </c>
      <c r="K5" t="s">
        <v>403</v>
      </c>
      <c r="L5" t="s">
        <v>385</v>
      </c>
      <c r="M5" t="s">
        <v>205</v>
      </c>
    </row>
    <row r="6" spans="1:13">
      <c r="A6" t="s">
        <v>1817</v>
      </c>
      <c r="B6" t="s">
        <v>1494</v>
      </c>
      <c r="C6" t="s">
        <v>1770</v>
      </c>
      <c r="D6" t="s">
        <v>387</v>
      </c>
      <c r="E6" t="s">
        <v>245</v>
      </c>
      <c r="F6" t="s">
        <v>204</v>
      </c>
      <c r="G6" t="s">
        <v>443</v>
      </c>
      <c r="H6" t="s">
        <v>435</v>
      </c>
      <c r="I6" t="s">
        <v>429</v>
      </c>
      <c r="J6" t="s">
        <v>465</v>
      </c>
      <c r="K6" t="s">
        <v>1786</v>
      </c>
      <c r="L6" t="s">
        <v>1791</v>
      </c>
      <c r="M6" t="s">
        <v>245</v>
      </c>
    </row>
    <row r="7" spans="1:13">
      <c r="A7" t="s">
        <v>1</v>
      </c>
      <c r="B7" t="s">
        <v>206</v>
      </c>
      <c r="C7" t="s">
        <v>1769</v>
      </c>
      <c r="D7" t="s">
        <v>248</v>
      </c>
      <c r="E7" t="s">
        <v>250</v>
      </c>
      <c r="F7" t="s">
        <v>224</v>
      </c>
      <c r="G7" t="s">
        <v>444</v>
      </c>
      <c r="H7" t="s">
        <v>456</v>
      </c>
      <c r="I7" t="s">
        <v>226</v>
      </c>
      <c r="J7" t="s">
        <v>1644</v>
      </c>
      <c r="K7" t="s">
        <v>337</v>
      </c>
      <c r="L7" t="s">
        <v>223</v>
      </c>
      <c r="M7" t="s">
        <v>355</v>
      </c>
    </row>
    <row r="8" spans="1:13">
      <c r="A8" t="s">
        <v>1835</v>
      </c>
      <c r="B8" t="s">
        <v>451</v>
      </c>
      <c r="C8" t="s">
        <v>1771</v>
      </c>
      <c r="D8" t="s">
        <v>388</v>
      </c>
      <c r="E8" t="s">
        <v>245</v>
      </c>
      <c r="F8" t="s">
        <v>1726</v>
      </c>
      <c r="G8" t="s">
        <v>1538</v>
      </c>
      <c r="H8" t="s">
        <v>313</v>
      </c>
      <c r="I8" t="s">
        <v>354</v>
      </c>
      <c r="J8" t="s">
        <v>1492</v>
      </c>
      <c r="K8" t="s">
        <v>426</v>
      </c>
      <c r="L8" t="s">
        <v>1792</v>
      </c>
      <c r="M8" t="s">
        <v>465</v>
      </c>
    </row>
    <row r="9" spans="1:13">
      <c r="A9" t="s">
        <v>1</v>
      </c>
      <c r="B9" t="s">
        <v>250</v>
      </c>
      <c r="C9" t="s">
        <v>233</v>
      </c>
      <c r="D9" t="s">
        <v>233</v>
      </c>
      <c r="E9" t="s">
        <v>209</v>
      </c>
      <c r="F9" t="s">
        <v>438</v>
      </c>
      <c r="G9" t="s">
        <v>226</v>
      </c>
      <c r="H9" t="s">
        <v>201</v>
      </c>
      <c r="I9" t="s">
        <v>395</v>
      </c>
      <c r="J9" t="s">
        <v>437</v>
      </c>
      <c r="K9" t="s">
        <v>437</v>
      </c>
      <c r="L9" t="s">
        <v>395</v>
      </c>
      <c r="M9" t="s">
        <v>205</v>
      </c>
    </row>
    <row r="10" spans="1:13">
      <c r="A10" t="s">
        <v>1836</v>
      </c>
      <c r="B10" t="s">
        <v>368</v>
      </c>
      <c r="C10" t="s">
        <v>215</v>
      </c>
      <c r="D10" t="s">
        <v>412</v>
      </c>
      <c r="E10" t="s">
        <v>227</v>
      </c>
      <c r="F10" t="s">
        <v>265</v>
      </c>
      <c r="G10" t="s">
        <v>451</v>
      </c>
      <c r="H10" t="s">
        <v>1576</v>
      </c>
      <c r="I10" t="s">
        <v>280</v>
      </c>
      <c r="J10" t="s">
        <v>1497</v>
      </c>
      <c r="K10" t="s">
        <v>1787</v>
      </c>
      <c r="L10" t="s">
        <v>429</v>
      </c>
      <c r="M10" t="s">
        <v>236</v>
      </c>
    </row>
    <row r="11" spans="1:13">
      <c r="A11" t="s">
        <v>1</v>
      </c>
      <c r="B11" t="s">
        <v>256</v>
      </c>
      <c r="C11" t="s">
        <v>234</v>
      </c>
      <c r="D11" t="s">
        <v>234</v>
      </c>
      <c r="E11" t="s">
        <v>238</v>
      </c>
      <c r="F11" t="s">
        <v>385</v>
      </c>
      <c r="G11" t="s">
        <v>355</v>
      </c>
      <c r="H11" t="s">
        <v>207</v>
      </c>
      <c r="I11" t="s">
        <v>213</v>
      </c>
      <c r="J11" t="s">
        <v>216</v>
      </c>
      <c r="K11" t="s">
        <v>438</v>
      </c>
      <c r="L11" t="s">
        <v>205</v>
      </c>
      <c r="M11" t="s">
        <v>220</v>
      </c>
    </row>
    <row r="12" spans="1:13">
      <c r="A12" t="s">
        <v>1839</v>
      </c>
      <c r="B12" t="s">
        <v>258</v>
      </c>
      <c r="C12" t="s">
        <v>411</v>
      </c>
      <c r="D12" t="s">
        <v>347</v>
      </c>
      <c r="E12" t="s">
        <v>1562</v>
      </c>
      <c r="F12" t="s">
        <v>576</v>
      </c>
      <c r="G12" t="s">
        <v>1766</v>
      </c>
      <c r="H12" t="s">
        <v>1774</v>
      </c>
      <c r="I12" t="s">
        <v>536</v>
      </c>
      <c r="J12" t="s">
        <v>1784</v>
      </c>
      <c r="K12" t="s">
        <v>451</v>
      </c>
      <c r="L12" t="s">
        <v>215</v>
      </c>
      <c r="M12" t="s">
        <v>245</v>
      </c>
    </row>
    <row r="13" spans="1:13">
      <c r="A13" t="s">
        <v>1</v>
      </c>
      <c r="B13" t="s">
        <v>222</v>
      </c>
      <c r="C13" t="s">
        <v>251</v>
      </c>
      <c r="D13" t="s">
        <v>251</v>
      </c>
      <c r="E13" t="s">
        <v>209</v>
      </c>
      <c r="F13" t="s">
        <v>444</v>
      </c>
      <c r="G13" t="s">
        <v>437</v>
      </c>
      <c r="H13" t="s">
        <v>389</v>
      </c>
      <c r="I13" t="s">
        <v>210</v>
      </c>
      <c r="J13" t="s">
        <v>196</v>
      </c>
      <c r="K13" t="s">
        <v>459</v>
      </c>
      <c r="L13" t="s">
        <v>210</v>
      </c>
      <c r="M13" t="s">
        <v>213</v>
      </c>
    </row>
    <row r="14" spans="1:13">
      <c r="A14" t="s">
        <v>1848</v>
      </c>
      <c r="B14" t="s">
        <v>236</v>
      </c>
      <c r="C14" t="s">
        <v>215</v>
      </c>
      <c r="D14" t="s">
        <v>271</v>
      </c>
      <c r="E14" t="s">
        <v>347</v>
      </c>
      <c r="F14" t="s">
        <v>246</v>
      </c>
      <c r="G14" t="s">
        <v>1777</v>
      </c>
      <c r="H14" t="s">
        <v>869</v>
      </c>
      <c r="I14" t="s">
        <v>280</v>
      </c>
      <c r="J14" t="s">
        <v>1785</v>
      </c>
      <c r="K14" t="s">
        <v>299</v>
      </c>
      <c r="L14" t="s">
        <v>353</v>
      </c>
      <c r="M14" t="s">
        <v>475</v>
      </c>
    </row>
    <row r="15" spans="1:13">
      <c r="A15" t="s">
        <v>1</v>
      </c>
      <c r="B15" t="s">
        <v>238</v>
      </c>
      <c r="C15" t="s">
        <v>486</v>
      </c>
      <c r="D15" t="s">
        <v>234</v>
      </c>
      <c r="E15" t="s">
        <v>256</v>
      </c>
      <c r="F15" t="s">
        <v>385</v>
      </c>
      <c r="G15" t="s">
        <v>395</v>
      </c>
      <c r="H15" t="s">
        <v>207</v>
      </c>
      <c r="I15" t="s">
        <v>222</v>
      </c>
      <c r="J15" t="s">
        <v>208</v>
      </c>
      <c r="K15" t="s">
        <v>389</v>
      </c>
      <c r="L15" t="s">
        <v>222</v>
      </c>
      <c r="M15" t="s">
        <v>254</v>
      </c>
    </row>
    <row r="16" spans="1:13">
      <c r="A16" t="s">
        <v>1843</v>
      </c>
      <c r="B16" t="s">
        <v>973</v>
      </c>
      <c r="C16" t="s">
        <v>411</v>
      </c>
      <c r="D16" t="s">
        <v>245</v>
      </c>
      <c r="E16" t="s">
        <v>498</v>
      </c>
      <c r="F16" t="s">
        <v>427</v>
      </c>
      <c r="G16" t="s">
        <v>1580</v>
      </c>
      <c r="H16" t="s">
        <v>419</v>
      </c>
      <c r="I16" t="s">
        <v>1663</v>
      </c>
      <c r="J16" t="s">
        <v>1579</v>
      </c>
      <c r="K16" t="s">
        <v>199</v>
      </c>
      <c r="L16" t="s">
        <v>1761</v>
      </c>
      <c r="M16" t="s">
        <v>1793</v>
      </c>
    </row>
    <row r="17" spans="1:13">
      <c r="A17" t="s">
        <v>1</v>
      </c>
      <c r="B17" t="s">
        <v>238</v>
      </c>
      <c r="C17" t="s">
        <v>251</v>
      </c>
      <c r="D17" t="s">
        <v>233</v>
      </c>
      <c r="E17" t="s">
        <v>230</v>
      </c>
      <c r="F17" t="s">
        <v>425</v>
      </c>
      <c r="G17" t="s">
        <v>448</v>
      </c>
      <c r="H17" t="s">
        <v>430</v>
      </c>
      <c r="I17" t="s">
        <v>197</v>
      </c>
      <c r="J17" t="s">
        <v>337</v>
      </c>
      <c r="K17" t="s">
        <v>1788</v>
      </c>
      <c r="L17" t="s">
        <v>389</v>
      </c>
      <c r="M17" t="s">
        <v>393</v>
      </c>
    </row>
    <row r="18" spans="1:13">
      <c r="A18" t="s">
        <v>1911</v>
      </c>
      <c r="B18" t="s">
        <v>246</v>
      </c>
      <c r="C18" t="s">
        <v>215</v>
      </c>
      <c r="D18" t="s">
        <v>268</v>
      </c>
      <c r="E18" t="s">
        <v>353</v>
      </c>
      <c r="F18" t="s">
        <v>350</v>
      </c>
      <c r="G18" t="s">
        <v>387</v>
      </c>
      <c r="H18" t="s">
        <v>491</v>
      </c>
      <c r="I18" t="s">
        <v>519</v>
      </c>
      <c r="J18" t="s">
        <v>478</v>
      </c>
      <c r="K18" t="s">
        <v>229</v>
      </c>
      <c r="L18" t="s">
        <v>227</v>
      </c>
      <c r="M18" t="s">
        <v>352</v>
      </c>
    </row>
    <row r="19" spans="1:13">
      <c r="A19" t="s">
        <v>1</v>
      </c>
      <c r="B19" t="s">
        <v>237</v>
      </c>
      <c r="C19" t="s">
        <v>486</v>
      </c>
      <c r="D19" t="s">
        <v>234</v>
      </c>
      <c r="E19" t="s">
        <v>237</v>
      </c>
      <c r="F19" t="s">
        <v>207</v>
      </c>
      <c r="G19" t="s">
        <v>385</v>
      </c>
      <c r="H19" t="s">
        <v>205</v>
      </c>
      <c r="I19" t="s">
        <v>206</v>
      </c>
      <c r="J19" t="s">
        <v>201</v>
      </c>
      <c r="K19" t="s">
        <v>389</v>
      </c>
      <c r="L19" t="s">
        <v>206</v>
      </c>
      <c r="M19" t="s">
        <v>230</v>
      </c>
    </row>
    <row r="20" spans="1:13">
      <c r="A20" t="s">
        <v>1850</v>
      </c>
      <c r="B20" t="s">
        <v>273</v>
      </c>
      <c r="C20" t="s">
        <v>215</v>
      </c>
      <c r="D20" t="s">
        <v>246</v>
      </c>
      <c r="E20" t="s">
        <v>1541</v>
      </c>
      <c r="F20" t="s">
        <v>474</v>
      </c>
      <c r="G20" t="s">
        <v>1778</v>
      </c>
      <c r="H20" t="s">
        <v>1780</v>
      </c>
      <c r="I20" t="s">
        <v>422</v>
      </c>
      <c r="J20" t="s">
        <v>472</v>
      </c>
      <c r="K20" t="s">
        <v>1789</v>
      </c>
      <c r="L20" t="s">
        <v>338</v>
      </c>
      <c r="M20" t="s">
        <v>236</v>
      </c>
    </row>
    <row r="21" spans="1:13">
      <c r="A21" t="s">
        <v>1</v>
      </c>
      <c r="B21" t="s">
        <v>254</v>
      </c>
      <c r="C21" t="s">
        <v>235</v>
      </c>
      <c r="D21" t="s">
        <v>260</v>
      </c>
      <c r="E21" t="s">
        <v>230</v>
      </c>
      <c r="F21" t="s">
        <v>216</v>
      </c>
      <c r="G21" t="s">
        <v>400</v>
      </c>
      <c r="H21" t="s">
        <v>208</v>
      </c>
      <c r="I21" t="s">
        <v>395</v>
      </c>
      <c r="J21" t="s">
        <v>430</v>
      </c>
      <c r="K21" t="s">
        <v>437</v>
      </c>
      <c r="L21" t="s">
        <v>395</v>
      </c>
      <c r="M21" t="s">
        <v>213</v>
      </c>
    </row>
    <row r="22" spans="1:13">
      <c r="A22" t="s">
        <v>1851</v>
      </c>
      <c r="B22" t="s">
        <v>463</v>
      </c>
      <c r="C22" t="s">
        <v>952</v>
      </c>
      <c r="D22" t="s">
        <v>242</v>
      </c>
      <c r="E22" t="s">
        <v>1774</v>
      </c>
      <c r="F22" t="s">
        <v>1776</v>
      </c>
      <c r="G22" t="s">
        <v>1511</v>
      </c>
      <c r="H22" t="s">
        <v>1781</v>
      </c>
      <c r="I22" t="s">
        <v>1782</v>
      </c>
      <c r="J22" t="s">
        <v>1507</v>
      </c>
      <c r="K22" t="s">
        <v>1790</v>
      </c>
      <c r="L22" t="s">
        <v>551</v>
      </c>
      <c r="M22" t="s">
        <v>1794</v>
      </c>
    </row>
    <row r="23" spans="1:13">
      <c r="A23" t="s">
        <v>1</v>
      </c>
      <c r="B23" t="s">
        <v>385</v>
      </c>
      <c r="C23" t="s">
        <v>233</v>
      </c>
      <c r="D23" t="s">
        <v>237</v>
      </c>
      <c r="E23" t="s">
        <v>222</v>
      </c>
      <c r="F23" t="s">
        <v>425</v>
      </c>
      <c r="G23" t="s">
        <v>403</v>
      </c>
      <c r="H23" t="s">
        <v>438</v>
      </c>
      <c r="I23" t="s">
        <v>223</v>
      </c>
      <c r="J23" t="s">
        <v>301</v>
      </c>
      <c r="K23" t="s">
        <v>1000</v>
      </c>
      <c r="L23" t="s">
        <v>216</v>
      </c>
      <c r="M23" t="s">
        <v>400</v>
      </c>
    </row>
    <row r="24" spans="1:13">
      <c r="A24" t="s">
        <v>1852</v>
      </c>
      <c r="B24" t="s">
        <v>416</v>
      </c>
      <c r="C24" t="s">
        <v>458</v>
      </c>
      <c r="D24" t="s">
        <v>458</v>
      </c>
      <c r="E24" t="s">
        <v>458</v>
      </c>
      <c r="F24" t="s">
        <v>526</v>
      </c>
      <c r="G24" t="s">
        <v>439</v>
      </c>
      <c r="H24" t="s">
        <v>325</v>
      </c>
      <c r="I24" t="s">
        <v>416</v>
      </c>
      <c r="J24" t="s">
        <v>325</v>
      </c>
      <c r="K24" t="s">
        <v>439</v>
      </c>
      <c r="L24" t="s">
        <v>458</v>
      </c>
      <c r="M24" t="s">
        <v>458</v>
      </c>
    </row>
    <row r="25" spans="1:13">
      <c r="A25" t="s">
        <v>282</v>
      </c>
      <c r="B25" t="s">
        <v>540</v>
      </c>
      <c r="C25" t="s">
        <v>1772</v>
      </c>
      <c r="D25" t="s">
        <v>1773</v>
      </c>
      <c r="E25" t="s">
        <v>1775</v>
      </c>
      <c r="F25" t="s">
        <v>540</v>
      </c>
      <c r="G25" t="s">
        <v>1772</v>
      </c>
      <c r="H25" t="s">
        <v>1773</v>
      </c>
      <c r="I25" t="s">
        <v>1775</v>
      </c>
      <c r="J25" t="s">
        <v>540</v>
      </c>
      <c r="K25" t="s">
        <v>1772</v>
      </c>
      <c r="L25" t="s">
        <v>1773</v>
      </c>
      <c r="M25" t="s">
        <v>1775</v>
      </c>
    </row>
    <row r="26" spans="1:13">
      <c r="A26" t="s">
        <v>192</v>
      </c>
      <c r="B26" t="s">
        <v>1</v>
      </c>
      <c r="C26" t="s">
        <v>1</v>
      </c>
      <c r="D26" t="s">
        <v>1</v>
      </c>
      <c r="E26" t="s">
        <v>1</v>
      </c>
      <c r="F26" t="s">
        <v>1</v>
      </c>
      <c r="G26" t="s">
        <v>1</v>
      </c>
      <c r="H26" t="s">
        <v>1</v>
      </c>
      <c r="I26" t="s">
        <v>1</v>
      </c>
      <c r="J26" t="s">
        <v>1</v>
      </c>
      <c r="K26" t="s">
        <v>1</v>
      </c>
      <c r="L26" t="s">
        <v>1</v>
      </c>
      <c r="M26"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3">
    <tabColor theme="1"/>
  </sheetPr>
  <dimension ref="A1:M20"/>
  <sheetViews>
    <sheetView workbookViewId="0">
      <selection activeCell="A8" sqref="A8"/>
    </sheetView>
  </sheetViews>
  <sheetFormatPr baseColWidth="10" defaultColWidth="8.6640625" defaultRowHeight="14.4"/>
  <sheetData>
    <row r="1" spans="1:13">
      <c r="A1" t="s">
        <v>1</v>
      </c>
      <c r="B1" t="s">
        <v>194</v>
      </c>
      <c r="C1" t="s">
        <v>203</v>
      </c>
      <c r="D1" t="s">
        <v>219</v>
      </c>
      <c r="E1" t="s">
        <v>232</v>
      </c>
      <c r="F1" t="s">
        <v>240</v>
      </c>
      <c r="G1" t="s">
        <v>253</v>
      </c>
      <c r="H1" t="s">
        <v>262</v>
      </c>
      <c r="I1" t="s">
        <v>270</v>
      </c>
      <c r="J1" t="s">
        <v>276</v>
      </c>
      <c r="K1" t="s">
        <v>330</v>
      </c>
      <c r="L1" t="s">
        <v>434</v>
      </c>
      <c r="M1" t="s">
        <v>441</v>
      </c>
    </row>
    <row r="2" spans="1:13">
      <c r="A2" t="s">
        <v>1869</v>
      </c>
      <c r="B2" t="s">
        <v>607</v>
      </c>
      <c r="C2" t="s">
        <v>1</v>
      </c>
      <c r="D2" t="s">
        <v>1</v>
      </c>
      <c r="E2" t="s">
        <v>1035</v>
      </c>
      <c r="F2" t="s">
        <v>1</v>
      </c>
      <c r="G2" t="s">
        <v>1</v>
      </c>
      <c r="H2" t="s">
        <v>624</v>
      </c>
      <c r="I2" t="s">
        <v>1</v>
      </c>
      <c r="J2" t="s">
        <v>1</v>
      </c>
      <c r="K2" t="s">
        <v>1066</v>
      </c>
      <c r="L2" t="s">
        <v>1</v>
      </c>
      <c r="M2" t="s">
        <v>1</v>
      </c>
    </row>
    <row r="3" spans="1:13">
      <c r="A3" t="s">
        <v>1</v>
      </c>
      <c r="B3" t="s">
        <v>608</v>
      </c>
      <c r="C3" t="s">
        <v>1</v>
      </c>
      <c r="D3" t="s">
        <v>1</v>
      </c>
      <c r="E3" t="s">
        <v>1036</v>
      </c>
      <c r="F3" t="s">
        <v>1</v>
      </c>
      <c r="G3" t="s">
        <v>1</v>
      </c>
      <c r="H3" t="s">
        <v>625</v>
      </c>
      <c r="I3" t="s">
        <v>1</v>
      </c>
      <c r="J3" t="s">
        <v>1</v>
      </c>
      <c r="K3" t="s">
        <v>1067</v>
      </c>
      <c r="L3" t="s">
        <v>1</v>
      </c>
      <c r="M3" t="s">
        <v>1</v>
      </c>
    </row>
    <row r="4" spans="1:13">
      <c r="A4" t="s">
        <v>1903</v>
      </c>
      <c r="B4" t="s">
        <v>1</v>
      </c>
      <c r="C4" t="s">
        <v>612</v>
      </c>
      <c r="D4" t="s">
        <v>1</v>
      </c>
      <c r="E4" t="s">
        <v>1</v>
      </c>
      <c r="F4" t="s">
        <v>1045</v>
      </c>
      <c r="G4" t="s">
        <v>1</v>
      </c>
      <c r="H4" t="s">
        <v>1</v>
      </c>
      <c r="I4" t="s">
        <v>628</v>
      </c>
      <c r="J4" t="s">
        <v>1</v>
      </c>
      <c r="K4" t="s">
        <v>1</v>
      </c>
      <c r="L4" t="s">
        <v>1078</v>
      </c>
      <c r="M4" t="s">
        <v>1</v>
      </c>
    </row>
    <row r="5" spans="1:13">
      <c r="A5" t="s">
        <v>1</v>
      </c>
      <c r="B5" t="s">
        <v>1</v>
      </c>
      <c r="C5" t="s">
        <v>613</v>
      </c>
      <c r="D5" t="s">
        <v>1</v>
      </c>
      <c r="E5" t="s">
        <v>1</v>
      </c>
      <c r="F5" t="s">
        <v>1046</v>
      </c>
      <c r="G5" t="s">
        <v>1</v>
      </c>
      <c r="H5" t="s">
        <v>1</v>
      </c>
      <c r="I5" t="s">
        <v>629</v>
      </c>
      <c r="J5" t="s">
        <v>1</v>
      </c>
      <c r="K5" t="s">
        <v>1</v>
      </c>
      <c r="L5" t="s">
        <v>636</v>
      </c>
      <c r="M5" t="s">
        <v>1</v>
      </c>
    </row>
    <row r="6" spans="1:13">
      <c r="A6" t="s">
        <v>578</v>
      </c>
      <c r="B6" t="s">
        <v>1</v>
      </c>
      <c r="C6" t="s">
        <v>1</v>
      </c>
      <c r="D6" t="s">
        <v>617</v>
      </c>
      <c r="E6" t="s">
        <v>1</v>
      </c>
      <c r="F6" t="s">
        <v>1</v>
      </c>
      <c r="G6" t="s">
        <v>1055</v>
      </c>
      <c r="H6" t="s">
        <v>1</v>
      </c>
      <c r="I6" t="s">
        <v>1</v>
      </c>
      <c r="J6" t="s">
        <v>633</v>
      </c>
      <c r="K6" t="s">
        <v>1</v>
      </c>
      <c r="L6" t="s">
        <v>1</v>
      </c>
      <c r="M6" t="s">
        <v>1089</v>
      </c>
    </row>
    <row r="7" spans="1:13">
      <c r="A7" t="s">
        <v>1</v>
      </c>
      <c r="B7" t="s">
        <v>1</v>
      </c>
      <c r="C7" t="s">
        <v>1</v>
      </c>
      <c r="D7" t="s">
        <v>606</v>
      </c>
      <c r="E7" t="s">
        <v>1</v>
      </c>
      <c r="F7" t="s">
        <v>1</v>
      </c>
      <c r="G7" t="s">
        <v>1056</v>
      </c>
      <c r="H7" t="s">
        <v>1</v>
      </c>
      <c r="I7" t="s">
        <v>1</v>
      </c>
      <c r="J7" t="s">
        <v>634</v>
      </c>
      <c r="K7" t="s">
        <v>1</v>
      </c>
      <c r="L7" t="s">
        <v>1</v>
      </c>
      <c r="M7" t="s">
        <v>1090</v>
      </c>
    </row>
    <row r="8" spans="1:13">
      <c r="A8" t="s">
        <v>579</v>
      </c>
      <c r="B8" t="s">
        <v>1</v>
      </c>
      <c r="C8" t="s">
        <v>1</v>
      </c>
      <c r="D8" t="s">
        <v>1</v>
      </c>
      <c r="E8" t="s">
        <v>1037</v>
      </c>
      <c r="F8" t="s">
        <v>1047</v>
      </c>
      <c r="G8" t="s">
        <v>1057</v>
      </c>
      <c r="H8" t="s">
        <v>1</v>
      </c>
      <c r="I8" t="s">
        <v>1</v>
      </c>
      <c r="J8" t="s">
        <v>1</v>
      </c>
      <c r="K8" t="s">
        <v>1068</v>
      </c>
      <c r="L8" t="s">
        <v>1079</v>
      </c>
      <c r="M8" t="s">
        <v>1091</v>
      </c>
    </row>
    <row r="9" spans="1:13">
      <c r="A9" t="s">
        <v>1</v>
      </c>
      <c r="B9" t="s">
        <v>1</v>
      </c>
      <c r="C9" t="s">
        <v>1</v>
      </c>
      <c r="D9" t="s">
        <v>1</v>
      </c>
      <c r="E9" t="s">
        <v>1038</v>
      </c>
      <c r="F9" t="s">
        <v>1048</v>
      </c>
      <c r="G9" t="s">
        <v>1058</v>
      </c>
      <c r="H9" t="s">
        <v>1</v>
      </c>
      <c r="I9" t="s">
        <v>1</v>
      </c>
      <c r="J9" t="s">
        <v>1</v>
      </c>
      <c r="K9" t="s">
        <v>1069</v>
      </c>
      <c r="L9" t="s">
        <v>1080</v>
      </c>
      <c r="M9" t="s">
        <v>1092</v>
      </c>
    </row>
    <row r="10" spans="1:13">
      <c r="A10" t="s">
        <v>1841</v>
      </c>
      <c r="B10" t="s">
        <v>1</v>
      </c>
      <c r="C10" t="s">
        <v>1</v>
      </c>
      <c r="D10" t="s">
        <v>1</v>
      </c>
      <c r="E10" t="s">
        <v>1039</v>
      </c>
      <c r="F10" t="s">
        <v>1049</v>
      </c>
      <c r="G10" t="s">
        <v>1059</v>
      </c>
      <c r="H10" t="s">
        <v>1</v>
      </c>
      <c r="I10" t="s">
        <v>1</v>
      </c>
      <c r="J10" t="s">
        <v>1</v>
      </c>
      <c r="K10" t="s">
        <v>1070</v>
      </c>
      <c r="L10" t="s">
        <v>1081</v>
      </c>
      <c r="M10" t="s">
        <v>1093</v>
      </c>
    </row>
    <row r="11" spans="1:13">
      <c r="A11" t="s">
        <v>1</v>
      </c>
      <c r="B11" t="s">
        <v>1</v>
      </c>
      <c r="C11" t="s">
        <v>1</v>
      </c>
      <c r="D11" t="s">
        <v>1</v>
      </c>
      <c r="E11" t="s">
        <v>1040</v>
      </c>
      <c r="F11" t="s">
        <v>1050</v>
      </c>
      <c r="G11" t="s">
        <v>1060</v>
      </c>
      <c r="H11" t="s">
        <v>1</v>
      </c>
      <c r="I11" t="s">
        <v>1</v>
      </c>
      <c r="J11" t="s">
        <v>1</v>
      </c>
      <c r="K11" t="s">
        <v>1071</v>
      </c>
      <c r="L11" t="s">
        <v>1082</v>
      </c>
      <c r="M11" t="s">
        <v>1094</v>
      </c>
    </row>
    <row r="12" spans="1:13">
      <c r="A12" t="s">
        <v>580</v>
      </c>
      <c r="B12" t="s">
        <v>1</v>
      </c>
      <c r="C12" t="s">
        <v>1</v>
      </c>
      <c r="D12" t="s">
        <v>1</v>
      </c>
      <c r="E12" t="s">
        <v>621</v>
      </c>
      <c r="F12" t="s">
        <v>551</v>
      </c>
      <c r="G12" t="s">
        <v>1061</v>
      </c>
      <c r="H12" t="s">
        <v>1</v>
      </c>
      <c r="I12" t="s">
        <v>1</v>
      </c>
      <c r="J12" t="s">
        <v>1</v>
      </c>
      <c r="K12" t="s">
        <v>1072</v>
      </c>
      <c r="L12" t="s">
        <v>1083</v>
      </c>
      <c r="M12" t="s">
        <v>1095</v>
      </c>
    </row>
    <row r="13" spans="1:13">
      <c r="A13" t="s">
        <v>1</v>
      </c>
      <c r="B13" t="s">
        <v>1</v>
      </c>
      <c r="C13" t="s">
        <v>1</v>
      </c>
      <c r="D13" t="s">
        <v>1</v>
      </c>
      <c r="E13" t="s">
        <v>487</v>
      </c>
      <c r="F13" t="s">
        <v>591</v>
      </c>
      <c r="G13" t="s">
        <v>591</v>
      </c>
      <c r="H13" t="s">
        <v>1</v>
      </c>
      <c r="I13" t="s">
        <v>1</v>
      </c>
      <c r="J13" t="s">
        <v>1</v>
      </c>
      <c r="K13" t="s">
        <v>595</v>
      </c>
      <c r="L13" t="s">
        <v>637</v>
      </c>
      <c r="M13" t="s">
        <v>1096</v>
      </c>
    </row>
    <row r="14" spans="1:13">
      <c r="A14" t="s">
        <v>581</v>
      </c>
      <c r="B14" t="s">
        <v>1</v>
      </c>
      <c r="C14" t="s">
        <v>1</v>
      </c>
      <c r="D14" t="s">
        <v>1</v>
      </c>
      <c r="E14" t="s">
        <v>423</v>
      </c>
      <c r="F14" t="s">
        <v>1051</v>
      </c>
      <c r="G14" t="s">
        <v>1062</v>
      </c>
      <c r="H14" t="s">
        <v>1</v>
      </c>
      <c r="I14" t="s">
        <v>1</v>
      </c>
      <c r="J14" t="s">
        <v>1</v>
      </c>
      <c r="K14" t="s">
        <v>1073</v>
      </c>
      <c r="L14" t="s">
        <v>1084</v>
      </c>
      <c r="M14" t="s">
        <v>1097</v>
      </c>
    </row>
    <row r="15" spans="1:13">
      <c r="A15" t="s">
        <v>1</v>
      </c>
      <c r="B15" t="s">
        <v>1</v>
      </c>
      <c r="C15" t="s">
        <v>1</v>
      </c>
      <c r="D15" t="s">
        <v>1</v>
      </c>
      <c r="E15" t="s">
        <v>1041</v>
      </c>
      <c r="F15" t="s">
        <v>1052</v>
      </c>
      <c r="G15" t="s">
        <v>623</v>
      </c>
      <c r="H15" t="s">
        <v>1</v>
      </c>
      <c r="I15" t="s">
        <v>1</v>
      </c>
      <c r="J15" t="s">
        <v>1</v>
      </c>
      <c r="K15" t="s">
        <v>1074</v>
      </c>
      <c r="L15" t="s">
        <v>1085</v>
      </c>
      <c r="M15" t="s">
        <v>1094</v>
      </c>
    </row>
    <row r="16" spans="1:13">
      <c r="A16" t="s">
        <v>1851</v>
      </c>
      <c r="B16" t="s">
        <v>609</v>
      </c>
      <c r="C16" t="s">
        <v>614</v>
      </c>
      <c r="D16" t="s">
        <v>618</v>
      </c>
      <c r="E16" t="s">
        <v>1042</v>
      </c>
      <c r="F16" t="s">
        <v>1053</v>
      </c>
      <c r="G16" t="s">
        <v>1063</v>
      </c>
      <c r="H16" t="s">
        <v>626</v>
      </c>
      <c r="I16" t="s">
        <v>630</v>
      </c>
      <c r="J16" t="s">
        <v>583</v>
      </c>
      <c r="K16" t="s">
        <v>1075</v>
      </c>
      <c r="L16" t="s">
        <v>1086</v>
      </c>
      <c r="M16" t="s">
        <v>1098</v>
      </c>
    </row>
    <row r="17" spans="1:13">
      <c r="A17" t="s">
        <v>1</v>
      </c>
      <c r="B17" t="s">
        <v>610</v>
      </c>
      <c r="C17" t="s">
        <v>615</v>
      </c>
      <c r="D17" t="s">
        <v>619</v>
      </c>
      <c r="E17" t="s">
        <v>1043</v>
      </c>
      <c r="F17" t="s">
        <v>1054</v>
      </c>
      <c r="G17" t="s">
        <v>1064</v>
      </c>
      <c r="H17" t="s">
        <v>627</v>
      </c>
      <c r="I17" t="s">
        <v>631</v>
      </c>
      <c r="J17" t="s">
        <v>635</v>
      </c>
      <c r="K17" t="s">
        <v>1076</v>
      </c>
      <c r="L17" t="s">
        <v>1087</v>
      </c>
      <c r="M17" t="s">
        <v>1099</v>
      </c>
    </row>
    <row r="18" spans="1:13">
      <c r="A18" t="s">
        <v>1852</v>
      </c>
      <c r="B18" t="s">
        <v>611</v>
      </c>
      <c r="C18" t="s">
        <v>616</v>
      </c>
      <c r="D18" t="s">
        <v>620</v>
      </c>
      <c r="E18" t="s">
        <v>1044</v>
      </c>
      <c r="F18" t="s">
        <v>585</v>
      </c>
      <c r="G18" t="s">
        <v>1065</v>
      </c>
      <c r="H18" t="s">
        <v>588</v>
      </c>
      <c r="I18" t="s">
        <v>632</v>
      </c>
      <c r="J18" t="s">
        <v>586</v>
      </c>
      <c r="K18" t="s">
        <v>1077</v>
      </c>
      <c r="L18" t="s">
        <v>1088</v>
      </c>
      <c r="M18" t="s">
        <v>1100</v>
      </c>
    </row>
    <row r="19" spans="1:13">
      <c r="A19" t="s">
        <v>582</v>
      </c>
      <c r="B19" t="s">
        <v>599</v>
      </c>
      <c r="C19" t="s">
        <v>599</v>
      </c>
      <c r="D19" t="s">
        <v>599</v>
      </c>
      <c r="E19" t="s">
        <v>599</v>
      </c>
      <c r="F19" t="s">
        <v>599</v>
      </c>
      <c r="G19" t="s">
        <v>599</v>
      </c>
      <c r="H19" t="s">
        <v>599</v>
      </c>
      <c r="I19" t="s">
        <v>599</v>
      </c>
      <c r="J19" t="s">
        <v>599</v>
      </c>
      <c r="K19" t="s">
        <v>599</v>
      </c>
      <c r="L19" t="s">
        <v>599</v>
      </c>
      <c r="M19" t="s">
        <v>599</v>
      </c>
    </row>
    <row r="20" spans="1:13">
      <c r="A20" t="s">
        <v>192</v>
      </c>
      <c r="B20" t="s">
        <v>1</v>
      </c>
      <c r="C20" t="s">
        <v>1</v>
      </c>
      <c r="D20" t="s">
        <v>1</v>
      </c>
      <c r="E20" t="s">
        <v>1</v>
      </c>
      <c r="F20" t="s">
        <v>1</v>
      </c>
      <c r="G20" t="s">
        <v>1</v>
      </c>
      <c r="H20" t="s">
        <v>1</v>
      </c>
      <c r="I20" t="s">
        <v>1</v>
      </c>
      <c r="J20" t="s">
        <v>1</v>
      </c>
      <c r="K20" t="s">
        <v>1</v>
      </c>
      <c r="L20" t="s">
        <v>1</v>
      </c>
      <c r="M20"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9">
    <tabColor theme="1"/>
  </sheetPr>
  <dimension ref="A1:G18"/>
  <sheetViews>
    <sheetView workbookViewId="0">
      <selection activeCell="A8" sqref="A8"/>
    </sheetView>
  </sheetViews>
  <sheetFormatPr baseColWidth="10" defaultColWidth="8.6640625" defaultRowHeight="14.4"/>
  <sheetData>
    <row r="1" spans="1:7">
      <c r="A1" t="s">
        <v>1929</v>
      </c>
      <c r="B1" t="s">
        <v>1894</v>
      </c>
      <c r="C1" t="s">
        <v>1906</v>
      </c>
      <c r="D1" t="s">
        <v>1908</v>
      </c>
      <c r="E1" t="s">
        <v>1862</v>
      </c>
      <c r="F1" t="s">
        <v>1327</v>
      </c>
      <c r="G1" t="s">
        <v>1872</v>
      </c>
    </row>
    <row r="2" spans="1:7">
      <c r="A2">
        <v>1952</v>
      </c>
      <c r="B2">
        <v>0.45630000000000004</v>
      </c>
      <c r="C2">
        <v>0.24969999999999995</v>
      </c>
      <c r="D2">
        <v>0.19200000000000045</v>
      </c>
      <c r="E2">
        <v>0.10199999999999998</v>
      </c>
      <c r="F2">
        <v>3.060000017285347E-2</v>
      </c>
      <c r="G2">
        <v>0.44990000128746033</v>
      </c>
    </row>
    <row r="3" spans="1:7">
      <c r="A3">
        <v>1957</v>
      </c>
      <c r="B3">
        <v>0.4778</v>
      </c>
      <c r="C3">
        <v>0.22720000000000001</v>
      </c>
      <c r="D3">
        <v>0.20599999999999979</v>
      </c>
      <c r="E3">
        <v>8.8999999999999996E-2</v>
      </c>
      <c r="F3">
        <v>5.9700001031160355E-2</v>
      </c>
      <c r="G3">
        <v>0.47780001163482666</v>
      </c>
    </row>
    <row r="4" spans="1:7">
      <c r="A4">
        <v>1962</v>
      </c>
      <c r="B4">
        <v>0.46735446155071259</v>
      </c>
      <c r="C4">
        <v>0.24715685658156872</v>
      </c>
      <c r="D4">
        <v>0.1332567689314601</v>
      </c>
      <c r="E4">
        <v>0.15223192679695785</v>
      </c>
      <c r="F4">
        <v>6.4385183155536652E-2</v>
      </c>
      <c r="G4">
        <v>0.44724825024604797</v>
      </c>
    </row>
    <row r="5" spans="1:7">
      <c r="A5">
        <v>1967</v>
      </c>
      <c r="B5">
        <v>0.44888956454815343</v>
      </c>
      <c r="C5">
        <v>0.21823070557729807</v>
      </c>
      <c r="D5">
        <v>0.15177527759988152</v>
      </c>
      <c r="E5">
        <v>0.18110443244222552</v>
      </c>
      <c r="F5">
        <v>9.3105226755142212E-2</v>
      </c>
      <c r="G5">
        <v>0.40784344077110291</v>
      </c>
    </row>
    <row r="6" spans="1:7">
      <c r="A6">
        <v>1971</v>
      </c>
      <c r="B6">
        <v>0.48186230301507749</v>
      </c>
      <c r="C6">
        <v>0.15430247320909984</v>
      </c>
      <c r="D6">
        <v>0.14306817350734491</v>
      </c>
      <c r="E6">
        <v>0.22076708267559297</v>
      </c>
      <c r="F6">
        <v>7.3512636125087738E-2</v>
      </c>
      <c r="G6">
        <v>0.43678227066993713</v>
      </c>
    </row>
    <row r="7" spans="1:7">
      <c r="A7">
        <v>1977</v>
      </c>
      <c r="B7">
        <v>0.39896678151853848</v>
      </c>
      <c r="C7">
        <v>8.5886733664665371E-2</v>
      </c>
      <c r="D7">
        <v>0.48456166813048185</v>
      </c>
      <c r="E7">
        <v>3.0584804655518383E-2</v>
      </c>
      <c r="G7">
        <v>0.34518551826477051</v>
      </c>
    </row>
    <row r="8" spans="1:7">
      <c r="A8">
        <v>1980</v>
      </c>
      <c r="B8">
        <v>0.52753263417980634</v>
      </c>
      <c r="C8">
        <v>0.10398361747502349</v>
      </c>
      <c r="D8">
        <v>0.36045735017978586</v>
      </c>
      <c r="E8">
        <v>8.0263909476343542E-3</v>
      </c>
      <c r="G8">
        <v>0.47959788888692856</v>
      </c>
    </row>
    <row r="9" spans="1:7">
      <c r="A9">
        <v>1984</v>
      </c>
      <c r="B9">
        <v>0.55160020745825022</v>
      </c>
      <c r="C9">
        <v>9.7681501596525777E-2</v>
      </c>
      <c r="D9">
        <v>0.23023047016613418</v>
      </c>
      <c r="E9">
        <v>0.1204877955694883</v>
      </c>
      <c r="F9">
        <v>7.7399559319019318E-2</v>
      </c>
      <c r="G9">
        <v>0.49102011322975159</v>
      </c>
    </row>
    <row r="10" spans="1:7">
      <c r="A10">
        <v>1989</v>
      </c>
      <c r="B10">
        <v>0.61736976014185529</v>
      </c>
      <c r="C10">
        <v>0.12586068239170345</v>
      </c>
      <c r="D10">
        <v>0.10094173591915023</v>
      </c>
      <c r="E10">
        <v>0.15582779468422814</v>
      </c>
      <c r="F10">
        <v>0.11369475768879056</v>
      </c>
      <c r="G10">
        <v>0.39532476663589478</v>
      </c>
    </row>
    <row r="11" spans="1:7">
      <c r="A11">
        <v>1991</v>
      </c>
      <c r="B11">
        <v>0.52622066127156586</v>
      </c>
      <c r="C11">
        <v>0.115417043078196</v>
      </c>
      <c r="D11">
        <v>0.11042875828943011</v>
      </c>
      <c r="E11">
        <v>0.247933529445163</v>
      </c>
      <c r="F11">
        <v>0.20120834105910035</v>
      </c>
      <c r="G11">
        <v>0.36269700527191162</v>
      </c>
    </row>
    <row r="12" spans="1:7">
      <c r="A12">
        <v>1996</v>
      </c>
      <c r="B12">
        <v>0.42094598000403494</v>
      </c>
      <c r="C12">
        <v>0.21411019560764544</v>
      </c>
      <c r="D12">
        <v>0.10055686680308895</v>
      </c>
      <c r="E12">
        <v>0.26438699429854751</v>
      </c>
      <c r="F12">
        <v>0.20326413081784267</v>
      </c>
      <c r="G12">
        <v>0.28850004076957703</v>
      </c>
    </row>
    <row r="13" spans="1:7">
      <c r="A13">
        <v>1998</v>
      </c>
      <c r="B13">
        <v>0.33886689247447066</v>
      </c>
      <c r="C13">
        <v>0.23920941309597765</v>
      </c>
      <c r="D13">
        <v>0.10263106839391867</v>
      </c>
      <c r="E13">
        <v>0.31929261531263364</v>
      </c>
      <c r="F13">
        <v>0.25590004919104103</v>
      </c>
      <c r="G13">
        <v>0.258189857006073</v>
      </c>
    </row>
    <row r="14" spans="1:7">
      <c r="A14">
        <v>1999</v>
      </c>
      <c r="B14">
        <v>0.42438346389099024</v>
      </c>
      <c r="C14">
        <v>0.19731671384602123</v>
      </c>
      <c r="D14">
        <v>7.1945392754571458E-2</v>
      </c>
      <c r="E14">
        <v>0.30635445706138853</v>
      </c>
      <c r="F14">
        <v>0.23752292990684509</v>
      </c>
      <c r="G14">
        <v>0.28295767307281494</v>
      </c>
    </row>
    <row r="15" spans="1:7">
      <c r="A15">
        <v>2004</v>
      </c>
      <c r="B15">
        <v>0.40461231682274956</v>
      </c>
      <c r="C15">
        <v>0.20980700825475651</v>
      </c>
      <c r="D15">
        <v>9.4840271649161423E-2</v>
      </c>
      <c r="E15">
        <v>0.290740441999219</v>
      </c>
      <c r="F15">
        <v>0.22159081697463989</v>
      </c>
      <c r="G15">
        <v>0.26530113816261292</v>
      </c>
    </row>
    <row r="16" spans="1:7">
      <c r="A16">
        <v>2009</v>
      </c>
      <c r="B16">
        <v>0.43815419625025243</v>
      </c>
      <c r="C16">
        <v>0.19780762216396397</v>
      </c>
      <c r="D16">
        <v>0.10666940466086317</v>
      </c>
      <c r="E16">
        <v>0.25736877047211237</v>
      </c>
      <c r="F16">
        <v>0.18802778422832489</v>
      </c>
      <c r="G16">
        <v>0.28553673624992371</v>
      </c>
    </row>
    <row r="17" spans="1:7">
      <c r="A17">
        <v>2014</v>
      </c>
      <c r="B17">
        <v>0.34411716461181641</v>
      </c>
      <c r="C17">
        <v>0.15726935444399714</v>
      </c>
      <c r="D17">
        <v>0.12601171575036574</v>
      </c>
      <c r="E17">
        <v>0.37260178287397139</v>
      </c>
      <c r="F17">
        <v>0.31001949310302734</v>
      </c>
      <c r="G17">
        <v>0.19313418865203857</v>
      </c>
    </row>
    <row r="18" spans="1:7">
      <c r="A18">
        <v>2019</v>
      </c>
      <c r="B18">
        <v>0.36030000000000001</v>
      </c>
      <c r="C18">
        <v>9.9099999999999994E-2</v>
      </c>
      <c r="D18">
        <v>0.11530000000000032</v>
      </c>
      <c r="E18">
        <v>0.42529999999999996</v>
      </c>
      <c r="F18">
        <v>0.37360000610351563</v>
      </c>
      <c r="G18">
        <v>0.19490000605583191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4">
    <tabColor theme="1"/>
  </sheetPr>
  <dimension ref="A1:Q24"/>
  <sheetViews>
    <sheetView workbookViewId="0">
      <selection activeCell="A8" sqref="A8"/>
    </sheetView>
  </sheetViews>
  <sheetFormatPr baseColWidth="10" defaultColWidth="8.6640625" defaultRowHeight="14.4"/>
  <sheetData>
    <row r="1" spans="1:17">
      <c r="A1" t="s">
        <v>1</v>
      </c>
      <c r="B1" t="s">
        <v>194</v>
      </c>
      <c r="C1" t="s">
        <v>203</v>
      </c>
      <c r="D1" t="s">
        <v>219</v>
      </c>
      <c r="E1" t="s">
        <v>232</v>
      </c>
      <c r="F1" t="s">
        <v>240</v>
      </c>
      <c r="G1" t="s">
        <v>253</v>
      </c>
      <c r="H1" t="s">
        <v>262</v>
      </c>
      <c r="I1" t="s">
        <v>270</v>
      </c>
      <c r="J1" t="s">
        <v>276</v>
      </c>
      <c r="K1" t="s">
        <v>330</v>
      </c>
      <c r="L1" t="s">
        <v>434</v>
      </c>
      <c r="M1" t="s">
        <v>441</v>
      </c>
      <c r="N1" t="s">
        <v>592</v>
      </c>
      <c r="O1" t="s">
        <v>593</v>
      </c>
      <c r="P1" t="s">
        <v>594</v>
      </c>
      <c r="Q1" t="s">
        <v>596</v>
      </c>
    </row>
    <row r="2" spans="1:17">
      <c r="A2" t="s">
        <v>1822</v>
      </c>
      <c r="B2" t="s">
        <v>1101</v>
      </c>
      <c r="C2" t="s">
        <v>1</v>
      </c>
      <c r="D2" t="s">
        <v>1</v>
      </c>
      <c r="E2" t="s">
        <v>1</v>
      </c>
      <c r="F2" t="s">
        <v>1119</v>
      </c>
      <c r="G2" t="s">
        <v>1</v>
      </c>
      <c r="H2" t="s">
        <v>1</v>
      </c>
      <c r="I2" t="s">
        <v>1</v>
      </c>
      <c r="J2" t="s">
        <v>1172</v>
      </c>
      <c r="K2" t="s">
        <v>1</v>
      </c>
      <c r="L2" t="s">
        <v>1</v>
      </c>
      <c r="M2" t="s">
        <v>1</v>
      </c>
      <c r="N2" t="s">
        <v>1187</v>
      </c>
      <c r="O2" t="s">
        <v>1</v>
      </c>
      <c r="P2" t="s">
        <v>1</v>
      </c>
      <c r="Q2" t="s">
        <v>1</v>
      </c>
    </row>
    <row r="3" spans="1:17">
      <c r="A3" t="s">
        <v>1</v>
      </c>
      <c r="B3" t="s">
        <v>1102</v>
      </c>
      <c r="C3" t="s">
        <v>1</v>
      </c>
      <c r="D3" t="s">
        <v>1</v>
      </c>
      <c r="E3" t="s">
        <v>1</v>
      </c>
      <c r="F3" t="s">
        <v>1120</v>
      </c>
      <c r="G3" t="s">
        <v>1</v>
      </c>
      <c r="H3" t="s">
        <v>1</v>
      </c>
      <c r="I3" t="s">
        <v>1</v>
      </c>
      <c r="J3" t="s">
        <v>1173</v>
      </c>
      <c r="K3" t="s">
        <v>1</v>
      </c>
      <c r="L3" t="s">
        <v>1</v>
      </c>
      <c r="M3" t="s">
        <v>1</v>
      </c>
      <c r="N3" t="s">
        <v>1188</v>
      </c>
      <c r="O3" t="s">
        <v>1</v>
      </c>
      <c r="P3" t="s">
        <v>1</v>
      </c>
      <c r="Q3" t="s">
        <v>1</v>
      </c>
    </row>
    <row r="4" spans="1:17">
      <c r="A4" t="s">
        <v>589</v>
      </c>
      <c r="B4" t="s">
        <v>1</v>
      </c>
      <c r="C4" t="s">
        <v>1106</v>
      </c>
      <c r="D4" t="s">
        <v>1</v>
      </c>
      <c r="E4" t="s">
        <v>1</v>
      </c>
      <c r="F4" t="s">
        <v>1</v>
      </c>
      <c r="G4" t="s">
        <v>1132</v>
      </c>
      <c r="H4" t="s">
        <v>1</v>
      </c>
      <c r="I4" t="s">
        <v>1</v>
      </c>
      <c r="J4" t="s">
        <v>1</v>
      </c>
      <c r="K4" t="s">
        <v>1176</v>
      </c>
      <c r="L4" t="s">
        <v>1</v>
      </c>
      <c r="M4" t="s">
        <v>1</v>
      </c>
      <c r="N4" t="s">
        <v>1</v>
      </c>
      <c r="O4" t="s">
        <v>1200</v>
      </c>
      <c r="P4" t="s">
        <v>1</v>
      </c>
      <c r="Q4" t="s">
        <v>1</v>
      </c>
    </row>
    <row r="5" spans="1:17">
      <c r="A5" t="s">
        <v>1</v>
      </c>
      <c r="B5" t="s">
        <v>1</v>
      </c>
      <c r="C5" t="s">
        <v>1107</v>
      </c>
      <c r="D5" t="s">
        <v>1</v>
      </c>
      <c r="E5" t="s">
        <v>1</v>
      </c>
      <c r="F5" t="s">
        <v>1</v>
      </c>
      <c r="G5" t="s">
        <v>1133</v>
      </c>
      <c r="H5" t="s">
        <v>1</v>
      </c>
      <c r="I5" t="s">
        <v>1</v>
      </c>
      <c r="J5" t="s">
        <v>1</v>
      </c>
      <c r="K5" t="s">
        <v>1090</v>
      </c>
      <c r="L5" t="s">
        <v>1</v>
      </c>
      <c r="M5" t="s">
        <v>1</v>
      </c>
      <c r="N5" t="s">
        <v>1</v>
      </c>
      <c r="O5" t="s">
        <v>1201</v>
      </c>
      <c r="P5" t="s">
        <v>1</v>
      </c>
      <c r="Q5" t="s">
        <v>1</v>
      </c>
    </row>
    <row r="6" spans="1:17">
      <c r="A6" t="s">
        <v>590</v>
      </c>
      <c r="B6" t="s">
        <v>1</v>
      </c>
      <c r="C6" t="s">
        <v>1</v>
      </c>
      <c r="D6" t="s">
        <v>1111</v>
      </c>
      <c r="E6" t="s">
        <v>1</v>
      </c>
      <c r="F6" t="s">
        <v>1</v>
      </c>
      <c r="G6" t="s">
        <v>1</v>
      </c>
      <c r="H6" t="s">
        <v>1146</v>
      </c>
      <c r="I6" t="s">
        <v>1</v>
      </c>
      <c r="J6" t="s">
        <v>1</v>
      </c>
      <c r="K6" t="s">
        <v>1</v>
      </c>
      <c r="L6" t="s">
        <v>1180</v>
      </c>
      <c r="M6" t="s">
        <v>1</v>
      </c>
      <c r="N6" t="s">
        <v>1</v>
      </c>
      <c r="O6" t="s">
        <v>1</v>
      </c>
      <c r="P6" t="s">
        <v>1213</v>
      </c>
      <c r="Q6" t="s">
        <v>1</v>
      </c>
    </row>
    <row r="7" spans="1:17">
      <c r="A7" t="s">
        <v>1</v>
      </c>
      <c r="B7" t="s">
        <v>1</v>
      </c>
      <c r="C7" t="s">
        <v>1</v>
      </c>
      <c r="D7" t="s">
        <v>1112</v>
      </c>
      <c r="E7" t="s">
        <v>1</v>
      </c>
      <c r="F7" t="s">
        <v>1</v>
      </c>
      <c r="G7" t="s">
        <v>1</v>
      </c>
      <c r="H7" t="s">
        <v>1147</v>
      </c>
      <c r="I7" t="s">
        <v>1</v>
      </c>
      <c r="J7" t="s">
        <v>1</v>
      </c>
      <c r="K7" t="s">
        <v>1</v>
      </c>
      <c r="L7" t="s">
        <v>1181</v>
      </c>
      <c r="M7" t="s">
        <v>1</v>
      </c>
      <c r="N7" t="s">
        <v>1</v>
      </c>
      <c r="O7" t="s">
        <v>1</v>
      </c>
      <c r="P7" t="s">
        <v>1214</v>
      </c>
      <c r="Q7" t="s">
        <v>1</v>
      </c>
    </row>
    <row r="8" spans="1:17">
      <c r="A8" t="s">
        <v>579</v>
      </c>
      <c r="B8" t="s">
        <v>1</v>
      </c>
      <c r="C8" t="s">
        <v>1</v>
      </c>
      <c r="D8" t="s">
        <v>1</v>
      </c>
      <c r="E8" t="s">
        <v>1115</v>
      </c>
      <c r="F8" t="s">
        <v>1</v>
      </c>
      <c r="G8" t="s">
        <v>1</v>
      </c>
      <c r="H8" t="s">
        <v>1</v>
      </c>
      <c r="I8" t="s">
        <v>1160</v>
      </c>
      <c r="J8" t="s">
        <v>1</v>
      </c>
      <c r="K8" t="s">
        <v>1</v>
      </c>
      <c r="L8" t="s">
        <v>1</v>
      </c>
      <c r="M8" t="s">
        <v>1184</v>
      </c>
      <c r="N8" t="s">
        <v>1</v>
      </c>
      <c r="O8" t="s">
        <v>1</v>
      </c>
      <c r="P8" t="s">
        <v>1</v>
      </c>
      <c r="Q8" t="s">
        <v>1225</v>
      </c>
    </row>
    <row r="9" spans="1:17">
      <c r="A9" t="s">
        <v>1</v>
      </c>
      <c r="B9" t="s">
        <v>1</v>
      </c>
      <c r="C9" t="s">
        <v>1</v>
      </c>
      <c r="D9" t="s">
        <v>1</v>
      </c>
      <c r="E9" t="s">
        <v>1116</v>
      </c>
      <c r="F9" t="s">
        <v>1</v>
      </c>
      <c r="G9" t="s">
        <v>1</v>
      </c>
      <c r="H9" t="s">
        <v>1</v>
      </c>
      <c r="I9" t="s">
        <v>1161</v>
      </c>
      <c r="J9" t="s">
        <v>1</v>
      </c>
      <c r="K9" t="s">
        <v>1</v>
      </c>
      <c r="L9" t="s">
        <v>1</v>
      </c>
      <c r="M9" t="s">
        <v>1185</v>
      </c>
      <c r="N9" t="s">
        <v>1</v>
      </c>
      <c r="O9" t="s">
        <v>1</v>
      </c>
      <c r="P9" t="s">
        <v>1</v>
      </c>
      <c r="Q9" t="s">
        <v>1226</v>
      </c>
    </row>
    <row r="10" spans="1:17">
      <c r="A10" t="s">
        <v>1841</v>
      </c>
      <c r="B10" t="s">
        <v>1</v>
      </c>
      <c r="C10" t="s">
        <v>1</v>
      </c>
      <c r="D10" t="s">
        <v>1</v>
      </c>
      <c r="E10" t="s">
        <v>1</v>
      </c>
      <c r="F10" t="s">
        <v>1121</v>
      </c>
      <c r="G10" t="s">
        <v>1134</v>
      </c>
      <c r="H10" t="s">
        <v>1148</v>
      </c>
      <c r="I10" t="s">
        <v>1162</v>
      </c>
      <c r="J10" t="s">
        <v>1</v>
      </c>
      <c r="K10" t="s">
        <v>1</v>
      </c>
      <c r="L10" t="s">
        <v>1</v>
      </c>
      <c r="M10" t="s">
        <v>1</v>
      </c>
      <c r="N10" t="s">
        <v>1189</v>
      </c>
      <c r="O10" t="s">
        <v>1202</v>
      </c>
      <c r="P10" t="s">
        <v>1215</v>
      </c>
      <c r="Q10" t="s">
        <v>1227</v>
      </c>
    </row>
    <row r="11" spans="1:17">
      <c r="A11" t="s">
        <v>1</v>
      </c>
      <c r="B11" t="s">
        <v>1</v>
      </c>
      <c r="C11" t="s">
        <v>1</v>
      </c>
      <c r="D11" t="s">
        <v>1</v>
      </c>
      <c r="E11" t="s">
        <v>1</v>
      </c>
      <c r="F11" t="s">
        <v>1122</v>
      </c>
      <c r="G11" t="s">
        <v>1135</v>
      </c>
      <c r="H11" t="s">
        <v>1149</v>
      </c>
      <c r="I11" t="s">
        <v>1163</v>
      </c>
      <c r="J11" t="s">
        <v>1</v>
      </c>
      <c r="K11" t="s">
        <v>1</v>
      </c>
      <c r="L11" t="s">
        <v>1</v>
      </c>
      <c r="M11" t="s">
        <v>1</v>
      </c>
      <c r="N11" t="s">
        <v>638</v>
      </c>
      <c r="O11" t="s">
        <v>1203</v>
      </c>
      <c r="P11" t="s">
        <v>1216</v>
      </c>
      <c r="Q11" t="s">
        <v>1228</v>
      </c>
    </row>
    <row r="12" spans="1:17">
      <c r="A12" t="s">
        <v>1869</v>
      </c>
      <c r="B12" t="s">
        <v>1</v>
      </c>
      <c r="C12" t="s">
        <v>1</v>
      </c>
      <c r="D12" t="s">
        <v>1</v>
      </c>
      <c r="E12" t="s">
        <v>1</v>
      </c>
      <c r="F12" t="s">
        <v>1123</v>
      </c>
      <c r="G12" t="s">
        <v>1136</v>
      </c>
      <c r="H12" t="s">
        <v>1150</v>
      </c>
      <c r="I12" t="s">
        <v>1164</v>
      </c>
      <c r="J12" t="s">
        <v>1</v>
      </c>
      <c r="K12" t="s">
        <v>1</v>
      </c>
      <c r="L12" t="s">
        <v>1</v>
      </c>
      <c r="M12" t="s">
        <v>1</v>
      </c>
      <c r="N12" t="s">
        <v>1190</v>
      </c>
      <c r="O12" t="s">
        <v>1204</v>
      </c>
      <c r="P12" t="s">
        <v>1217</v>
      </c>
      <c r="Q12" t="s">
        <v>1229</v>
      </c>
    </row>
    <row r="13" spans="1:17">
      <c r="A13" t="s">
        <v>1</v>
      </c>
      <c r="B13" t="s">
        <v>1</v>
      </c>
      <c r="C13" t="s">
        <v>1</v>
      </c>
      <c r="D13" t="s">
        <v>1</v>
      </c>
      <c r="E13" t="s">
        <v>1</v>
      </c>
      <c r="F13" t="s">
        <v>1124</v>
      </c>
      <c r="G13" t="s">
        <v>1137</v>
      </c>
      <c r="H13" t="s">
        <v>1151</v>
      </c>
      <c r="I13" t="s">
        <v>1165</v>
      </c>
      <c r="J13" t="s">
        <v>1</v>
      </c>
      <c r="K13" t="s">
        <v>1</v>
      </c>
      <c r="L13" t="s">
        <v>1</v>
      </c>
      <c r="M13" t="s">
        <v>1</v>
      </c>
      <c r="N13" t="s">
        <v>1191</v>
      </c>
      <c r="O13" t="s">
        <v>1205</v>
      </c>
      <c r="P13" t="s">
        <v>671</v>
      </c>
      <c r="Q13" t="s">
        <v>1230</v>
      </c>
    </row>
    <row r="14" spans="1:17">
      <c r="A14" t="s">
        <v>1903</v>
      </c>
      <c r="B14" t="s">
        <v>1</v>
      </c>
      <c r="C14" t="s">
        <v>1</v>
      </c>
      <c r="D14" t="s">
        <v>1</v>
      </c>
      <c r="E14" t="s">
        <v>1</v>
      </c>
      <c r="F14" t="s">
        <v>1125</v>
      </c>
      <c r="G14" t="s">
        <v>1138</v>
      </c>
      <c r="H14" t="s">
        <v>1152</v>
      </c>
      <c r="I14" t="s">
        <v>1166</v>
      </c>
      <c r="J14" t="s">
        <v>1</v>
      </c>
      <c r="K14" t="s">
        <v>1</v>
      </c>
      <c r="L14" t="s">
        <v>1</v>
      </c>
      <c r="M14" t="s">
        <v>1</v>
      </c>
      <c r="N14" t="s">
        <v>1192</v>
      </c>
      <c r="O14" t="s">
        <v>1206</v>
      </c>
      <c r="P14" t="s">
        <v>1218</v>
      </c>
      <c r="Q14" t="s">
        <v>1231</v>
      </c>
    </row>
    <row r="15" spans="1:17">
      <c r="A15" t="s">
        <v>1</v>
      </c>
      <c r="B15" t="s">
        <v>1</v>
      </c>
      <c r="C15" t="s">
        <v>1</v>
      </c>
      <c r="D15" t="s">
        <v>1</v>
      </c>
      <c r="E15" t="s">
        <v>1</v>
      </c>
      <c r="F15" t="s">
        <v>1126</v>
      </c>
      <c r="G15" t="s">
        <v>1139</v>
      </c>
      <c r="H15" t="s">
        <v>1153</v>
      </c>
      <c r="I15" t="s">
        <v>1167</v>
      </c>
      <c r="J15" t="s">
        <v>1</v>
      </c>
      <c r="K15" t="s">
        <v>1</v>
      </c>
      <c r="L15" t="s">
        <v>1</v>
      </c>
      <c r="M15" t="s">
        <v>1</v>
      </c>
      <c r="N15" t="s">
        <v>1193</v>
      </c>
      <c r="O15" t="s">
        <v>1207</v>
      </c>
      <c r="P15" t="s">
        <v>1219</v>
      </c>
      <c r="Q15" t="s">
        <v>1232</v>
      </c>
    </row>
    <row r="16" spans="1:17">
      <c r="A16" t="s">
        <v>580</v>
      </c>
      <c r="B16" t="s">
        <v>1</v>
      </c>
      <c r="C16" t="s">
        <v>1</v>
      </c>
      <c r="D16" t="s">
        <v>1</v>
      </c>
      <c r="E16" t="s">
        <v>1</v>
      </c>
      <c r="F16" t="s">
        <v>1127</v>
      </c>
      <c r="G16" t="s">
        <v>1140</v>
      </c>
      <c r="H16" t="s">
        <v>1154</v>
      </c>
      <c r="I16" t="s">
        <v>675</v>
      </c>
      <c r="J16" t="s">
        <v>1</v>
      </c>
      <c r="K16" t="s">
        <v>1</v>
      </c>
      <c r="L16" t="s">
        <v>1</v>
      </c>
      <c r="M16" t="s">
        <v>1</v>
      </c>
      <c r="N16" t="s">
        <v>670</v>
      </c>
      <c r="O16" t="s">
        <v>670</v>
      </c>
      <c r="P16" t="s">
        <v>1220</v>
      </c>
      <c r="Q16" t="s">
        <v>1233</v>
      </c>
    </row>
    <row r="17" spans="1:17">
      <c r="A17" t="s">
        <v>1</v>
      </c>
      <c r="B17" t="s">
        <v>1</v>
      </c>
      <c r="C17" t="s">
        <v>1</v>
      </c>
      <c r="D17" t="s">
        <v>1</v>
      </c>
      <c r="E17" t="s">
        <v>1</v>
      </c>
      <c r="F17" t="s">
        <v>543</v>
      </c>
      <c r="G17" t="s">
        <v>1141</v>
      </c>
      <c r="H17" t="s">
        <v>975</v>
      </c>
      <c r="I17" t="s">
        <v>674</v>
      </c>
      <c r="J17" t="s">
        <v>1</v>
      </c>
      <c r="K17" t="s">
        <v>1</v>
      </c>
      <c r="L17" t="s">
        <v>1</v>
      </c>
      <c r="M17" t="s">
        <v>1</v>
      </c>
      <c r="N17" t="s">
        <v>1194</v>
      </c>
      <c r="O17" t="s">
        <v>1208</v>
      </c>
      <c r="P17" t="s">
        <v>642</v>
      </c>
      <c r="Q17" t="s">
        <v>642</v>
      </c>
    </row>
    <row r="18" spans="1:17">
      <c r="A18" t="s">
        <v>581</v>
      </c>
      <c r="B18" t="s">
        <v>1</v>
      </c>
      <c r="C18" t="s">
        <v>1</v>
      </c>
      <c r="D18" t="s">
        <v>1</v>
      </c>
      <c r="E18" t="s">
        <v>1</v>
      </c>
      <c r="F18" t="s">
        <v>672</v>
      </c>
      <c r="G18" t="s">
        <v>1142</v>
      </c>
      <c r="H18" t="s">
        <v>1155</v>
      </c>
      <c r="I18" t="s">
        <v>1168</v>
      </c>
      <c r="J18" t="s">
        <v>1</v>
      </c>
      <c r="K18" t="s">
        <v>1</v>
      </c>
      <c r="L18" t="s">
        <v>1</v>
      </c>
      <c r="M18" t="s">
        <v>1</v>
      </c>
      <c r="N18" t="s">
        <v>1195</v>
      </c>
      <c r="O18" t="s">
        <v>1209</v>
      </c>
      <c r="P18" t="s">
        <v>1221</v>
      </c>
      <c r="Q18" t="s">
        <v>1234</v>
      </c>
    </row>
    <row r="19" spans="1:17">
      <c r="A19" t="s">
        <v>1</v>
      </c>
      <c r="B19" t="s">
        <v>1</v>
      </c>
      <c r="C19" t="s">
        <v>1</v>
      </c>
      <c r="D19" t="s">
        <v>1</v>
      </c>
      <c r="E19" t="s">
        <v>1</v>
      </c>
      <c r="F19" t="s">
        <v>1128</v>
      </c>
      <c r="G19" t="s">
        <v>1143</v>
      </c>
      <c r="H19" t="s">
        <v>1156</v>
      </c>
      <c r="I19" t="s">
        <v>1169</v>
      </c>
      <c r="J19" t="s">
        <v>1</v>
      </c>
      <c r="K19" t="s">
        <v>1</v>
      </c>
      <c r="L19" t="s">
        <v>1</v>
      </c>
      <c r="M19" t="s">
        <v>1</v>
      </c>
      <c r="N19" t="s">
        <v>1196</v>
      </c>
      <c r="O19" t="s">
        <v>1210</v>
      </c>
      <c r="P19" t="s">
        <v>1085</v>
      </c>
      <c r="Q19" t="s">
        <v>1235</v>
      </c>
    </row>
    <row r="20" spans="1:17">
      <c r="A20" t="s">
        <v>1851</v>
      </c>
      <c r="B20" t="s">
        <v>1103</v>
      </c>
      <c r="C20" t="s">
        <v>1108</v>
      </c>
      <c r="D20" t="s">
        <v>1113</v>
      </c>
      <c r="E20" t="s">
        <v>1117</v>
      </c>
      <c r="F20" t="s">
        <v>1129</v>
      </c>
      <c r="G20" t="s">
        <v>1144</v>
      </c>
      <c r="H20" t="s">
        <v>1157</v>
      </c>
      <c r="I20" t="s">
        <v>1170</v>
      </c>
      <c r="J20" t="s">
        <v>1174</v>
      </c>
      <c r="K20" t="s">
        <v>1177</v>
      </c>
      <c r="L20" t="s">
        <v>1182</v>
      </c>
      <c r="M20" t="s">
        <v>1186</v>
      </c>
      <c r="N20" t="s">
        <v>1197</v>
      </c>
      <c r="O20" t="s">
        <v>1211</v>
      </c>
      <c r="P20" t="s">
        <v>1222</v>
      </c>
      <c r="Q20" t="s">
        <v>1236</v>
      </c>
    </row>
    <row r="21" spans="1:17">
      <c r="A21" t="s">
        <v>1</v>
      </c>
      <c r="B21" t="s">
        <v>1104</v>
      </c>
      <c r="C21" t="s">
        <v>1109</v>
      </c>
      <c r="D21" t="s">
        <v>1114</v>
      </c>
      <c r="E21" t="s">
        <v>1118</v>
      </c>
      <c r="F21" t="s">
        <v>1130</v>
      </c>
      <c r="G21" t="s">
        <v>1145</v>
      </c>
      <c r="H21" t="s">
        <v>1158</v>
      </c>
      <c r="I21" t="s">
        <v>1171</v>
      </c>
      <c r="J21" t="s">
        <v>1175</v>
      </c>
      <c r="K21" t="s">
        <v>1178</v>
      </c>
      <c r="L21" t="s">
        <v>654</v>
      </c>
      <c r="M21" t="s">
        <v>654</v>
      </c>
      <c r="N21" t="s">
        <v>1198</v>
      </c>
      <c r="O21" t="s">
        <v>1212</v>
      </c>
      <c r="P21" t="s">
        <v>1223</v>
      </c>
      <c r="Q21" t="s">
        <v>1237</v>
      </c>
    </row>
    <row r="22" spans="1:17">
      <c r="A22" t="s">
        <v>1852</v>
      </c>
      <c r="B22" t="s">
        <v>1105</v>
      </c>
      <c r="C22" t="s">
        <v>1110</v>
      </c>
      <c r="D22" t="s">
        <v>616</v>
      </c>
      <c r="E22" t="s">
        <v>1105</v>
      </c>
      <c r="F22" t="s">
        <v>1131</v>
      </c>
      <c r="G22" t="s">
        <v>640</v>
      </c>
      <c r="H22" t="s">
        <v>1159</v>
      </c>
      <c r="I22" t="s">
        <v>641</v>
      </c>
      <c r="J22" t="s">
        <v>604</v>
      </c>
      <c r="K22" t="s">
        <v>1179</v>
      </c>
      <c r="L22" t="s">
        <v>1183</v>
      </c>
      <c r="M22" t="s">
        <v>586</v>
      </c>
      <c r="N22" t="s">
        <v>1199</v>
      </c>
      <c r="O22" t="s">
        <v>1100</v>
      </c>
      <c r="P22" t="s">
        <v>1224</v>
      </c>
      <c r="Q22" t="s">
        <v>677</v>
      </c>
    </row>
    <row r="23" spans="1:17">
      <c r="A23" t="s">
        <v>582</v>
      </c>
      <c r="B23" t="s">
        <v>639</v>
      </c>
      <c r="C23" t="s">
        <v>599</v>
      </c>
      <c r="D23" t="s">
        <v>599</v>
      </c>
      <c r="E23" t="s">
        <v>599</v>
      </c>
      <c r="F23" t="s">
        <v>639</v>
      </c>
      <c r="G23" t="s">
        <v>599</v>
      </c>
      <c r="H23" t="s">
        <v>599</v>
      </c>
      <c r="I23" t="s">
        <v>599</v>
      </c>
      <c r="J23" t="s">
        <v>639</v>
      </c>
      <c r="K23" t="s">
        <v>599</v>
      </c>
      <c r="L23" t="s">
        <v>599</v>
      </c>
      <c r="M23" t="s">
        <v>599</v>
      </c>
      <c r="N23" t="s">
        <v>639</v>
      </c>
      <c r="O23" t="s">
        <v>599</v>
      </c>
      <c r="P23" t="s">
        <v>599</v>
      </c>
      <c r="Q23" t="s">
        <v>599</v>
      </c>
    </row>
    <row r="24" spans="1:17">
      <c r="A24" t="s">
        <v>192</v>
      </c>
      <c r="B24" t="s">
        <v>1</v>
      </c>
      <c r="C24" t="s">
        <v>1</v>
      </c>
      <c r="D24" t="s">
        <v>1</v>
      </c>
      <c r="E24" t="s">
        <v>1</v>
      </c>
      <c r="F24" t="s">
        <v>1</v>
      </c>
      <c r="G24" t="s">
        <v>1</v>
      </c>
      <c r="H24" t="s">
        <v>1</v>
      </c>
      <c r="I24" t="s">
        <v>1</v>
      </c>
      <c r="J24" t="s">
        <v>1</v>
      </c>
      <c r="K24" t="s">
        <v>1</v>
      </c>
      <c r="L24" t="s">
        <v>1</v>
      </c>
      <c r="M24" t="s">
        <v>1</v>
      </c>
      <c r="N24" t="s">
        <v>1</v>
      </c>
      <c r="O24" t="s">
        <v>1</v>
      </c>
      <c r="P24" t="s">
        <v>1</v>
      </c>
      <c r="Q24"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5">
    <tabColor theme="1"/>
  </sheetPr>
  <dimension ref="A1:M20"/>
  <sheetViews>
    <sheetView workbookViewId="0">
      <selection activeCell="A8" sqref="A8"/>
    </sheetView>
  </sheetViews>
  <sheetFormatPr baseColWidth="10" defaultColWidth="8.6640625" defaultRowHeight="14.4"/>
  <sheetData>
    <row r="1" spans="1:13">
      <c r="A1" t="s">
        <v>1</v>
      </c>
      <c r="B1" t="s">
        <v>194</v>
      </c>
      <c r="C1" t="s">
        <v>203</v>
      </c>
      <c r="D1" t="s">
        <v>219</v>
      </c>
      <c r="E1" t="s">
        <v>232</v>
      </c>
      <c r="F1" t="s">
        <v>240</v>
      </c>
      <c r="G1" t="s">
        <v>253</v>
      </c>
      <c r="H1" t="s">
        <v>262</v>
      </c>
      <c r="I1" t="s">
        <v>270</v>
      </c>
      <c r="J1" t="s">
        <v>276</v>
      </c>
      <c r="K1" t="s">
        <v>330</v>
      </c>
      <c r="L1" t="s">
        <v>434</v>
      </c>
      <c r="M1" t="s">
        <v>441</v>
      </c>
    </row>
    <row r="2" spans="1:13">
      <c r="A2" t="s">
        <v>1870</v>
      </c>
      <c r="B2" t="s">
        <v>643</v>
      </c>
      <c r="C2" t="s">
        <v>1</v>
      </c>
      <c r="D2" t="s">
        <v>1</v>
      </c>
      <c r="E2" t="s">
        <v>652</v>
      </c>
      <c r="F2" t="s">
        <v>1</v>
      </c>
      <c r="G2" t="s">
        <v>1</v>
      </c>
      <c r="H2" t="s">
        <v>402</v>
      </c>
      <c r="I2" t="s">
        <v>1</v>
      </c>
      <c r="J2" t="s">
        <v>1</v>
      </c>
      <c r="K2" t="s">
        <v>1005</v>
      </c>
      <c r="L2" t="s">
        <v>1</v>
      </c>
      <c r="M2" t="s">
        <v>1</v>
      </c>
    </row>
    <row r="3" spans="1:13">
      <c r="A3" t="s">
        <v>1</v>
      </c>
      <c r="B3" t="s">
        <v>437</v>
      </c>
      <c r="C3" t="s">
        <v>1</v>
      </c>
      <c r="D3" t="s">
        <v>1</v>
      </c>
      <c r="E3" t="s">
        <v>404</v>
      </c>
      <c r="F3" t="s">
        <v>1</v>
      </c>
      <c r="G3" t="s">
        <v>1</v>
      </c>
      <c r="H3" t="s">
        <v>535</v>
      </c>
      <c r="I3" t="s">
        <v>1</v>
      </c>
      <c r="J3" t="s">
        <v>1</v>
      </c>
      <c r="K3" t="s">
        <v>535</v>
      </c>
      <c r="L3" t="s">
        <v>1</v>
      </c>
      <c r="M3" t="s">
        <v>1</v>
      </c>
    </row>
    <row r="4" spans="1:13">
      <c r="A4" t="s">
        <v>1904</v>
      </c>
      <c r="B4" t="s">
        <v>1</v>
      </c>
      <c r="C4" t="s">
        <v>501</v>
      </c>
      <c r="D4" t="s">
        <v>1</v>
      </c>
      <c r="E4" t="s">
        <v>1</v>
      </c>
      <c r="F4" t="s">
        <v>422</v>
      </c>
      <c r="G4" t="s">
        <v>1</v>
      </c>
      <c r="H4" t="s">
        <v>1</v>
      </c>
      <c r="I4" t="s">
        <v>411</v>
      </c>
      <c r="J4" t="s">
        <v>1</v>
      </c>
      <c r="K4" t="s">
        <v>1</v>
      </c>
      <c r="L4" t="s">
        <v>361</v>
      </c>
      <c r="M4" t="s">
        <v>1</v>
      </c>
    </row>
    <row r="5" spans="1:13">
      <c r="A5" t="s">
        <v>1</v>
      </c>
      <c r="B5" t="s">
        <v>1</v>
      </c>
      <c r="C5" t="s">
        <v>254</v>
      </c>
      <c r="D5" t="s">
        <v>1</v>
      </c>
      <c r="E5" t="s">
        <v>1</v>
      </c>
      <c r="F5" t="s">
        <v>254</v>
      </c>
      <c r="G5" t="s">
        <v>1</v>
      </c>
      <c r="H5" t="s">
        <v>1</v>
      </c>
      <c r="I5" t="s">
        <v>393</v>
      </c>
      <c r="J5" t="s">
        <v>1</v>
      </c>
      <c r="K5" t="s">
        <v>1</v>
      </c>
      <c r="L5" t="s">
        <v>223</v>
      </c>
      <c r="M5" t="s">
        <v>1</v>
      </c>
    </row>
    <row r="6" spans="1:13">
      <c r="A6" t="s">
        <v>1860</v>
      </c>
      <c r="B6" t="s">
        <v>1</v>
      </c>
      <c r="C6" t="s">
        <v>1</v>
      </c>
      <c r="D6" t="s">
        <v>650</v>
      </c>
      <c r="E6" t="s">
        <v>1</v>
      </c>
      <c r="F6" t="s">
        <v>1</v>
      </c>
      <c r="G6" t="s">
        <v>996</v>
      </c>
      <c r="H6" t="s">
        <v>1</v>
      </c>
      <c r="I6" t="s">
        <v>1</v>
      </c>
      <c r="J6" t="s">
        <v>662</v>
      </c>
      <c r="K6" t="s">
        <v>1</v>
      </c>
      <c r="L6" t="s">
        <v>1</v>
      </c>
      <c r="M6" t="s">
        <v>926</v>
      </c>
    </row>
    <row r="7" spans="1:13">
      <c r="A7" t="s">
        <v>1</v>
      </c>
      <c r="B7" t="s">
        <v>1</v>
      </c>
      <c r="C7" t="s">
        <v>1</v>
      </c>
      <c r="D7" t="s">
        <v>456</v>
      </c>
      <c r="E7" t="s">
        <v>1</v>
      </c>
      <c r="F7" t="s">
        <v>1</v>
      </c>
      <c r="G7" t="s">
        <v>224</v>
      </c>
      <c r="H7" t="s">
        <v>1</v>
      </c>
      <c r="I7" t="s">
        <v>1</v>
      </c>
      <c r="J7" t="s">
        <v>663</v>
      </c>
      <c r="K7" t="s">
        <v>1</v>
      </c>
      <c r="L7" t="s">
        <v>1</v>
      </c>
      <c r="M7" t="s">
        <v>605</v>
      </c>
    </row>
    <row r="8" spans="1:13">
      <c r="A8" t="s">
        <v>579</v>
      </c>
      <c r="B8" t="s">
        <v>1</v>
      </c>
      <c r="C8" t="s">
        <v>1</v>
      </c>
      <c r="D8" t="s">
        <v>1</v>
      </c>
      <c r="E8" t="s">
        <v>978</v>
      </c>
      <c r="F8" t="s">
        <v>987</v>
      </c>
      <c r="G8" t="s">
        <v>997</v>
      </c>
      <c r="H8" t="s">
        <v>1</v>
      </c>
      <c r="I8" t="s">
        <v>1</v>
      </c>
      <c r="J8" t="s">
        <v>1</v>
      </c>
      <c r="K8" t="s">
        <v>1006</v>
      </c>
      <c r="L8" t="s">
        <v>1016</v>
      </c>
      <c r="M8" t="s">
        <v>1026</v>
      </c>
    </row>
    <row r="9" spans="1:13">
      <c r="A9" t="s">
        <v>1</v>
      </c>
      <c r="B9" t="s">
        <v>1</v>
      </c>
      <c r="C9" t="s">
        <v>1</v>
      </c>
      <c r="D9" t="s">
        <v>1</v>
      </c>
      <c r="E9" t="s">
        <v>979</v>
      </c>
      <c r="F9" t="s">
        <v>988</v>
      </c>
      <c r="G9" t="s">
        <v>998</v>
      </c>
      <c r="H9" t="s">
        <v>1</v>
      </c>
      <c r="I9" t="s">
        <v>1</v>
      </c>
      <c r="J9" t="s">
        <v>1</v>
      </c>
      <c r="K9" t="s">
        <v>1007</v>
      </c>
      <c r="L9" t="s">
        <v>1017</v>
      </c>
      <c r="M9" t="s">
        <v>1027</v>
      </c>
    </row>
    <row r="10" spans="1:13">
      <c r="A10" t="s">
        <v>1841</v>
      </c>
      <c r="B10" t="s">
        <v>1</v>
      </c>
      <c r="C10" t="s">
        <v>1</v>
      </c>
      <c r="D10" t="s">
        <v>1</v>
      </c>
      <c r="E10" t="s">
        <v>980</v>
      </c>
      <c r="F10" t="s">
        <v>989</v>
      </c>
      <c r="G10" t="s">
        <v>999</v>
      </c>
      <c r="H10" t="s">
        <v>1</v>
      </c>
      <c r="I10" t="s">
        <v>1</v>
      </c>
      <c r="J10" t="s">
        <v>1</v>
      </c>
      <c r="K10" t="s">
        <v>1008</v>
      </c>
      <c r="L10" t="s">
        <v>1018</v>
      </c>
      <c r="M10" t="s">
        <v>1028</v>
      </c>
    </row>
    <row r="11" spans="1:13">
      <c r="A11" t="s">
        <v>1</v>
      </c>
      <c r="B11" t="s">
        <v>1</v>
      </c>
      <c r="C11" t="s">
        <v>1</v>
      </c>
      <c r="D11" t="s">
        <v>1</v>
      </c>
      <c r="E11" t="s">
        <v>981</v>
      </c>
      <c r="F11" t="s">
        <v>990</v>
      </c>
      <c r="G11" t="s">
        <v>622</v>
      </c>
      <c r="H11" t="s">
        <v>1</v>
      </c>
      <c r="I11" t="s">
        <v>1</v>
      </c>
      <c r="J11" t="s">
        <v>1</v>
      </c>
      <c r="K11" t="s">
        <v>1009</v>
      </c>
      <c r="L11" t="s">
        <v>1019</v>
      </c>
      <c r="M11" t="s">
        <v>1029</v>
      </c>
    </row>
    <row r="12" spans="1:13">
      <c r="A12" t="s">
        <v>580</v>
      </c>
      <c r="B12" t="s">
        <v>1</v>
      </c>
      <c r="C12" t="s">
        <v>1</v>
      </c>
      <c r="D12" t="s">
        <v>1</v>
      </c>
      <c r="E12" t="s">
        <v>653</v>
      </c>
      <c r="F12" t="s">
        <v>991</v>
      </c>
      <c r="G12" t="s">
        <v>976</v>
      </c>
      <c r="H12" t="s">
        <v>1</v>
      </c>
      <c r="I12" t="s">
        <v>1</v>
      </c>
      <c r="J12" t="s">
        <v>1</v>
      </c>
      <c r="K12" t="s">
        <v>1010</v>
      </c>
      <c r="L12" t="s">
        <v>611</v>
      </c>
      <c r="M12" t="s">
        <v>1030</v>
      </c>
    </row>
    <row r="13" spans="1:13">
      <c r="A13" t="s">
        <v>1</v>
      </c>
      <c r="B13" t="s">
        <v>1</v>
      </c>
      <c r="C13" t="s">
        <v>1</v>
      </c>
      <c r="D13" t="s">
        <v>1</v>
      </c>
      <c r="E13" t="s">
        <v>453</v>
      </c>
      <c r="F13" t="s">
        <v>584</v>
      </c>
      <c r="G13" t="s">
        <v>1000</v>
      </c>
      <c r="H13" t="s">
        <v>1</v>
      </c>
      <c r="I13" t="s">
        <v>1</v>
      </c>
      <c r="J13" t="s">
        <v>1</v>
      </c>
      <c r="K13" t="s">
        <v>667</v>
      </c>
      <c r="L13" t="s">
        <v>1020</v>
      </c>
      <c r="M13" t="s">
        <v>669</v>
      </c>
    </row>
    <row r="14" spans="1:13">
      <c r="A14" t="s">
        <v>581</v>
      </c>
      <c r="B14" t="s">
        <v>1</v>
      </c>
      <c r="C14" t="s">
        <v>1</v>
      </c>
      <c r="D14" t="s">
        <v>1</v>
      </c>
      <c r="E14" t="s">
        <v>982</v>
      </c>
      <c r="F14" t="s">
        <v>992</v>
      </c>
      <c r="G14" t="s">
        <v>1001</v>
      </c>
      <c r="H14" t="s">
        <v>1</v>
      </c>
      <c r="I14" t="s">
        <v>1</v>
      </c>
      <c r="J14" t="s">
        <v>1</v>
      </c>
      <c r="K14" t="s">
        <v>1011</v>
      </c>
      <c r="L14" t="s">
        <v>1021</v>
      </c>
      <c r="M14" t="s">
        <v>1031</v>
      </c>
    </row>
    <row r="15" spans="1:13">
      <c r="A15" t="s">
        <v>1</v>
      </c>
      <c r="B15" t="s">
        <v>1</v>
      </c>
      <c r="C15" t="s">
        <v>1</v>
      </c>
      <c r="D15" t="s">
        <v>1</v>
      </c>
      <c r="E15" t="s">
        <v>983</v>
      </c>
      <c r="F15" t="s">
        <v>993</v>
      </c>
      <c r="G15" t="s">
        <v>1002</v>
      </c>
      <c r="H15" t="s">
        <v>1</v>
      </c>
      <c r="I15" t="s">
        <v>1</v>
      </c>
      <c r="J15" t="s">
        <v>1</v>
      </c>
      <c r="K15" t="s">
        <v>1012</v>
      </c>
      <c r="L15" t="s">
        <v>1022</v>
      </c>
      <c r="M15" t="s">
        <v>658</v>
      </c>
    </row>
    <row r="16" spans="1:13">
      <c r="A16" t="s">
        <v>1851</v>
      </c>
      <c r="B16" t="s">
        <v>644</v>
      </c>
      <c r="C16" t="s">
        <v>647</v>
      </c>
      <c r="D16" t="s">
        <v>651</v>
      </c>
      <c r="E16" t="s">
        <v>984</v>
      </c>
      <c r="F16" t="s">
        <v>994</v>
      </c>
      <c r="G16" t="s">
        <v>1003</v>
      </c>
      <c r="H16" t="s">
        <v>657</v>
      </c>
      <c r="I16" t="s">
        <v>660</v>
      </c>
      <c r="J16" t="s">
        <v>664</v>
      </c>
      <c r="K16" t="s">
        <v>1013</v>
      </c>
      <c r="L16" t="s">
        <v>1023</v>
      </c>
      <c r="M16" t="s">
        <v>1032</v>
      </c>
    </row>
    <row r="17" spans="1:13">
      <c r="A17" t="s">
        <v>1</v>
      </c>
      <c r="B17" t="s">
        <v>645</v>
      </c>
      <c r="C17" t="s">
        <v>648</v>
      </c>
      <c r="D17" t="s">
        <v>597</v>
      </c>
      <c r="E17" t="s">
        <v>985</v>
      </c>
      <c r="F17" t="s">
        <v>995</v>
      </c>
      <c r="G17" t="s">
        <v>1004</v>
      </c>
      <c r="H17" t="s">
        <v>658</v>
      </c>
      <c r="I17" t="s">
        <v>661</v>
      </c>
      <c r="J17" t="s">
        <v>665</v>
      </c>
      <c r="K17" t="s">
        <v>1014</v>
      </c>
      <c r="L17" t="s">
        <v>1024</v>
      </c>
      <c r="M17" t="s">
        <v>1033</v>
      </c>
    </row>
    <row r="18" spans="1:13">
      <c r="A18" t="s">
        <v>1852</v>
      </c>
      <c r="B18" t="s">
        <v>646</v>
      </c>
      <c r="C18" t="s">
        <v>649</v>
      </c>
      <c r="D18" t="s">
        <v>587</v>
      </c>
      <c r="E18" t="s">
        <v>986</v>
      </c>
      <c r="F18" t="s">
        <v>655</v>
      </c>
      <c r="G18" t="s">
        <v>656</v>
      </c>
      <c r="H18" t="s">
        <v>659</v>
      </c>
      <c r="I18" t="s">
        <v>604</v>
      </c>
      <c r="J18" t="s">
        <v>666</v>
      </c>
      <c r="K18" t="s">
        <v>1015</v>
      </c>
      <c r="L18" t="s">
        <v>1025</v>
      </c>
      <c r="M18" t="s">
        <v>1034</v>
      </c>
    </row>
    <row r="19" spans="1:13">
      <c r="A19" t="s">
        <v>582</v>
      </c>
      <c r="B19" t="s">
        <v>599</v>
      </c>
      <c r="C19" t="s">
        <v>599</v>
      </c>
      <c r="D19" t="s">
        <v>599</v>
      </c>
      <c r="E19" t="s">
        <v>599</v>
      </c>
      <c r="F19" t="s">
        <v>599</v>
      </c>
      <c r="G19" t="s">
        <v>599</v>
      </c>
      <c r="H19" t="s">
        <v>599</v>
      </c>
      <c r="I19" t="s">
        <v>599</v>
      </c>
      <c r="J19" t="s">
        <v>599</v>
      </c>
      <c r="K19" t="s">
        <v>599</v>
      </c>
      <c r="L19" t="s">
        <v>599</v>
      </c>
      <c r="M19" t="s">
        <v>599</v>
      </c>
    </row>
    <row r="20" spans="1:13">
      <c r="A20" t="s">
        <v>192</v>
      </c>
      <c r="B20" t="s">
        <v>1</v>
      </c>
      <c r="C20" t="s">
        <v>1</v>
      </c>
      <c r="D20" t="s">
        <v>1</v>
      </c>
      <c r="E20" t="s">
        <v>1</v>
      </c>
      <c r="F20" t="s">
        <v>1</v>
      </c>
      <c r="G20" t="s">
        <v>1</v>
      </c>
      <c r="H20" t="s">
        <v>1</v>
      </c>
      <c r="I20" t="s">
        <v>1</v>
      </c>
      <c r="J20" t="s">
        <v>1</v>
      </c>
      <c r="K20" t="s">
        <v>1</v>
      </c>
      <c r="L20" t="s">
        <v>1</v>
      </c>
      <c r="M20" t="s">
        <v>1</v>
      </c>
    </row>
  </sheetData>
  <phoneticPr fontId="0" type="noConversion"/>
  <pageMargins left="0.7" right="0.7" top="0.75" bottom="0.75" header="0.3" footer="0.3"/>
  <headerFooter alignWithMargins="0"/>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6">
    <tabColor theme="1"/>
  </sheetPr>
  <dimension ref="A1:M22"/>
  <sheetViews>
    <sheetView workbookViewId="0">
      <selection activeCell="A8" sqref="A8"/>
    </sheetView>
  </sheetViews>
  <sheetFormatPr baseColWidth="10" defaultColWidth="8.6640625" defaultRowHeight="14.4"/>
  <sheetData>
    <row r="1" spans="1:13">
      <c r="A1" t="s">
        <v>1</v>
      </c>
      <c r="B1" t="s">
        <v>194</v>
      </c>
      <c r="C1" t="s">
        <v>203</v>
      </c>
      <c r="D1" t="s">
        <v>219</v>
      </c>
      <c r="E1" t="s">
        <v>232</v>
      </c>
      <c r="F1" t="s">
        <v>240</v>
      </c>
      <c r="G1" t="s">
        <v>253</v>
      </c>
      <c r="H1" t="s">
        <v>262</v>
      </c>
      <c r="I1" t="s">
        <v>270</v>
      </c>
      <c r="J1" t="s">
        <v>276</v>
      </c>
      <c r="K1" t="s">
        <v>330</v>
      </c>
      <c r="L1" t="s">
        <v>434</v>
      </c>
      <c r="M1" t="s">
        <v>441</v>
      </c>
    </row>
    <row r="2" spans="1:13">
      <c r="A2" t="s">
        <v>1919</v>
      </c>
      <c r="B2" t="s">
        <v>1238</v>
      </c>
      <c r="C2" t="s">
        <v>1</v>
      </c>
      <c r="D2" t="s">
        <v>1</v>
      </c>
      <c r="E2" t="s">
        <v>1252</v>
      </c>
      <c r="F2" t="s">
        <v>1</v>
      </c>
      <c r="G2" t="s">
        <v>1</v>
      </c>
      <c r="H2" t="s">
        <v>1278</v>
      </c>
      <c r="I2" t="s">
        <v>1</v>
      </c>
      <c r="J2" t="s">
        <v>1</v>
      </c>
      <c r="K2" t="s">
        <v>1289</v>
      </c>
      <c r="L2" t="s">
        <v>1</v>
      </c>
      <c r="M2" t="s">
        <v>1</v>
      </c>
    </row>
    <row r="3" spans="1:13">
      <c r="A3" t="s">
        <v>1</v>
      </c>
      <c r="B3" t="s">
        <v>1239</v>
      </c>
      <c r="C3" t="s">
        <v>1</v>
      </c>
      <c r="D3" t="s">
        <v>1</v>
      </c>
      <c r="E3" t="s">
        <v>1253</v>
      </c>
      <c r="F3" t="s">
        <v>1</v>
      </c>
      <c r="G3" t="s">
        <v>1</v>
      </c>
      <c r="H3" t="s">
        <v>668</v>
      </c>
      <c r="I3" t="s">
        <v>1</v>
      </c>
      <c r="J3" t="s">
        <v>1</v>
      </c>
      <c r="K3" t="s">
        <v>1290</v>
      </c>
      <c r="L3" t="s">
        <v>1</v>
      </c>
      <c r="M3" t="s">
        <v>1</v>
      </c>
    </row>
    <row r="4" spans="1:13">
      <c r="A4" t="s">
        <v>1838</v>
      </c>
      <c r="B4" t="s">
        <v>1</v>
      </c>
      <c r="C4" t="s">
        <v>1242</v>
      </c>
      <c r="D4" t="s">
        <v>1</v>
      </c>
      <c r="E4" t="s">
        <v>1</v>
      </c>
      <c r="F4" t="s">
        <v>1265</v>
      </c>
      <c r="G4" t="s">
        <v>1</v>
      </c>
      <c r="H4" t="s">
        <v>1</v>
      </c>
      <c r="I4" t="s">
        <v>1280</v>
      </c>
      <c r="J4" t="s">
        <v>1</v>
      </c>
      <c r="K4" t="s">
        <v>1</v>
      </c>
      <c r="L4" t="s">
        <v>1300</v>
      </c>
      <c r="M4" t="s">
        <v>1</v>
      </c>
    </row>
    <row r="5" spans="1:13">
      <c r="A5" t="s">
        <v>1</v>
      </c>
      <c r="B5" t="s">
        <v>1</v>
      </c>
      <c r="C5" t="s">
        <v>1243</v>
      </c>
      <c r="D5" t="s">
        <v>1</v>
      </c>
      <c r="E5" t="s">
        <v>1</v>
      </c>
      <c r="F5" t="s">
        <v>1266</v>
      </c>
      <c r="G5" t="s">
        <v>1</v>
      </c>
      <c r="H5" t="s">
        <v>1</v>
      </c>
      <c r="I5" t="s">
        <v>1281</v>
      </c>
      <c r="J5" t="s">
        <v>1</v>
      </c>
      <c r="K5" t="s">
        <v>1</v>
      </c>
      <c r="L5" t="s">
        <v>1301</v>
      </c>
      <c r="M5" t="s">
        <v>1</v>
      </c>
    </row>
    <row r="6" spans="1:13">
      <c r="A6" t="s">
        <v>1841</v>
      </c>
      <c r="B6" t="s">
        <v>1</v>
      </c>
      <c r="C6" t="s">
        <v>1</v>
      </c>
      <c r="D6" t="s">
        <v>1247</v>
      </c>
      <c r="E6" t="s">
        <v>1</v>
      </c>
      <c r="F6" t="s">
        <v>1</v>
      </c>
      <c r="G6" t="s">
        <v>1162</v>
      </c>
      <c r="H6" t="s">
        <v>1</v>
      </c>
      <c r="I6" t="s">
        <v>1</v>
      </c>
      <c r="J6" t="s">
        <v>1285</v>
      </c>
      <c r="K6" t="s">
        <v>1</v>
      </c>
      <c r="L6" t="s">
        <v>1</v>
      </c>
      <c r="M6" t="s">
        <v>1227</v>
      </c>
    </row>
    <row r="7" spans="1:13">
      <c r="A7" t="s">
        <v>1</v>
      </c>
      <c r="B7" t="s">
        <v>1</v>
      </c>
      <c r="C7" t="s">
        <v>1</v>
      </c>
      <c r="D7" t="s">
        <v>1248</v>
      </c>
      <c r="E7" t="s">
        <v>1</v>
      </c>
      <c r="F7" t="s">
        <v>1</v>
      </c>
      <c r="G7" t="s">
        <v>1163</v>
      </c>
      <c r="H7" t="s">
        <v>1</v>
      </c>
      <c r="I7" t="s">
        <v>1</v>
      </c>
      <c r="J7" t="s">
        <v>1286</v>
      </c>
      <c r="K7" t="s">
        <v>1</v>
      </c>
      <c r="L7" t="s">
        <v>1</v>
      </c>
      <c r="M7" t="s">
        <v>1228</v>
      </c>
    </row>
    <row r="8" spans="1:13">
      <c r="A8" t="s">
        <v>579</v>
      </c>
      <c r="B8" t="s">
        <v>1</v>
      </c>
      <c r="C8" t="s">
        <v>1</v>
      </c>
      <c r="D8" t="s">
        <v>1</v>
      </c>
      <c r="E8" t="s">
        <v>1254</v>
      </c>
      <c r="F8" t="s">
        <v>1267</v>
      </c>
      <c r="G8" t="s">
        <v>1160</v>
      </c>
      <c r="H8" t="s">
        <v>1</v>
      </c>
      <c r="I8" t="s">
        <v>1</v>
      </c>
      <c r="J8" t="s">
        <v>1</v>
      </c>
      <c r="K8" t="s">
        <v>1291</v>
      </c>
      <c r="L8" t="s">
        <v>1302</v>
      </c>
      <c r="M8" t="s">
        <v>1225</v>
      </c>
    </row>
    <row r="9" spans="1:13">
      <c r="A9" t="s">
        <v>1</v>
      </c>
      <c r="B9" t="s">
        <v>1</v>
      </c>
      <c r="C9" t="s">
        <v>1</v>
      </c>
      <c r="D9" t="s">
        <v>1</v>
      </c>
      <c r="E9" t="s">
        <v>1126</v>
      </c>
      <c r="F9" t="s">
        <v>1268</v>
      </c>
      <c r="G9" t="s">
        <v>1161</v>
      </c>
      <c r="H9" t="s">
        <v>1</v>
      </c>
      <c r="I9" t="s">
        <v>1</v>
      </c>
      <c r="J9" t="s">
        <v>1</v>
      </c>
      <c r="K9" t="s">
        <v>1292</v>
      </c>
      <c r="L9" t="s">
        <v>1303</v>
      </c>
      <c r="M9" t="s">
        <v>1226</v>
      </c>
    </row>
    <row r="10" spans="1:13">
      <c r="A10" t="s">
        <v>1869</v>
      </c>
      <c r="B10" t="s">
        <v>1</v>
      </c>
      <c r="C10" t="s">
        <v>1</v>
      </c>
      <c r="D10" t="s">
        <v>1</v>
      </c>
      <c r="E10" t="s">
        <v>1255</v>
      </c>
      <c r="F10" t="s">
        <v>1269</v>
      </c>
      <c r="G10" t="s">
        <v>1164</v>
      </c>
      <c r="H10" t="s">
        <v>1</v>
      </c>
      <c r="I10" t="s">
        <v>1</v>
      </c>
      <c r="J10" t="s">
        <v>1</v>
      </c>
      <c r="K10" t="s">
        <v>1293</v>
      </c>
      <c r="L10" t="s">
        <v>1304</v>
      </c>
      <c r="M10" t="s">
        <v>1229</v>
      </c>
    </row>
    <row r="11" spans="1:13">
      <c r="A11" t="s">
        <v>1</v>
      </c>
      <c r="B11" t="s">
        <v>1</v>
      </c>
      <c r="C11" t="s">
        <v>1</v>
      </c>
      <c r="D11" t="s">
        <v>1</v>
      </c>
      <c r="E11" t="s">
        <v>1256</v>
      </c>
      <c r="F11" t="s">
        <v>1270</v>
      </c>
      <c r="G11" t="s">
        <v>1165</v>
      </c>
      <c r="H11" t="s">
        <v>1</v>
      </c>
      <c r="I11" t="s">
        <v>1</v>
      </c>
      <c r="J11" t="s">
        <v>1</v>
      </c>
      <c r="K11" t="s">
        <v>1294</v>
      </c>
      <c r="L11" t="s">
        <v>1305</v>
      </c>
      <c r="M11" t="s">
        <v>1230</v>
      </c>
    </row>
    <row r="12" spans="1:13">
      <c r="A12" t="s">
        <v>1903</v>
      </c>
      <c r="B12" t="s">
        <v>1</v>
      </c>
      <c r="C12" t="s">
        <v>1</v>
      </c>
      <c r="D12" t="s">
        <v>1</v>
      </c>
      <c r="E12" t="s">
        <v>1257</v>
      </c>
      <c r="F12" t="s">
        <v>1271</v>
      </c>
      <c r="G12" t="s">
        <v>1166</v>
      </c>
      <c r="H12" t="s">
        <v>1</v>
      </c>
      <c r="I12" t="s">
        <v>1</v>
      </c>
      <c r="J12" t="s">
        <v>1</v>
      </c>
      <c r="K12" t="s">
        <v>1295</v>
      </c>
      <c r="L12" t="s">
        <v>1306</v>
      </c>
      <c r="M12" t="s">
        <v>1231</v>
      </c>
    </row>
    <row r="13" spans="1:13">
      <c r="A13" t="s">
        <v>1</v>
      </c>
      <c r="B13" t="s">
        <v>1</v>
      </c>
      <c r="C13" t="s">
        <v>1</v>
      </c>
      <c r="D13" t="s">
        <v>1</v>
      </c>
      <c r="E13" t="s">
        <v>1258</v>
      </c>
      <c r="F13" t="s">
        <v>1272</v>
      </c>
      <c r="G13" t="s">
        <v>1167</v>
      </c>
      <c r="H13" t="s">
        <v>1</v>
      </c>
      <c r="I13" t="s">
        <v>1</v>
      </c>
      <c r="J13" t="s">
        <v>1</v>
      </c>
      <c r="K13" t="s">
        <v>983</v>
      </c>
      <c r="L13" t="s">
        <v>1307</v>
      </c>
      <c r="M13" t="s">
        <v>1232</v>
      </c>
    </row>
    <row r="14" spans="1:13">
      <c r="A14" t="s">
        <v>580</v>
      </c>
      <c r="B14" t="s">
        <v>1</v>
      </c>
      <c r="C14" t="s">
        <v>1</v>
      </c>
      <c r="D14" t="s">
        <v>1</v>
      </c>
      <c r="E14" t="s">
        <v>1259</v>
      </c>
      <c r="F14" t="s">
        <v>675</v>
      </c>
      <c r="G14" t="s">
        <v>675</v>
      </c>
      <c r="H14" t="s">
        <v>1</v>
      </c>
      <c r="I14" t="s">
        <v>1</v>
      </c>
      <c r="J14" t="s">
        <v>1</v>
      </c>
      <c r="K14" t="s">
        <v>598</v>
      </c>
      <c r="L14" t="s">
        <v>1083</v>
      </c>
      <c r="M14" t="s">
        <v>1233</v>
      </c>
    </row>
    <row r="15" spans="1:13">
      <c r="A15" t="s">
        <v>1</v>
      </c>
      <c r="B15" t="s">
        <v>1</v>
      </c>
      <c r="C15" t="s">
        <v>1</v>
      </c>
      <c r="D15" t="s">
        <v>1</v>
      </c>
      <c r="E15" t="s">
        <v>537</v>
      </c>
      <c r="F15" t="s">
        <v>535</v>
      </c>
      <c r="G15" t="s">
        <v>674</v>
      </c>
      <c r="H15" t="s">
        <v>1</v>
      </c>
      <c r="I15" t="s">
        <v>1</v>
      </c>
      <c r="J15" t="s">
        <v>1</v>
      </c>
      <c r="K15" t="s">
        <v>676</v>
      </c>
      <c r="L15" t="s">
        <v>1194</v>
      </c>
      <c r="M15" t="s">
        <v>642</v>
      </c>
    </row>
    <row r="16" spans="1:13">
      <c r="A16" t="s">
        <v>581</v>
      </c>
      <c r="B16" t="s">
        <v>1</v>
      </c>
      <c r="C16" t="s">
        <v>1</v>
      </c>
      <c r="D16" t="s">
        <v>1</v>
      </c>
      <c r="E16" t="s">
        <v>1260</v>
      </c>
      <c r="F16" t="s">
        <v>1273</v>
      </c>
      <c r="G16" t="s">
        <v>1168</v>
      </c>
      <c r="H16" t="s">
        <v>1</v>
      </c>
      <c r="I16" t="s">
        <v>1</v>
      </c>
      <c r="J16" t="s">
        <v>1</v>
      </c>
      <c r="K16" t="s">
        <v>1296</v>
      </c>
      <c r="L16" t="s">
        <v>603</v>
      </c>
      <c r="M16" t="s">
        <v>1234</v>
      </c>
    </row>
    <row r="17" spans="1:13">
      <c r="A17" t="s">
        <v>1</v>
      </c>
      <c r="B17" t="s">
        <v>1</v>
      </c>
      <c r="C17" t="s">
        <v>1</v>
      </c>
      <c r="D17" t="s">
        <v>1</v>
      </c>
      <c r="E17" t="s">
        <v>1261</v>
      </c>
      <c r="F17" t="s">
        <v>1274</v>
      </c>
      <c r="G17" t="s">
        <v>1169</v>
      </c>
      <c r="H17" t="s">
        <v>1</v>
      </c>
      <c r="I17" t="s">
        <v>1</v>
      </c>
      <c r="J17" t="s">
        <v>1</v>
      </c>
      <c r="K17" t="s">
        <v>1297</v>
      </c>
      <c r="L17" t="s">
        <v>1308</v>
      </c>
      <c r="M17" t="s">
        <v>1235</v>
      </c>
    </row>
    <row r="18" spans="1:13">
      <c r="A18" t="s">
        <v>1851</v>
      </c>
      <c r="B18" t="s">
        <v>1240</v>
      </c>
      <c r="C18" t="s">
        <v>1244</v>
      </c>
      <c r="D18" t="s">
        <v>1249</v>
      </c>
      <c r="E18" t="s">
        <v>1262</v>
      </c>
      <c r="F18" t="s">
        <v>1275</v>
      </c>
      <c r="G18" t="s">
        <v>1170</v>
      </c>
      <c r="H18" t="s">
        <v>1279</v>
      </c>
      <c r="I18" t="s">
        <v>1282</v>
      </c>
      <c r="J18" t="s">
        <v>1287</v>
      </c>
      <c r="K18" t="s">
        <v>1298</v>
      </c>
      <c r="L18" t="s">
        <v>1309</v>
      </c>
      <c r="M18" t="s">
        <v>1236</v>
      </c>
    </row>
    <row r="19" spans="1:13">
      <c r="A19" t="s">
        <v>1</v>
      </c>
      <c r="B19" t="s">
        <v>1241</v>
      </c>
      <c r="C19" t="s">
        <v>1245</v>
      </c>
      <c r="D19" t="s">
        <v>1250</v>
      </c>
      <c r="E19" t="s">
        <v>1263</v>
      </c>
      <c r="F19" t="s">
        <v>1276</v>
      </c>
      <c r="G19" t="s">
        <v>1171</v>
      </c>
      <c r="H19" t="s">
        <v>601</v>
      </c>
      <c r="I19" t="s">
        <v>1283</v>
      </c>
      <c r="J19" t="s">
        <v>1288</v>
      </c>
      <c r="K19" t="s">
        <v>1299</v>
      </c>
      <c r="L19" t="s">
        <v>1310</v>
      </c>
      <c r="M19" t="s">
        <v>1237</v>
      </c>
    </row>
    <row r="20" spans="1:13">
      <c r="A20" t="s">
        <v>1852</v>
      </c>
      <c r="B20" t="s">
        <v>344</v>
      </c>
      <c r="C20" t="s">
        <v>1246</v>
      </c>
      <c r="D20" t="s">
        <v>1251</v>
      </c>
      <c r="E20" t="s">
        <v>1264</v>
      </c>
      <c r="F20" t="s">
        <v>1277</v>
      </c>
      <c r="G20" t="s">
        <v>641</v>
      </c>
      <c r="H20" t="s">
        <v>602</v>
      </c>
      <c r="I20" t="s">
        <v>1284</v>
      </c>
      <c r="J20" t="s">
        <v>604</v>
      </c>
      <c r="K20" t="s">
        <v>673</v>
      </c>
      <c r="L20" t="s">
        <v>1311</v>
      </c>
      <c r="M20" t="s">
        <v>677</v>
      </c>
    </row>
    <row r="21" spans="1:13">
      <c r="A21" t="s">
        <v>582</v>
      </c>
      <c r="B21" t="s">
        <v>599</v>
      </c>
      <c r="C21" t="s">
        <v>599</v>
      </c>
      <c r="D21" t="s">
        <v>599</v>
      </c>
      <c r="E21" t="s">
        <v>599</v>
      </c>
      <c r="F21" t="s">
        <v>599</v>
      </c>
      <c r="G21" t="s">
        <v>599</v>
      </c>
      <c r="H21" t="s">
        <v>599</v>
      </c>
      <c r="I21" t="s">
        <v>599</v>
      </c>
      <c r="J21" t="s">
        <v>599</v>
      </c>
      <c r="K21" t="s">
        <v>599</v>
      </c>
      <c r="L21" t="s">
        <v>599</v>
      </c>
      <c r="M21" t="s">
        <v>599</v>
      </c>
    </row>
    <row r="22" spans="1:13">
      <c r="A22" t="s">
        <v>192</v>
      </c>
      <c r="B22" t="s">
        <v>1</v>
      </c>
      <c r="C22" t="s">
        <v>1</v>
      </c>
      <c r="D22" t="s">
        <v>1</v>
      </c>
      <c r="E22" t="s">
        <v>1</v>
      </c>
      <c r="F22" t="s">
        <v>1</v>
      </c>
      <c r="G22" t="s">
        <v>1</v>
      </c>
      <c r="H22" t="s">
        <v>1</v>
      </c>
      <c r="I22" t="s">
        <v>1</v>
      </c>
      <c r="J22" t="s">
        <v>1</v>
      </c>
      <c r="K22" t="s">
        <v>1</v>
      </c>
      <c r="L22" t="s">
        <v>1</v>
      </c>
      <c r="M22" t="s">
        <v>1</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7">
    <tabColor theme="1"/>
  </sheetPr>
  <dimension ref="A1:G33"/>
  <sheetViews>
    <sheetView workbookViewId="0">
      <selection activeCell="A8" sqref="A8"/>
    </sheetView>
  </sheetViews>
  <sheetFormatPr baseColWidth="10" defaultColWidth="8.6640625" defaultRowHeight="14.4"/>
  <sheetData>
    <row r="1" spans="1:7">
      <c r="A1" t="s">
        <v>191</v>
      </c>
      <c r="B1" t="s">
        <v>193</v>
      </c>
      <c r="C1" t="s">
        <v>202</v>
      </c>
      <c r="D1" t="s">
        <v>218</v>
      </c>
      <c r="E1" t="s">
        <v>231</v>
      </c>
      <c r="F1" t="s">
        <v>239</v>
      </c>
      <c r="G1" t="s">
        <v>252</v>
      </c>
    </row>
    <row r="2" spans="1:7">
      <c r="A2" t="s">
        <v>1</v>
      </c>
      <c r="B2" t="s">
        <v>181</v>
      </c>
      <c r="C2" t="s">
        <v>182</v>
      </c>
      <c r="D2" t="s">
        <v>183</v>
      </c>
      <c r="E2" t="s">
        <v>184</v>
      </c>
      <c r="F2" t="s">
        <v>185</v>
      </c>
      <c r="G2" t="s">
        <v>186</v>
      </c>
    </row>
    <row r="3" spans="1:7">
      <c r="A3" t="s">
        <v>1818</v>
      </c>
      <c r="B3" t="s">
        <v>907</v>
      </c>
      <c r="C3" t="s">
        <v>431</v>
      </c>
      <c r="D3" t="s">
        <v>562</v>
      </c>
      <c r="E3" t="s">
        <v>912</v>
      </c>
      <c r="F3" t="s">
        <v>304</v>
      </c>
      <c r="G3" t="s">
        <v>917</v>
      </c>
    </row>
    <row r="4" spans="1:7">
      <c r="A4" t="s">
        <v>1</v>
      </c>
      <c r="B4" t="s">
        <v>260</v>
      </c>
      <c r="C4" t="s">
        <v>248</v>
      </c>
      <c r="D4" t="s">
        <v>237</v>
      </c>
      <c r="E4" t="s">
        <v>233</v>
      </c>
      <c r="F4" t="s">
        <v>274</v>
      </c>
      <c r="G4" t="s">
        <v>251</v>
      </c>
    </row>
    <row r="5" spans="1:7">
      <c r="A5" t="s">
        <v>1816</v>
      </c>
      <c r="B5" t="s">
        <v>407</v>
      </c>
      <c r="C5" t="s">
        <v>454</v>
      </c>
      <c r="D5" t="s">
        <v>874</v>
      </c>
      <c r="E5" t="s">
        <v>913</v>
      </c>
      <c r="F5" t="s">
        <v>494</v>
      </c>
      <c r="G5" t="s">
        <v>913</v>
      </c>
    </row>
    <row r="6" spans="1:7">
      <c r="A6" t="s">
        <v>1</v>
      </c>
      <c r="B6" t="s">
        <v>237</v>
      </c>
      <c r="C6" t="s">
        <v>256</v>
      </c>
      <c r="D6" t="s">
        <v>237</v>
      </c>
      <c r="E6" t="s">
        <v>235</v>
      </c>
      <c r="F6" t="s">
        <v>274</v>
      </c>
      <c r="G6" t="s">
        <v>233</v>
      </c>
    </row>
    <row r="7" spans="1:7">
      <c r="A7" t="s">
        <v>1823</v>
      </c>
      <c r="B7" t="s">
        <v>242</v>
      </c>
      <c r="C7" t="s">
        <v>529</v>
      </c>
      <c r="D7" t="s">
        <v>911</v>
      </c>
      <c r="E7" t="s">
        <v>420</v>
      </c>
      <c r="F7" t="s">
        <v>512</v>
      </c>
      <c r="G7" t="s">
        <v>918</v>
      </c>
    </row>
    <row r="8" spans="1:7">
      <c r="A8" t="s">
        <v>1</v>
      </c>
      <c r="B8" t="s">
        <v>256</v>
      </c>
      <c r="C8" t="s">
        <v>241</v>
      </c>
      <c r="D8" t="s">
        <v>238</v>
      </c>
      <c r="E8" t="s">
        <v>233</v>
      </c>
      <c r="F8" t="s">
        <v>235</v>
      </c>
      <c r="G8" t="s">
        <v>237</v>
      </c>
    </row>
    <row r="9" spans="1:7">
      <c r="A9" t="s">
        <v>1825</v>
      </c>
      <c r="B9" t="s">
        <v>228</v>
      </c>
      <c r="C9" t="s">
        <v>909</v>
      </c>
      <c r="D9" t="s">
        <v>846</v>
      </c>
      <c r="E9" t="s">
        <v>914</v>
      </c>
      <c r="F9" t="s">
        <v>321</v>
      </c>
      <c r="G9" t="s">
        <v>567</v>
      </c>
    </row>
    <row r="10" spans="1:7">
      <c r="A10" t="s">
        <v>1</v>
      </c>
      <c r="B10" t="s">
        <v>213</v>
      </c>
      <c r="C10" t="s">
        <v>393</v>
      </c>
      <c r="D10" t="s">
        <v>213</v>
      </c>
      <c r="E10" t="s">
        <v>241</v>
      </c>
      <c r="F10" t="s">
        <v>238</v>
      </c>
      <c r="G10" t="s">
        <v>230</v>
      </c>
    </row>
    <row r="11" spans="1:7">
      <c r="A11" t="s">
        <v>1936</v>
      </c>
      <c r="B11" t="s">
        <v>908</v>
      </c>
      <c r="C11" t="s">
        <v>511</v>
      </c>
      <c r="D11" t="s">
        <v>477</v>
      </c>
      <c r="E11" t="s">
        <v>227</v>
      </c>
      <c r="F11" t="s">
        <v>915</v>
      </c>
      <c r="G11" t="s">
        <v>919</v>
      </c>
    </row>
    <row r="12" spans="1:7">
      <c r="A12" t="s">
        <v>1</v>
      </c>
      <c r="B12" t="s">
        <v>260</v>
      </c>
      <c r="C12" t="s">
        <v>237</v>
      </c>
      <c r="D12" t="s">
        <v>237</v>
      </c>
      <c r="E12" t="s">
        <v>274</v>
      </c>
      <c r="F12" t="s">
        <v>234</v>
      </c>
      <c r="G12" t="s">
        <v>233</v>
      </c>
    </row>
    <row r="13" spans="1:7">
      <c r="A13" t="s">
        <v>1938</v>
      </c>
      <c r="B13" t="s">
        <v>545</v>
      </c>
      <c r="C13" t="s">
        <v>477</v>
      </c>
      <c r="D13" t="s">
        <v>570</v>
      </c>
      <c r="E13" t="s">
        <v>310</v>
      </c>
      <c r="F13" t="s">
        <v>571</v>
      </c>
      <c r="G13" t="s">
        <v>920</v>
      </c>
    </row>
    <row r="14" spans="1:7">
      <c r="A14" t="s">
        <v>1</v>
      </c>
      <c r="B14" t="s">
        <v>256</v>
      </c>
      <c r="C14" t="s">
        <v>241</v>
      </c>
      <c r="D14" t="s">
        <v>241</v>
      </c>
      <c r="E14" t="s">
        <v>233</v>
      </c>
      <c r="F14" t="s">
        <v>274</v>
      </c>
      <c r="G14" t="s">
        <v>251</v>
      </c>
    </row>
    <row r="15" spans="1:7">
      <c r="A15" t="s">
        <v>1940</v>
      </c>
      <c r="B15" t="s">
        <v>392</v>
      </c>
      <c r="C15" t="s">
        <v>565</v>
      </c>
      <c r="D15" t="s">
        <v>518</v>
      </c>
      <c r="E15" t="s">
        <v>531</v>
      </c>
      <c r="F15" t="s">
        <v>916</v>
      </c>
      <c r="G15" t="s">
        <v>529</v>
      </c>
    </row>
    <row r="16" spans="1:7">
      <c r="A16" t="s">
        <v>1</v>
      </c>
      <c r="B16" t="s">
        <v>205</v>
      </c>
      <c r="C16" t="s">
        <v>205</v>
      </c>
      <c r="D16" t="s">
        <v>220</v>
      </c>
      <c r="E16" t="s">
        <v>237</v>
      </c>
      <c r="F16" t="s">
        <v>233</v>
      </c>
      <c r="G16" t="s">
        <v>256</v>
      </c>
    </row>
    <row r="17" spans="1:7">
      <c r="A17" t="s">
        <v>1844</v>
      </c>
      <c r="B17" t="s">
        <v>246</v>
      </c>
      <c r="C17" t="s">
        <v>258</v>
      </c>
      <c r="D17" t="s">
        <v>387</v>
      </c>
      <c r="E17" t="s">
        <v>368</v>
      </c>
      <c r="F17" t="s">
        <v>273</v>
      </c>
      <c r="G17" t="s">
        <v>225</v>
      </c>
    </row>
    <row r="18" spans="1:7">
      <c r="A18" t="s">
        <v>1</v>
      </c>
      <c r="B18" t="s">
        <v>256</v>
      </c>
      <c r="C18" t="s">
        <v>241</v>
      </c>
      <c r="D18" t="s">
        <v>248</v>
      </c>
      <c r="E18" t="s">
        <v>233</v>
      </c>
      <c r="F18" t="s">
        <v>235</v>
      </c>
      <c r="G18" t="s">
        <v>237</v>
      </c>
    </row>
    <row r="19" spans="1:7">
      <c r="A19" t="s">
        <v>1845</v>
      </c>
      <c r="B19" t="s">
        <v>498</v>
      </c>
      <c r="C19" t="s">
        <v>199</v>
      </c>
      <c r="D19" t="s">
        <v>409</v>
      </c>
      <c r="E19" t="s">
        <v>227</v>
      </c>
      <c r="F19" t="s">
        <v>268</v>
      </c>
      <c r="G19" t="s">
        <v>409</v>
      </c>
    </row>
    <row r="20" spans="1:7">
      <c r="A20" t="s">
        <v>1</v>
      </c>
      <c r="B20" t="s">
        <v>256</v>
      </c>
      <c r="C20" t="s">
        <v>238</v>
      </c>
      <c r="D20" t="s">
        <v>241</v>
      </c>
      <c r="E20" t="s">
        <v>233</v>
      </c>
      <c r="F20" t="s">
        <v>235</v>
      </c>
      <c r="G20" t="s">
        <v>237</v>
      </c>
    </row>
    <row r="21" spans="1:7">
      <c r="A21" t="s">
        <v>1846</v>
      </c>
      <c r="B21" t="s">
        <v>399</v>
      </c>
      <c r="C21" t="s">
        <v>391</v>
      </c>
      <c r="D21" t="s">
        <v>362</v>
      </c>
      <c r="E21" t="s">
        <v>413</v>
      </c>
      <c r="F21" t="s">
        <v>399</v>
      </c>
      <c r="G21" t="s">
        <v>411</v>
      </c>
    </row>
    <row r="22" spans="1:7">
      <c r="A22" t="s">
        <v>1</v>
      </c>
      <c r="B22" t="s">
        <v>241</v>
      </c>
      <c r="C22" t="s">
        <v>248</v>
      </c>
      <c r="D22" t="s">
        <v>209</v>
      </c>
      <c r="E22" t="s">
        <v>251</v>
      </c>
      <c r="F22" t="s">
        <v>233</v>
      </c>
      <c r="G22" t="s">
        <v>256</v>
      </c>
    </row>
    <row r="23" spans="1:7">
      <c r="A23" t="s">
        <v>1847</v>
      </c>
      <c r="B23" t="s">
        <v>267</v>
      </c>
      <c r="C23" t="s">
        <v>245</v>
      </c>
      <c r="D23" t="s">
        <v>423</v>
      </c>
      <c r="E23" t="s">
        <v>228</v>
      </c>
      <c r="F23" t="s">
        <v>411</v>
      </c>
      <c r="G23" t="s">
        <v>364</v>
      </c>
    </row>
    <row r="24" spans="1:7">
      <c r="A24" t="s">
        <v>1</v>
      </c>
      <c r="B24" t="s">
        <v>230</v>
      </c>
      <c r="C24" t="s">
        <v>206</v>
      </c>
      <c r="D24" t="s">
        <v>250</v>
      </c>
      <c r="E24" t="s">
        <v>237</v>
      </c>
      <c r="F24" t="s">
        <v>251</v>
      </c>
      <c r="G24" t="s">
        <v>248</v>
      </c>
    </row>
    <row r="25" spans="1:7">
      <c r="A25" t="s">
        <v>1911</v>
      </c>
      <c r="B25" t="s">
        <v>399</v>
      </c>
      <c r="C25" t="s">
        <v>363</v>
      </c>
      <c r="D25" t="s">
        <v>236</v>
      </c>
      <c r="E25" t="s">
        <v>388</v>
      </c>
      <c r="F25" t="s">
        <v>236</v>
      </c>
      <c r="G25" t="s">
        <v>228</v>
      </c>
    </row>
    <row r="26" spans="1:7">
      <c r="A26" t="s">
        <v>1</v>
      </c>
      <c r="B26" t="s">
        <v>233</v>
      </c>
      <c r="C26" t="s">
        <v>251</v>
      </c>
      <c r="D26" t="s">
        <v>251</v>
      </c>
      <c r="E26" t="s">
        <v>234</v>
      </c>
      <c r="F26" t="s">
        <v>486</v>
      </c>
      <c r="G26" t="s">
        <v>235</v>
      </c>
    </row>
    <row r="27" spans="1:7">
      <c r="A27" t="s">
        <v>1850</v>
      </c>
      <c r="B27" t="s">
        <v>245</v>
      </c>
      <c r="C27" t="s">
        <v>910</v>
      </c>
      <c r="D27" t="s">
        <v>554</v>
      </c>
      <c r="E27" t="s">
        <v>848</v>
      </c>
      <c r="F27" t="s">
        <v>277</v>
      </c>
      <c r="G27" t="s">
        <v>510</v>
      </c>
    </row>
    <row r="28" spans="1:7">
      <c r="A28" t="s">
        <v>1</v>
      </c>
      <c r="B28" t="s">
        <v>237</v>
      </c>
      <c r="C28" t="s">
        <v>256</v>
      </c>
      <c r="D28" t="s">
        <v>237</v>
      </c>
      <c r="E28" t="s">
        <v>235</v>
      </c>
      <c r="F28" t="s">
        <v>234</v>
      </c>
      <c r="G28" t="s">
        <v>233</v>
      </c>
    </row>
    <row r="29" spans="1:7">
      <c r="A29" t="s">
        <v>1851</v>
      </c>
      <c r="B29" t="s">
        <v>481</v>
      </c>
      <c r="C29" t="s">
        <v>555</v>
      </c>
      <c r="D29" t="s">
        <v>564</v>
      </c>
      <c r="E29" t="s">
        <v>565</v>
      </c>
      <c r="F29" t="s">
        <v>544</v>
      </c>
      <c r="G29" t="s">
        <v>477</v>
      </c>
    </row>
    <row r="30" spans="1:7">
      <c r="A30" t="s">
        <v>1</v>
      </c>
      <c r="B30" t="s">
        <v>230</v>
      </c>
      <c r="C30" t="s">
        <v>222</v>
      </c>
      <c r="D30" t="s">
        <v>250</v>
      </c>
      <c r="E30" t="s">
        <v>238</v>
      </c>
      <c r="F30" t="s">
        <v>251</v>
      </c>
      <c r="G30" t="s">
        <v>248</v>
      </c>
    </row>
    <row r="31" spans="1:7">
      <c r="A31" t="s">
        <v>1852</v>
      </c>
      <c r="B31" t="s">
        <v>432</v>
      </c>
      <c r="C31" t="s">
        <v>873</v>
      </c>
      <c r="D31" t="s">
        <v>293</v>
      </c>
      <c r="E31" t="s">
        <v>295</v>
      </c>
      <c r="F31" t="s">
        <v>870</v>
      </c>
      <c r="G31" t="s">
        <v>291</v>
      </c>
    </row>
    <row r="32" spans="1:7">
      <c r="A32" t="s">
        <v>282</v>
      </c>
      <c r="B32" t="s">
        <v>290</v>
      </c>
      <c r="C32" t="s">
        <v>292</v>
      </c>
      <c r="D32" t="s">
        <v>294</v>
      </c>
      <c r="E32" t="s">
        <v>296</v>
      </c>
      <c r="F32" t="s">
        <v>297</v>
      </c>
      <c r="G32" t="s">
        <v>298</v>
      </c>
    </row>
    <row r="33" spans="1:7">
      <c r="A33" t="s">
        <v>192</v>
      </c>
      <c r="B33" t="s">
        <v>1</v>
      </c>
      <c r="C33" t="s">
        <v>1</v>
      </c>
      <c r="D33" t="s">
        <v>1</v>
      </c>
      <c r="E33" t="s">
        <v>1</v>
      </c>
      <c r="F33" t="s">
        <v>1</v>
      </c>
      <c r="G33" t="s">
        <v>1</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8">
    <tabColor theme="1"/>
  </sheetPr>
  <dimension ref="A1:L32"/>
  <sheetViews>
    <sheetView workbookViewId="0">
      <selection activeCell="A8" sqref="A8"/>
    </sheetView>
  </sheetViews>
  <sheetFormatPr baseColWidth="10" defaultColWidth="8.6640625" defaultRowHeight="14.4"/>
  <sheetData>
    <row r="1" spans="1:12">
      <c r="A1" t="s">
        <v>191</v>
      </c>
      <c r="B1" t="s">
        <v>193</v>
      </c>
      <c r="C1" t="s">
        <v>202</v>
      </c>
      <c r="D1" t="s">
        <v>218</v>
      </c>
      <c r="E1" t="s">
        <v>231</v>
      </c>
      <c r="F1" t="s">
        <v>239</v>
      </c>
      <c r="G1" t="s">
        <v>252</v>
      </c>
      <c r="H1" t="s">
        <v>261</v>
      </c>
      <c r="I1" t="s">
        <v>269</v>
      </c>
      <c r="J1" t="s">
        <v>275</v>
      </c>
      <c r="K1" t="s">
        <v>428</v>
      </c>
      <c r="L1" t="s">
        <v>323</v>
      </c>
    </row>
    <row r="2" spans="1:12">
      <c r="A2" t="s">
        <v>1</v>
      </c>
      <c r="B2" t="s">
        <v>194</v>
      </c>
      <c r="C2" t="s">
        <v>203</v>
      </c>
      <c r="D2" t="s">
        <v>219</v>
      </c>
      <c r="E2" t="s">
        <v>232</v>
      </c>
      <c r="F2" t="s">
        <v>240</v>
      </c>
      <c r="G2" t="s">
        <v>253</v>
      </c>
      <c r="H2" t="s">
        <v>262</v>
      </c>
      <c r="I2" t="s">
        <v>270</v>
      </c>
      <c r="J2" t="s">
        <v>276</v>
      </c>
      <c r="K2" t="s">
        <v>330</v>
      </c>
      <c r="L2" t="s">
        <v>330</v>
      </c>
    </row>
    <row r="3" spans="1:12">
      <c r="A3" t="s">
        <v>1</v>
      </c>
      <c r="B3" t="s">
        <v>177</v>
      </c>
      <c r="C3" t="s">
        <v>178</v>
      </c>
      <c r="D3" t="s">
        <v>179</v>
      </c>
      <c r="E3" t="s">
        <v>180</v>
      </c>
      <c r="F3" t="s">
        <v>181</v>
      </c>
      <c r="G3" t="s">
        <v>182</v>
      </c>
      <c r="H3" t="s">
        <v>183</v>
      </c>
      <c r="I3" t="s">
        <v>184</v>
      </c>
      <c r="J3" t="s">
        <v>185</v>
      </c>
      <c r="K3" t="s">
        <v>186</v>
      </c>
      <c r="L3" t="s">
        <v>331</v>
      </c>
    </row>
    <row r="4" spans="1:12">
      <c r="A4" t="s">
        <v>1818</v>
      </c>
      <c r="B4" t="s">
        <v>921</v>
      </c>
      <c r="C4" t="s">
        <v>466</v>
      </c>
      <c r="D4" t="s">
        <v>935</v>
      </c>
      <c r="E4" t="s">
        <v>435</v>
      </c>
      <c r="F4" t="s">
        <v>548</v>
      </c>
      <c r="G4" t="s">
        <v>944</v>
      </c>
      <c r="H4" t="s">
        <v>947</v>
      </c>
      <c r="I4" t="s">
        <v>949</v>
      </c>
      <c r="J4" t="s">
        <v>650</v>
      </c>
      <c r="K4" t="s">
        <v>956</v>
      </c>
      <c r="L4" t="s">
        <v>959</v>
      </c>
    </row>
    <row r="5" spans="1:12">
      <c r="A5" t="s">
        <v>1</v>
      </c>
      <c r="B5" t="s">
        <v>341</v>
      </c>
      <c r="C5" t="s">
        <v>393</v>
      </c>
      <c r="D5" t="s">
        <v>210</v>
      </c>
      <c r="E5" t="s">
        <v>210</v>
      </c>
      <c r="F5" t="s">
        <v>250</v>
      </c>
      <c r="G5" t="s">
        <v>254</v>
      </c>
      <c r="H5" t="s">
        <v>230</v>
      </c>
      <c r="I5" t="s">
        <v>237</v>
      </c>
      <c r="J5" t="s">
        <v>260</v>
      </c>
      <c r="K5" t="s">
        <v>256</v>
      </c>
      <c r="L5" t="s">
        <v>1</v>
      </c>
    </row>
    <row r="6" spans="1:12">
      <c r="A6" t="s">
        <v>1816</v>
      </c>
      <c r="B6" t="s">
        <v>922</v>
      </c>
      <c r="C6" t="s">
        <v>933</v>
      </c>
      <c r="D6" t="s">
        <v>936</v>
      </c>
      <c r="E6" t="s">
        <v>576</v>
      </c>
      <c r="F6" t="s">
        <v>272</v>
      </c>
      <c r="G6" t="s">
        <v>945</v>
      </c>
      <c r="H6" t="s">
        <v>830</v>
      </c>
      <c r="I6" t="s">
        <v>358</v>
      </c>
      <c r="J6" t="s">
        <v>263</v>
      </c>
      <c r="K6" t="s">
        <v>420</v>
      </c>
      <c r="L6" t="s">
        <v>960</v>
      </c>
    </row>
    <row r="7" spans="1:12">
      <c r="A7" t="s">
        <v>1</v>
      </c>
      <c r="B7" t="s">
        <v>403</v>
      </c>
      <c r="C7" t="s">
        <v>222</v>
      </c>
      <c r="D7" t="s">
        <v>222</v>
      </c>
      <c r="E7" t="s">
        <v>207</v>
      </c>
      <c r="F7" t="s">
        <v>241</v>
      </c>
      <c r="G7" t="s">
        <v>238</v>
      </c>
      <c r="H7" t="s">
        <v>256</v>
      </c>
      <c r="I7" t="s">
        <v>233</v>
      </c>
      <c r="J7" t="s">
        <v>235</v>
      </c>
      <c r="K7" t="s">
        <v>235</v>
      </c>
      <c r="L7" t="s">
        <v>1</v>
      </c>
    </row>
    <row r="8" spans="1:12">
      <c r="A8" t="s">
        <v>1823</v>
      </c>
      <c r="B8" t="s">
        <v>539</v>
      </c>
      <c r="C8" t="s">
        <v>834</v>
      </c>
      <c r="D8" t="s">
        <v>423</v>
      </c>
      <c r="E8" t="s">
        <v>362</v>
      </c>
      <c r="F8" t="s">
        <v>368</v>
      </c>
      <c r="G8" t="s">
        <v>263</v>
      </c>
      <c r="H8" t="s">
        <v>575</v>
      </c>
      <c r="I8" t="s">
        <v>413</v>
      </c>
      <c r="J8" t="s">
        <v>266</v>
      </c>
      <c r="K8" t="s">
        <v>875</v>
      </c>
      <c r="L8" t="s">
        <v>405</v>
      </c>
    </row>
    <row r="9" spans="1:12">
      <c r="A9" t="s">
        <v>1</v>
      </c>
      <c r="B9" t="s">
        <v>471</v>
      </c>
      <c r="C9" t="s">
        <v>205</v>
      </c>
      <c r="D9" t="s">
        <v>226</v>
      </c>
      <c r="E9" t="s">
        <v>395</v>
      </c>
      <c r="F9" t="s">
        <v>241</v>
      </c>
      <c r="G9" t="s">
        <v>238</v>
      </c>
      <c r="H9" t="s">
        <v>238</v>
      </c>
      <c r="I9" t="s">
        <v>251</v>
      </c>
      <c r="J9" t="s">
        <v>233</v>
      </c>
      <c r="K9" t="s">
        <v>233</v>
      </c>
      <c r="L9" t="s">
        <v>1</v>
      </c>
    </row>
    <row r="10" spans="1:12">
      <c r="A10" t="s">
        <v>1825</v>
      </c>
      <c r="B10" t="s">
        <v>473</v>
      </c>
      <c r="C10" t="s">
        <v>195</v>
      </c>
      <c r="D10" t="s">
        <v>215</v>
      </c>
      <c r="E10" t="s">
        <v>424</v>
      </c>
      <c r="F10" t="s">
        <v>249</v>
      </c>
      <c r="G10" t="s">
        <v>273</v>
      </c>
      <c r="H10" t="s">
        <v>436</v>
      </c>
      <c r="I10" t="s">
        <v>410</v>
      </c>
      <c r="J10" t="s">
        <v>271</v>
      </c>
      <c r="K10" t="s">
        <v>957</v>
      </c>
      <c r="L10" t="s">
        <v>904</v>
      </c>
    </row>
    <row r="11" spans="1:12">
      <c r="A11" t="s">
        <v>1</v>
      </c>
      <c r="B11" t="s">
        <v>450</v>
      </c>
      <c r="C11" t="s">
        <v>226</v>
      </c>
      <c r="D11" t="s">
        <v>430</v>
      </c>
      <c r="E11" t="s">
        <v>430</v>
      </c>
      <c r="F11" t="s">
        <v>205</v>
      </c>
      <c r="G11" t="s">
        <v>385</v>
      </c>
      <c r="H11" t="s">
        <v>220</v>
      </c>
      <c r="I11" t="s">
        <v>241</v>
      </c>
      <c r="J11" t="s">
        <v>238</v>
      </c>
      <c r="K11" t="s">
        <v>237</v>
      </c>
      <c r="L11" t="s">
        <v>1</v>
      </c>
    </row>
    <row r="12" spans="1:12">
      <c r="A12" t="s">
        <v>1936</v>
      </c>
      <c r="B12" t="s">
        <v>923</v>
      </c>
      <c r="C12" t="s">
        <v>829</v>
      </c>
      <c r="D12" t="s">
        <v>937</v>
      </c>
      <c r="E12" t="s">
        <v>939</v>
      </c>
      <c r="F12" t="s">
        <v>204</v>
      </c>
      <c r="G12" t="s">
        <v>267</v>
      </c>
      <c r="H12" t="s">
        <v>948</v>
      </c>
      <c r="I12" t="s">
        <v>215</v>
      </c>
      <c r="J12" t="s">
        <v>472</v>
      </c>
      <c r="K12" t="s">
        <v>268</v>
      </c>
      <c r="L12" t="s">
        <v>961</v>
      </c>
    </row>
    <row r="13" spans="1:12">
      <c r="A13" t="s">
        <v>1</v>
      </c>
      <c r="B13" t="s">
        <v>404</v>
      </c>
      <c r="C13" t="s">
        <v>206</v>
      </c>
      <c r="D13" t="s">
        <v>222</v>
      </c>
      <c r="E13" t="s">
        <v>220</v>
      </c>
      <c r="F13" t="s">
        <v>238</v>
      </c>
      <c r="G13" t="s">
        <v>256</v>
      </c>
      <c r="H13" t="s">
        <v>256</v>
      </c>
      <c r="I13" t="s">
        <v>233</v>
      </c>
      <c r="J13" t="s">
        <v>235</v>
      </c>
      <c r="K13" t="s">
        <v>233</v>
      </c>
      <c r="L13" t="s">
        <v>1</v>
      </c>
    </row>
    <row r="14" spans="1:12">
      <c r="A14" t="s">
        <v>1938</v>
      </c>
      <c r="B14" t="s">
        <v>924</v>
      </c>
      <c r="C14" t="s">
        <v>443</v>
      </c>
      <c r="D14" t="s">
        <v>475</v>
      </c>
      <c r="E14" t="s">
        <v>856</v>
      </c>
      <c r="F14" t="s">
        <v>413</v>
      </c>
      <c r="G14" t="s">
        <v>946</v>
      </c>
      <c r="H14" t="s">
        <v>409</v>
      </c>
      <c r="I14" t="s">
        <v>365</v>
      </c>
      <c r="J14" t="s">
        <v>951</v>
      </c>
      <c r="K14" t="s">
        <v>411</v>
      </c>
      <c r="L14" t="s">
        <v>327</v>
      </c>
    </row>
    <row r="15" spans="1:12">
      <c r="A15" t="s">
        <v>1</v>
      </c>
      <c r="B15" t="s">
        <v>537</v>
      </c>
      <c r="C15" t="s">
        <v>389</v>
      </c>
      <c r="D15" t="s">
        <v>223</v>
      </c>
      <c r="E15" t="s">
        <v>444</v>
      </c>
      <c r="F15" t="s">
        <v>248</v>
      </c>
      <c r="G15" t="s">
        <v>241</v>
      </c>
      <c r="H15" t="s">
        <v>241</v>
      </c>
      <c r="I15" t="s">
        <v>233</v>
      </c>
      <c r="J15" t="s">
        <v>233</v>
      </c>
      <c r="K15" t="s">
        <v>233</v>
      </c>
      <c r="L15" t="s">
        <v>1</v>
      </c>
    </row>
    <row r="16" spans="1:12">
      <c r="A16" t="s">
        <v>1940</v>
      </c>
      <c r="B16" t="s">
        <v>925</v>
      </c>
      <c r="C16" t="s">
        <v>455</v>
      </c>
      <c r="D16" t="s">
        <v>921</v>
      </c>
      <c r="E16" t="s">
        <v>940</v>
      </c>
      <c r="F16" t="s">
        <v>943</v>
      </c>
      <c r="G16" t="s">
        <v>554</v>
      </c>
      <c r="H16" t="s">
        <v>246</v>
      </c>
      <c r="I16" t="s">
        <v>365</v>
      </c>
      <c r="J16" t="s">
        <v>848</v>
      </c>
      <c r="K16" t="s">
        <v>229</v>
      </c>
      <c r="L16" t="s">
        <v>405</v>
      </c>
    </row>
    <row r="17" spans="1:12">
      <c r="A17" t="s">
        <v>1</v>
      </c>
      <c r="B17" t="s">
        <v>600</v>
      </c>
      <c r="C17" t="s">
        <v>216</v>
      </c>
      <c r="D17" t="s">
        <v>467</v>
      </c>
      <c r="E17" t="s">
        <v>448</v>
      </c>
      <c r="F17" t="s">
        <v>213</v>
      </c>
      <c r="G17" t="s">
        <v>220</v>
      </c>
      <c r="H17" t="s">
        <v>206</v>
      </c>
      <c r="I17" t="s">
        <v>237</v>
      </c>
      <c r="J17" t="s">
        <v>260</v>
      </c>
      <c r="K17" t="s">
        <v>260</v>
      </c>
      <c r="L17" t="s">
        <v>1</v>
      </c>
    </row>
    <row r="18" spans="1:12">
      <c r="A18" t="s">
        <v>1844</v>
      </c>
      <c r="B18" t="s">
        <v>926</v>
      </c>
      <c r="C18" t="s">
        <v>546</v>
      </c>
      <c r="D18" t="s">
        <v>258</v>
      </c>
      <c r="E18" t="s">
        <v>900</v>
      </c>
      <c r="F18" t="s">
        <v>472</v>
      </c>
      <c r="G18" t="s">
        <v>388</v>
      </c>
      <c r="H18" t="s">
        <v>306</v>
      </c>
      <c r="I18" t="s">
        <v>236</v>
      </c>
      <c r="J18" t="s">
        <v>952</v>
      </c>
      <c r="K18" t="s">
        <v>353</v>
      </c>
      <c r="L18" t="s">
        <v>854</v>
      </c>
    </row>
    <row r="19" spans="1:12">
      <c r="A19" t="s">
        <v>1</v>
      </c>
      <c r="B19" t="s">
        <v>927</v>
      </c>
      <c r="C19" t="s">
        <v>395</v>
      </c>
      <c r="D19" t="s">
        <v>201</v>
      </c>
      <c r="E19" t="s">
        <v>425</v>
      </c>
      <c r="F19" t="s">
        <v>241</v>
      </c>
      <c r="G19" t="s">
        <v>241</v>
      </c>
      <c r="H19" t="s">
        <v>209</v>
      </c>
      <c r="I19" t="s">
        <v>251</v>
      </c>
      <c r="J19" t="s">
        <v>251</v>
      </c>
      <c r="K19" t="s">
        <v>251</v>
      </c>
      <c r="L19" t="s">
        <v>1</v>
      </c>
    </row>
    <row r="20" spans="1:12">
      <c r="A20" t="s">
        <v>1845</v>
      </c>
      <c r="B20" t="s">
        <v>928</v>
      </c>
      <c r="C20" t="s">
        <v>550</v>
      </c>
      <c r="D20" t="s">
        <v>387</v>
      </c>
      <c r="E20" t="s">
        <v>336</v>
      </c>
      <c r="F20" t="s">
        <v>347</v>
      </c>
      <c r="G20" t="s">
        <v>247</v>
      </c>
      <c r="H20" t="s">
        <v>472</v>
      </c>
      <c r="I20" t="s">
        <v>409</v>
      </c>
      <c r="J20" t="s">
        <v>953</v>
      </c>
      <c r="K20" t="s">
        <v>514</v>
      </c>
      <c r="L20" t="s">
        <v>327</v>
      </c>
    </row>
    <row r="21" spans="1:12">
      <c r="A21" t="s">
        <v>1</v>
      </c>
      <c r="B21" t="s">
        <v>929</v>
      </c>
      <c r="C21" t="s">
        <v>395</v>
      </c>
      <c r="D21" t="s">
        <v>201</v>
      </c>
      <c r="E21" t="s">
        <v>425</v>
      </c>
      <c r="F21" t="s">
        <v>241</v>
      </c>
      <c r="G21" t="s">
        <v>241</v>
      </c>
      <c r="H21" t="s">
        <v>209</v>
      </c>
      <c r="I21" t="s">
        <v>251</v>
      </c>
      <c r="J21" t="s">
        <v>251</v>
      </c>
      <c r="K21" t="s">
        <v>260</v>
      </c>
      <c r="L21" t="s">
        <v>1</v>
      </c>
    </row>
    <row r="22" spans="1:12">
      <c r="A22" t="s">
        <v>1846</v>
      </c>
      <c r="B22" t="s">
        <v>930</v>
      </c>
      <c r="C22" t="s">
        <v>934</v>
      </c>
      <c r="D22" t="s">
        <v>426</v>
      </c>
      <c r="E22" t="s">
        <v>941</v>
      </c>
      <c r="F22" t="s">
        <v>227</v>
      </c>
      <c r="G22" t="s">
        <v>368</v>
      </c>
      <c r="H22" t="s">
        <v>352</v>
      </c>
      <c r="I22" t="s">
        <v>236</v>
      </c>
      <c r="J22" t="s">
        <v>376</v>
      </c>
      <c r="K22" t="s">
        <v>418</v>
      </c>
      <c r="L22" t="s">
        <v>854</v>
      </c>
    </row>
    <row r="23" spans="1:12">
      <c r="A23" t="s">
        <v>1</v>
      </c>
      <c r="B23" t="s">
        <v>669</v>
      </c>
      <c r="C23" t="s">
        <v>393</v>
      </c>
      <c r="D23" t="s">
        <v>208</v>
      </c>
      <c r="E23" t="s">
        <v>196</v>
      </c>
      <c r="F23" t="s">
        <v>230</v>
      </c>
      <c r="G23" t="s">
        <v>248</v>
      </c>
      <c r="H23" t="s">
        <v>254</v>
      </c>
      <c r="I23" t="s">
        <v>260</v>
      </c>
      <c r="J23" t="s">
        <v>260</v>
      </c>
      <c r="K23" t="s">
        <v>237</v>
      </c>
      <c r="L23" t="s">
        <v>1</v>
      </c>
    </row>
    <row r="24" spans="1:12">
      <c r="A24" t="s">
        <v>1847</v>
      </c>
      <c r="B24" t="s">
        <v>931</v>
      </c>
      <c r="C24" t="s">
        <v>509</v>
      </c>
      <c r="D24" t="s">
        <v>429</v>
      </c>
      <c r="E24" t="s">
        <v>942</v>
      </c>
      <c r="F24" t="s">
        <v>933</v>
      </c>
      <c r="G24" t="s">
        <v>394</v>
      </c>
      <c r="H24" t="s">
        <v>412</v>
      </c>
      <c r="I24" t="s">
        <v>271</v>
      </c>
      <c r="J24" t="s">
        <v>954</v>
      </c>
      <c r="K24" t="s">
        <v>958</v>
      </c>
      <c r="L24" t="s">
        <v>327</v>
      </c>
    </row>
    <row r="25" spans="1:12">
      <c r="A25" t="s">
        <v>1</v>
      </c>
      <c r="B25" t="s">
        <v>932</v>
      </c>
      <c r="C25" t="s">
        <v>456</v>
      </c>
      <c r="D25" t="s">
        <v>438</v>
      </c>
      <c r="E25" t="s">
        <v>301</v>
      </c>
      <c r="F25" t="s">
        <v>222</v>
      </c>
      <c r="G25" t="s">
        <v>220</v>
      </c>
      <c r="H25" t="s">
        <v>220</v>
      </c>
      <c r="I25" t="s">
        <v>238</v>
      </c>
      <c r="J25" t="s">
        <v>256</v>
      </c>
      <c r="K25" t="s">
        <v>238</v>
      </c>
      <c r="L25" t="s">
        <v>1</v>
      </c>
    </row>
    <row r="26" spans="1:12">
      <c r="A26" t="s">
        <v>1911</v>
      </c>
      <c r="B26" t="s">
        <v>247</v>
      </c>
      <c r="C26" t="s">
        <v>849</v>
      </c>
      <c r="D26" t="s">
        <v>469</v>
      </c>
      <c r="E26" t="s">
        <v>869</v>
      </c>
      <c r="F26" t="s">
        <v>245</v>
      </c>
      <c r="G26" t="s">
        <v>409</v>
      </c>
      <c r="H26" t="s">
        <v>883</v>
      </c>
      <c r="I26" t="s">
        <v>229</v>
      </c>
      <c r="J26" t="s">
        <v>412</v>
      </c>
      <c r="K26" t="s">
        <v>411</v>
      </c>
      <c r="L26" t="s">
        <v>499</v>
      </c>
    </row>
    <row r="27" spans="1:12">
      <c r="A27" t="s">
        <v>1</v>
      </c>
      <c r="B27" t="s">
        <v>444</v>
      </c>
      <c r="C27" t="s">
        <v>222</v>
      </c>
      <c r="D27" t="s">
        <v>230</v>
      </c>
      <c r="E27" t="s">
        <v>250</v>
      </c>
      <c r="F27" t="s">
        <v>260</v>
      </c>
      <c r="G27" t="s">
        <v>260</v>
      </c>
      <c r="H27" t="s">
        <v>260</v>
      </c>
      <c r="I27" t="s">
        <v>274</v>
      </c>
      <c r="J27" t="s">
        <v>234</v>
      </c>
      <c r="K27" t="s">
        <v>274</v>
      </c>
      <c r="L27" t="s">
        <v>1</v>
      </c>
    </row>
    <row r="28" spans="1:12">
      <c r="A28" t="s">
        <v>1850</v>
      </c>
      <c r="B28" t="s">
        <v>921</v>
      </c>
      <c r="C28" t="s">
        <v>518</v>
      </c>
      <c r="D28" t="s">
        <v>938</v>
      </c>
      <c r="E28" t="s">
        <v>302</v>
      </c>
      <c r="F28" t="s">
        <v>472</v>
      </c>
      <c r="G28" t="s">
        <v>247</v>
      </c>
      <c r="H28" t="s">
        <v>229</v>
      </c>
      <c r="I28" t="s">
        <v>950</v>
      </c>
      <c r="J28" t="s">
        <v>247</v>
      </c>
      <c r="K28" t="s">
        <v>919</v>
      </c>
      <c r="L28" t="s">
        <v>905</v>
      </c>
    </row>
    <row r="29" spans="1:12">
      <c r="A29" t="s">
        <v>1</v>
      </c>
      <c r="B29" t="s">
        <v>542</v>
      </c>
      <c r="C29" t="s">
        <v>222</v>
      </c>
      <c r="D29" t="s">
        <v>395</v>
      </c>
      <c r="E29" t="s">
        <v>205</v>
      </c>
      <c r="F29" t="s">
        <v>241</v>
      </c>
      <c r="G29" t="s">
        <v>256</v>
      </c>
      <c r="H29" t="s">
        <v>238</v>
      </c>
      <c r="I29" t="s">
        <v>233</v>
      </c>
      <c r="J29" t="s">
        <v>274</v>
      </c>
      <c r="K29" t="s">
        <v>235</v>
      </c>
      <c r="L29" t="s">
        <v>1</v>
      </c>
    </row>
    <row r="30" spans="1:12">
      <c r="A30" t="s">
        <v>1852</v>
      </c>
      <c r="B30" t="s">
        <v>526</v>
      </c>
      <c r="C30" t="s">
        <v>289</v>
      </c>
      <c r="D30" t="s">
        <v>285</v>
      </c>
      <c r="E30" t="s">
        <v>295</v>
      </c>
      <c r="F30" t="s">
        <v>468</v>
      </c>
      <c r="G30" t="s">
        <v>417</v>
      </c>
      <c r="H30" t="s">
        <v>541</v>
      </c>
      <c r="I30" t="s">
        <v>526</v>
      </c>
      <c r="J30" t="s">
        <v>955</v>
      </c>
      <c r="K30" t="s">
        <v>468</v>
      </c>
      <c r="L30" t="s">
        <v>1</v>
      </c>
    </row>
    <row r="31" spans="1:12">
      <c r="A31" t="s">
        <v>282</v>
      </c>
      <c r="B31" t="s">
        <v>284</v>
      </c>
      <c r="C31" t="s">
        <v>286</v>
      </c>
      <c r="D31" t="s">
        <v>288</v>
      </c>
      <c r="E31" t="s">
        <v>895</v>
      </c>
      <c r="F31" t="s">
        <v>290</v>
      </c>
      <c r="G31" t="s">
        <v>292</v>
      </c>
      <c r="H31" t="s">
        <v>294</v>
      </c>
      <c r="I31" t="s">
        <v>296</v>
      </c>
      <c r="J31" t="s">
        <v>297</v>
      </c>
      <c r="K31" t="s">
        <v>298</v>
      </c>
      <c r="L31" t="s">
        <v>1</v>
      </c>
    </row>
    <row r="32" spans="1:12">
      <c r="A32" t="s">
        <v>192</v>
      </c>
      <c r="B32" t="s">
        <v>1</v>
      </c>
      <c r="C32" t="s">
        <v>1</v>
      </c>
      <c r="D32" t="s">
        <v>1</v>
      </c>
      <c r="E32" t="s">
        <v>1</v>
      </c>
      <c r="F32" t="s">
        <v>1</v>
      </c>
      <c r="G32" t="s">
        <v>1</v>
      </c>
      <c r="H32" t="s">
        <v>1</v>
      </c>
      <c r="I32" t="s">
        <v>1</v>
      </c>
      <c r="J32" t="s">
        <v>1</v>
      </c>
      <c r="K32" t="s">
        <v>1</v>
      </c>
      <c r="L32" t="s">
        <v>1</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9">
    <tabColor theme="1"/>
  </sheetPr>
  <dimension ref="A1:E30"/>
  <sheetViews>
    <sheetView workbookViewId="0">
      <selection activeCell="A8" sqref="A8"/>
    </sheetView>
  </sheetViews>
  <sheetFormatPr baseColWidth="10" defaultColWidth="8.6640625" defaultRowHeight="14.4"/>
  <sheetData>
    <row r="1" spans="1:5">
      <c r="A1" t="s">
        <v>191</v>
      </c>
      <c r="B1" t="s">
        <v>193</v>
      </c>
      <c r="C1" t="s">
        <v>202</v>
      </c>
      <c r="D1" t="s">
        <v>218</v>
      </c>
      <c r="E1" t="s">
        <v>231</v>
      </c>
    </row>
    <row r="2" spans="1:5">
      <c r="A2" t="s">
        <v>1</v>
      </c>
      <c r="B2" t="s">
        <v>194</v>
      </c>
      <c r="C2" t="s">
        <v>203</v>
      </c>
      <c r="D2" t="s">
        <v>219</v>
      </c>
      <c r="E2" t="s">
        <v>232</v>
      </c>
    </row>
    <row r="3" spans="1:5">
      <c r="A3" t="s">
        <v>1</v>
      </c>
      <c r="B3" t="s">
        <v>1861</v>
      </c>
      <c r="C3" t="s">
        <v>1871</v>
      </c>
      <c r="D3" t="s">
        <v>1907</v>
      </c>
      <c r="E3" t="s">
        <v>1909</v>
      </c>
    </row>
    <row r="4" spans="1:5">
      <c r="A4" t="s">
        <v>1818</v>
      </c>
      <c r="B4" t="s">
        <v>476</v>
      </c>
      <c r="C4" t="s">
        <v>463</v>
      </c>
      <c r="D4" t="s">
        <v>268</v>
      </c>
      <c r="E4" t="s">
        <v>469</v>
      </c>
    </row>
    <row r="5" spans="1:5">
      <c r="A5" t="s">
        <v>1</v>
      </c>
      <c r="B5" t="s">
        <v>234</v>
      </c>
      <c r="C5" t="s">
        <v>251</v>
      </c>
      <c r="D5" t="s">
        <v>233</v>
      </c>
      <c r="E5" t="s">
        <v>241</v>
      </c>
    </row>
    <row r="6" spans="1:5">
      <c r="A6" t="s">
        <v>1817</v>
      </c>
      <c r="B6" t="s">
        <v>962</v>
      </c>
      <c r="C6" t="s">
        <v>967</v>
      </c>
      <c r="D6" t="s">
        <v>970</v>
      </c>
      <c r="E6" t="s">
        <v>973</v>
      </c>
    </row>
    <row r="7" spans="1:5">
      <c r="A7" t="s">
        <v>1</v>
      </c>
      <c r="B7" t="s">
        <v>234</v>
      </c>
      <c r="C7" t="s">
        <v>274</v>
      </c>
      <c r="D7" t="s">
        <v>234</v>
      </c>
      <c r="E7" t="s">
        <v>260</v>
      </c>
    </row>
    <row r="8" spans="1:5">
      <c r="A8" t="s">
        <v>1835</v>
      </c>
      <c r="B8" t="s">
        <v>963</v>
      </c>
      <c r="C8" t="s">
        <v>273</v>
      </c>
      <c r="D8" t="s">
        <v>561</v>
      </c>
      <c r="E8" t="s">
        <v>569</v>
      </c>
    </row>
    <row r="9" spans="1:5">
      <c r="A9" t="s">
        <v>1</v>
      </c>
      <c r="B9" t="s">
        <v>274</v>
      </c>
      <c r="C9" t="s">
        <v>235</v>
      </c>
      <c r="D9" t="s">
        <v>234</v>
      </c>
      <c r="E9" t="s">
        <v>256</v>
      </c>
    </row>
    <row r="10" spans="1:5">
      <c r="A10" t="s">
        <v>1837</v>
      </c>
      <c r="B10" t="s">
        <v>964</v>
      </c>
      <c r="C10" t="s">
        <v>968</v>
      </c>
      <c r="D10" t="s">
        <v>971</v>
      </c>
      <c r="E10" t="s">
        <v>245</v>
      </c>
    </row>
    <row r="11" spans="1:5">
      <c r="A11" t="s">
        <v>1</v>
      </c>
      <c r="B11" t="s">
        <v>486</v>
      </c>
      <c r="C11" t="s">
        <v>234</v>
      </c>
      <c r="D11" t="s">
        <v>486</v>
      </c>
      <c r="E11" t="s">
        <v>251</v>
      </c>
    </row>
    <row r="12" spans="1:5">
      <c r="A12" t="s">
        <v>1840</v>
      </c>
      <c r="B12" t="s">
        <v>919</v>
      </c>
      <c r="C12" t="s">
        <v>472</v>
      </c>
      <c r="D12" t="s">
        <v>845</v>
      </c>
      <c r="E12" t="s">
        <v>271</v>
      </c>
    </row>
    <row r="13" spans="1:5">
      <c r="A13" t="s">
        <v>1</v>
      </c>
      <c r="B13" t="s">
        <v>274</v>
      </c>
      <c r="C13" t="s">
        <v>274</v>
      </c>
      <c r="D13" t="s">
        <v>234</v>
      </c>
      <c r="E13" t="s">
        <v>237</v>
      </c>
    </row>
    <row r="14" spans="1:5">
      <c r="A14" t="s">
        <v>1844</v>
      </c>
      <c r="B14" t="s">
        <v>412</v>
      </c>
      <c r="C14" t="s">
        <v>277</v>
      </c>
      <c r="D14" t="s">
        <v>399</v>
      </c>
      <c r="E14" t="s">
        <v>271</v>
      </c>
    </row>
    <row r="15" spans="1:5">
      <c r="A15" t="s">
        <v>1</v>
      </c>
      <c r="B15" t="s">
        <v>274</v>
      </c>
      <c r="C15" t="s">
        <v>235</v>
      </c>
      <c r="D15" t="s">
        <v>274</v>
      </c>
      <c r="E15" t="s">
        <v>238</v>
      </c>
    </row>
    <row r="16" spans="1:5">
      <c r="A16" t="s">
        <v>1845</v>
      </c>
      <c r="B16" t="s">
        <v>277</v>
      </c>
      <c r="C16" t="s">
        <v>408</v>
      </c>
      <c r="D16" t="s">
        <v>247</v>
      </c>
      <c r="E16" t="s">
        <v>498</v>
      </c>
    </row>
    <row r="17" spans="1:5">
      <c r="A17" t="s">
        <v>1</v>
      </c>
      <c r="B17" t="s">
        <v>274</v>
      </c>
      <c r="C17" t="s">
        <v>235</v>
      </c>
      <c r="D17" t="s">
        <v>274</v>
      </c>
      <c r="E17" t="s">
        <v>256</v>
      </c>
    </row>
    <row r="18" spans="1:5">
      <c r="A18" t="s">
        <v>1846</v>
      </c>
      <c r="B18" t="s">
        <v>368</v>
      </c>
      <c r="C18" t="s">
        <v>277</v>
      </c>
      <c r="D18" t="s">
        <v>388</v>
      </c>
      <c r="E18" t="s">
        <v>472</v>
      </c>
    </row>
    <row r="19" spans="1:5">
      <c r="A19" t="s">
        <v>1</v>
      </c>
      <c r="B19" t="s">
        <v>235</v>
      </c>
      <c r="C19" t="s">
        <v>233</v>
      </c>
      <c r="D19" t="s">
        <v>235</v>
      </c>
      <c r="E19" t="s">
        <v>241</v>
      </c>
    </row>
    <row r="20" spans="1:5">
      <c r="A20" t="s">
        <v>1847</v>
      </c>
      <c r="B20" t="s">
        <v>247</v>
      </c>
      <c r="C20" t="s">
        <v>363</v>
      </c>
      <c r="D20" t="s">
        <v>225</v>
      </c>
      <c r="E20" t="s">
        <v>267</v>
      </c>
    </row>
    <row r="21" spans="1:5">
      <c r="A21" t="s">
        <v>1</v>
      </c>
      <c r="B21" t="s">
        <v>251</v>
      </c>
      <c r="C21" t="s">
        <v>260</v>
      </c>
      <c r="D21" t="s">
        <v>233</v>
      </c>
      <c r="E21" t="s">
        <v>230</v>
      </c>
    </row>
    <row r="22" spans="1:5">
      <c r="A22" t="s">
        <v>1911</v>
      </c>
      <c r="B22" t="s">
        <v>268</v>
      </c>
      <c r="C22" t="s">
        <v>215</v>
      </c>
      <c r="D22" t="s">
        <v>271</v>
      </c>
      <c r="E22" t="s">
        <v>271</v>
      </c>
    </row>
    <row r="23" spans="1:5">
      <c r="A23" t="s">
        <v>1</v>
      </c>
      <c r="B23" t="s">
        <v>486</v>
      </c>
      <c r="C23" t="s">
        <v>234</v>
      </c>
      <c r="D23" t="s">
        <v>486</v>
      </c>
      <c r="E23" t="s">
        <v>233</v>
      </c>
    </row>
    <row r="24" spans="1:5">
      <c r="A24" t="s">
        <v>1850</v>
      </c>
      <c r="B24" t="s">
        <v>883</v>
      </c>
      <c r="C24" t="s">
        <v>510</v>
      </c>
      <c r="D24" t="s">
        <v>574</v>
      </c>
      <c r="E24" t="s">
        <v>556</v>
      </c>
    </row>
    <row r="25" spans="1:5">
      <c r="A25" t="s">
        <v>1</v>
      </c>
      <c r="B25" t="s">
        <v>234</v>
      </c>
      <c r="C25" t="s">
        <v>274</v>
      </c>
      <c r="D25" t="s">
        <v>486</v>
      </c>
      <c r="E25" t="s">
        <v>260</v>
      </c>
    </row>
    <row r="26" spans="1:5">
      <c r="A26" t="s">
        <v>1851</v>
      </c>
      <c r="B26" t="s">
        <v>965</v>
      </c>
      <c r="C26" t="s">
        <v>969</v>
      </c>
      <c r="D26" t="s">
        <v>972</v>
      </c>
      <c r="E26" t="s">
        <v>974</v>
      </c>
    </row>
    <row r="27" spans="1:5">
      <c r="A27" t="s">
        <v>1</v>
      </c>
      <c r="B27" t="s">
        <v>256</v>
      </c>
      <c r="C27" t="s">
        <v>238</v>
      </c>
      <c r="D27" t="s">
        <v>256</v>
      </c>
      <c r="E27" t="s">
        <v>207</v>
      </c>
    </row>
    <row r="28" spans="1:5">
      <c r="A28" t="s">
        <v>1852</v>
      </c>
      <c r="B28" t="s">
        <v>541</v>
      </c>
      <c r="C28" t="s">
        <v>432</v>
      </c>
      <c r="D28" t="s">
        <v>295</v>
      </c>
      <c r="E28" t="s">
        <v>325</v>
      </c>
    </row>
    <row r="29" spans="1:5">
      <c r="A29" t="s">
        <v>282</v>
      </c>
      <c r="B29" t="s">
        <v>966</v>
      </c>
      <c r="C29" t="s">
        <v>966</v>
      </c>
      <c r="D29" t="s">
        <v>966</v>
      </c>
      <c r="E29" t="s">
        <v>966</v>
      </c>
    </row>
    <row r="30" spans="1:5">
      <c r="A30" t="s">
        <v>192</v>
      </c>
      <c r="B30" t="s">
        <v>1</v>
      </c>
      <c r="C30" t="s">
        <v>1</v>
      </c>
      <c r="D30" t="s">
        <v>1</v>
      </c>
      <c r="E30" t="s">
        <v>1</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0">
    <tabColor theme="1"/>
  </sheetPr>
  <dimension ref="A1:C19"/>
  <sheetViews>
    <sheetView workbookViewId="0">
      <selection activeCell="A8" sqref="A8"/>
    </sheetView>
  </sheetViews>
  <sheetFormatPr baseColWidth="10" defaultColWidth="8.6640625" defaultRowHeight="14.4"/>
  <sheetData>
    <row r="1" spans="1:3">
      <c r="A1" t="s">
        <v>1322</v>
      </c>
      <c r="B1" t="s">
        <v>1324</v>
      </c>
      <c r="C1" t="s">
        <v>1323</v>
      </c>
    </row>
    <row r="2" spans="1:3">
      <c r="A2" t="s">
        <v>1312</v>
      </c>
      <c r="B2">
        <v>36.710506599959828</v>
      </c>
      <c r="C2">
        <v>39.920148721850801</v>
      </c>
    </row>
    <row r="3" spans="1:3">
      <c r="A3" t="s">
        <v>163</v>
      </c>
      <c r="B3">
        <v>17.472621643460958</v>
      </c>
      <c r="C3">
        <v>47.17106634549129</v>
      </c>
    </row>
    <row r="4" spans="1:3">
      <c r="A4" t="s">
        <v>1313</v>
      </c>
      <c r="B4">
        <v>40.663792288082121</v>
      </c>
      <c r="C4">
        <v>45.212081693054664</v>
      </c>
    </row>
    <row r="5" spans="1:3">
      <c r="A5" t="s">
        <v>1314</v>
      </c>
      <c r="B5">
        <v>33.587887998469014</v>
      </c>
      <c r="C5">
        <v>44.119603172691271</v>
      </c>
    </row>
    <row r="6" spans="1:3">
      <c r="A6" t="s">
        <v>164</v>
      </c>
      <c r="B6">
        <v>50.424420994797032</v>
      </c>
      <c r="C6">
        <v>38.472334421571865</v>
      </c>
    </row>
    <row r="7" spans="1:3">
      <c r="A7" t="s">
        <v>1315</v>
      </c>
      <c r="B7">
        <v>42.428250626508913</v>
      </c>
      <c r="C7">
        <v>43.739953701343957</v>
      </c>
    </row>
    <row r="8" spans="1:3">
      <c r="A8" t="s">
        <v>1316</v>
      </c>
      <c r="B8">
        <v>40.117346728352885</v>
      </c>
      <c r="C8">
        <v>50.867966565727301</v>
      </c>
    </row>
    <row r="9" spans="1:3">
      <c r="A9" t="s">
        <v>165</v>
      </c>
      <c r="B9">
        <v>32.050533129732514</v>
      </c>
      <c r="C9">
        <v>44.101547426508695</v>
      </c>
    </row>
    <row r="10" spans="1:3">
      <c r="A10" t="s">
        <v>1317</v>
      </c>
      <c r="B10">
        <v>30.178737436420999</v>
      </c>
      <c r="C10">
        <v>42.180070817876263</v>
      </c>
    </row>
    <row r="11" spans="1:3">
      <c r="A11" t="s">
        <v>1318</v>
      </c>
      <c r="B11">
        <v>6.0121133788945729</v>
      </c>
      <c r="C11">
        <v>58.693026796996641</v>
      </c>
    </row>
    <row r="12" spans="1:3">
      <c r="A12" t="s">
        <v>1319</v>
      </c>
      <c r="B12">
        <v>43.50040726174111</v>
      </c>
      <c r="C12">
        <v>41.512249764838835</v>
      </c>
    </row>
    <row r="13" spans="1:3">
      <c r="A13" t="s">
        <v>166</v>
      </c>
      <c r="B13">
        <v>38.751375374148409</v>
      </c>
      <c r="C13">
        <v>47.658882491378854</v>
      </c>
    </row>
    <row r="14" spans="1:3">
      <c r="A14" t="s">
        <v>1320</v>
      </c>
      <c r="B14">
        <v>16.79679961661985</v>
      </c>
      <c r="C14">
        <v>46.986151584929566</v>
      </c>
    </row>
    <row r="15" spans="1:3">
      <c r="A15" t="s">
        <v>1321</v>
      </c>
      <c r="B15">
        <v>42.555884190824464</v>
      </c>
      <c r="C15">
        <v>46.249994782774721</v>
      </c>
    </row>
    <row r="16" spans="1:3">
      <c r="A16" t="s">
        <v>167</v>
      </c>
      <c r="B16">
        <v>42.163084554489693</v>
      </c>
      <c r="C16">
        <v>45.955621145423414</v>
      </c>
    </row>
    <row r="17" spans="1:3">
      <c r="A17" t="s">
        <v>168</v>
      </c>
      <c r="B17">
        <v>2.4374929731540473</v>
      </c>
      <c r="C17">
        <v>47.535436512975728</v>
      </c>
    </row>
    <row r="18" spans="1:3">
      <c r="A18" t="s">
        <v>169</v>
      </c>
      <c r="B18">
        <v>19.936963231609408</v>
      </c>
      <c r="C18">
        <v>47.755581832649483</v>
      </c>
    </row>
    <row r="19" spans="1:3">
      <c r="A19" t="s">
        <v>1913</v>
      </c>
      <c r="B19">
        <v>4.4198084144620946</v>
      </c>
      <c r="C19">
        <v>55.403753395077842</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1">
    <tabColor theme="1"/>
  </sheetPr>
  <dimension ref="A1:C19"/>
  <sheetViews>
    <sheetView workbookViewId="0">
      <selection activeCell="A8" sqref="A8"/>
    </sheetView>
  </sheetViews>
  <sheetFormatPr baseColWidth="10" defaultColWidth="8.6640625" defaultRowHeight="14.4"/>
  <sheetData>
    <row r="1" spans="1:3">
      <c r="A1" t="s">
        <v>1322</v>
      </c>
      <c r="B1" t="s">
        <v>1323</v>
      </c>
      <c r="C1" t="s">
        <v>1325</v>
      </c>
    </row>
    <row r="2" spans="1:3">
      <c r="A2" t="s">
        <v>1312</v>
      </c>
      <c r="B2">
        <v>39.920148721850801</v>
      </c>
      <c r="C2">
        <v>1.0443551540374756</v>
      </c>
    </row>
    <row r="3" spans="1:3">
      <c r="A3" t="s">
        <v>163</v>
      </c>
      <c r="B3">
        <v>47.17106634549129</v>
      </c>
      <c r="C3">
        <v>0.96935427188873291</v>
      </c>
    </row>
    <row r="4" spans="1:3">
      <c r="A4" t="s">
        <v>1313</v>
      </c>
      <c r="B4">
        <v>45.212081693054664</v>
      </c>
    </row>
    <row r="5" spans="1:3">
      <c r="A5" t="s">
        <v>1314</v>
      </c>
      <c r="B5">
        <v>44.119603172691271</v>
      </c>
    </row>
    <row r="6" spans="1:3">
      <c r="A6" t="s">
        <v>164</v>
      </c>
      <c r="B6">
        <v>38.472334421571865</v>
      </c>
      <c r="C6">
        <v>1.3502364158630371</v>
      </c>
    </row>
    <row r="7" spans="1:3">
      <c r="A7" t="s">
        <v>1315</v>
      </c>
      <c r="B7">
        <v>43.739953701343957</v>
      </c>
      <c r="C7">
        <v>1.0699955224990845</v>
      </c>
    </row>
    <row r="8" spans="1:3">
      <c r="A8" t="s">
        <v>1316</v>
      </c>
      <c r="B8">
        <v>50.867966565727301</v>
      </c>
      <c r="C8">
        <v>0.95187419652938843</v>
      </c>
    </row>
    <row r="9" spans="1:3">
      <c r="A9" t="s">
        <v>165</v>
      </c>
      <c r="B9">
        <v>44.101547426508695</v>
      </c>
      <c r="C9">
        <v>1.5973410606384277</v>
      </c>
    </row>
    <row r="10" spans="1:3">
      <c r="A10" t="s">
        <v>1317</v>
      </c>
      <c r="B10">
        <v>42.180070817876263</v>
      </c>
      <c r="C10">
        <v>1.1288856267929077</v>
      </c>
    </row>
    <row r="11" spans="1:3">
      <c r="A11" t="s">
        <v>1318</v>
      </c>
      <c r="B11">
        <v>58.693026796996641</v>
      </c>
      <c r="C11">
        <v>0.96087932586669922</v>
      </c>
    </row>
    <row r="12" spans="1:3">
      <c r="A12" t="s">
        <v>1319</v>
      </c>
      <c r="B12">
        <v>41.512249764838835</v>
      </c>
      <c r="C12">
        <v>1.1849089860916138</v>
      </c>
    </row>
    <row r="13" spans="1:3">
      <c r="A13" t="s">
        <v>166</v>
      </c>
      <c r="B13">
        <v>47.658882491378854</v>
      </c>
      <c r="C13">
        <v>0.89246177673339844</v>
      </c>
    </row>
    <row r="14" spans="1:3">
      <c r="A14" t="s">
        <v>1320</v>
      </c>
      <c r="B14">
        <v>46.986151584929566</v>
      </c>
      <c r="C14">
        <v>0.98535549640655518</v>
      </c>
    </row>
    <row r="15" spans="1:3">
      <c r="A15" t="s">
        <v>1321</v>
      </c>
      <c r="B15">
        <v>46.249994782774721</v>
      </c>
      <c r="C15">
        <v>1.0804624557495117</v>
      </c>
    </row>
    <row r="16" spans="1:3">
      <c r="A16" t="s">
        <v>167</v>
      </c>
      <c r="B16">
        <v>45.955621145423414</v>
      </c>
      <c r="C16">
        <v>1.1530131101608276</v>
      </c>
    </row>
    <row r="17" spans="1:3">
      <c r="A17" t="s">
        <v>168</v>
      </c>
      <c r="B17">
        <v>47.535436512975728</v>
      </c>
      <c r="C17">
        <v>1.1011645793914795</v>
      </c>
    </row>
    <row r="18" spans="1:3">
      <c r="A18" t="s">
        <v>169</v>
      </c>
      <c r="B18">
        <v>47.755581832649483</v>
      </c>
      <c r="C18">
        <v>0.51682519912719727</v>
      </c>
    </row>
    <row r="19" spans="1:3">
      <c r="A19" t="s">
        <v>1913</v>
      </c>
      <c r="B19">
        <v>55.403753395077842</v>
      </c>
      <c r="C19">
        <v>1.0859631299972534</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2">
    <tabColor theme="1"/>
  </sheetPr>
  <dimension ref="A1:C19"/>
  <sheetViews>
    <sheetView workbookViewId="0">
      <selection activeCell="A8" sqref="A8"/>
    </sheetView>
  </sheetViews>
  <sheetFormatPr baseColWidth="10" defaultColWidth="8.6640625" defaultRowHeight="14.4"/>
  <sheetData>
    <row r="1" spans="1:3">
      <c r="A1" t="s">
        <v>1322</v>
      </c>
      <c r="B1" t="s">
        <v>1323</v>
      </c>
      <c r="C1" t="s">
        <v>1326</v>
      </c>
    </row>
    <row r="2" spans="1:3">
      <c r="A2" t="s">
        <v>1312</v>
      </c>
      <c r="B2">
        <v>39.920148721850801</v>
      </c>
      <c r="C2">
        <v>0.95754963159561157</v>
      </c>
    </row>
    <row r="3" spans="1:3">
      <c r="A3" t="s">
        <v>163</v>
      </c>
      <c r="B3">
        <v>47.17106634549129</v>
      </c>
      <c r="C3">
        <v>0.94178187847137451</v>
      </c>
    </row>
    <row r="4" spans="1:3">
      <c r="A4" t="s">
        <v>1313</v>
      </c>
      <c r="B4">
        <v>45.212081693054664</v>
      </c>
    </row>
    <row r="5" spans="1:3">
      <c r="A5" t="s">
        <v>1314</v>
      </c>
      <c r="B5">
        <v>44.119603172691271</v>
      </c>
    </row>
    <row r="6" spans="1:3">
      <c r="A6" t="s">
        <v>164</v>
      </c>
      <c r="B6">
        <v>38.472334421571865</v>
      </c>
      <c r="C6">
        <v>1.2099252939224243</v>
      </c>
    </row>
    <row r="7" spans="1:3">
      <c r="A7" t="s">
        <v>1315</v>
      </c>
      <c r="B7">
        <v>43.739953701343957</v>
      </c>
      <c r="C7">
        <v>0.99639511108398438</v>
      </c>
    </row>
    <row r="8" spans="1:3">
      <c r="A8" t="s">
        <v>1316</v>
      </c>
      <c r="B8">
        <v>50.867966565727301</v>
      </c>
      <c r="C8">
        <v>1.0087395906448364</v>
      </c>
    </row>
    <row r="9" spans="1:3">
      <c r="A9" t="s">
        <v>165</v>
      </c>
      <c r="B9">
        <v>44.101547426508695</v>
      </c>
      <c r="C9">
        <v>1.2216321229934692</v>
      </c>
    </row>
    <row r="10" spans="1:3">
      <c r="A10" t="s">
        <v>1317</v>
      </c>
      <c r="B10">
        <v>42.180070817876263</v>
      </c>
      <c r="C10">
        <v>1.0175943374633789</v>
      </c>
    </row>
    <row r="11" spans="1:3">
      <c r="A11" t="s">
        <v>1318</v>
      </c>
      <c r="B11">
        <v>58.693026796996641</v>
      </c>
      <c r="C11">
        <v>0.95246332883834839</v>
      </c>
    </row>
    <row r="12" spans="1:3">
      <c r="A12" t="s">
        <v>1319</v>
      </c>
      <c r="B12">
        <v>41.512249764838835</v>
      </c>
      <c r="C12">
        <v>1.1948258876800537</v>
      </c>
    </row>
    <row r="13" spans="1:3">
      <c r="A13" t="s">
        <v>166</v>
      </c>
      <c r="B13">
        <v>47.658882491378854</v>
      </c>
      <c r="C13">
        <v>0.92462259531021118</v>
      </c>
    </row>
    <row r="14" spans="1:3">
      <c r="A14" t="s">
        <v>1320</v>
      </c>
      <c r="B14">
        <v>46.986151584929566</v>
      </c>
      <c r="C14">
        <v>1.0635871887207031</v>
      </c>
    </row>
    <row r="15" spans="1:3">
      <c r="A15" t="s">
        <v>1321</v>
      </c>
      <c r="B15">
        <v>46.249994782774721</v>
      </c>
      <c r="C15">
        <v>0.95129764080047607</v>
      </c>
    </row>
    <row r="16" spans="1:3">
      <c r="A16" t="s">
        <v>167</v>
      </c>
      <c r="B16">
        <v>45.955621145423414</v>
      </c>
      <c r="C16">
        <v>1.0973902940750122</v>
      </c>
    </row>
    <row r="17" spans="1:3">
      <c r="A17" t="s">
        <v>168</v>
      </c>
      <c r="B17">
        <v>47.535436512975728</v>
      </c>
      <c r="C17">
        <v>1.0189231634140015</v>
      </c>
    </row>
    <row r="18" spans="1:3">
      <c r="A18" t="s">
        <v>169</v>
      </c>
      <c r="B18">
        <v>47.755581832649483</v>
      </c>
      <c r="C18">
        <v>0.64056003093719482</v>
      </c>
    </row>
    <row r="19" spans="1:3">
      <c r="A19" t="s">
        <v>1913</v>
      </c>
      <c r="B19">
        <v>55.403753395077842</v>
      </c>
      <c r="C19">
        <v>0.91415339708328247</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3">
    <tabColor theme="1"/>
  </sheetPr>
  <dimension ref="A1:B56"/>
  <sheetViews>
    <sheetView topLeftCell="A38" workbookViewId="0">
      <selection activeCell="A8" sqref="A8"/>
    </sheetView>
  </sheetViews>
  <sheetFormatPr baseColWidth="10" defaultColWidth="8.6640625" defaultRowHeight="14.4"/>
  <sheetData>
    <row r="1" spans="1:2">
      <c r="A1" t="s">
        <v>1324</v>
      </c>
      <c r="B1" t="s">
        <v>323</v>
      </c>
    </row>
    <row r="2" spans="1:2">
      <c r="A2">
        <v>40.235845793749967</v>
      </c>
      <c r="B2">
        <v>-3.4160974025726318</v>
      </c>
    </row>
    <row r="3" spans="1:2">
      <c r="A3">
        <v>31.047729995990036</v>
      </c>
      <c r="B3">
        <v>1.9690743684768677</v>
      </c>
    </row>
    <row r="4" spans="1:2">
      <c r="A4">
        <v>36.671849405560771</v>
      </c>
    </row>
    <row r="5" spans="1:2">
      <c r="A5">
        <v>11.071705409029677</v>
      </c>
      <c r="B5">
        <v>-11.584007263183594</v>
      </c>
    </row>
    <row r="6" spans="1:2">
      <c r="A6">
        <v>16.890033671266522</v>
      </c>
      <c r="B6">
        <v>1.6584300994873047</v>
      </c>
    </row>
    <row r="7" spans="1:2">
      <c r="A7">
        <v>24.42</v>
      </c>
    </row>
    <row r="8" spans="1:2">
      <c r="A8">
        <v>39.280811214834387</v>
      </c>
      <c r="B8">
        <v>2.8700459003448486</v>
      </c>
    </row>
    <row r="9" spans="1:2">
      <c r="A9">
        <v>41.094835970135847</v>
      </c>
      <c r="B9">
        <v>-2.9136383533477783</v>
      </c>
    </row>
    <row r="10" spans="1:2">
      <c r="A10">
        <v>41.61572967927615</v>
      </c>
    </row>
    <row r="11" spans="1:2">
      <c r="A11">
        <v>30.468644525448902</v>
      </c>
      <c r="B11">
        <v>6.2832722663879395</v>
      </c>
    </row>
    <row r="12" spans="1:2">
      <c r="A12">
        <v>34.705564279664166</v>
      </c>
      <c r="B12">
        <v>3.3127648830413818</v>
      </c>
    </row>
    <row r="13" spans="1:2">
      <c r="A13">
        <v>32.566556357889411</v>
      </c>
    </row>
    <row r="14" spans="1:2">
      <c r="A14">
        <v>49.994352009993882</v>
      </c>
      <c r="B14">
        <v>-0.62562161684036255</v>
      </c>
    </row>
    <row r="15" spans="1:2">
      <c r="A15">
        <v>51.482119973177262</v>
      </c>
      <c r="B15">
        <v>4.4373588562011719</v>
      </c>
    </row>
    <row r="16" spans="1:2">
      <c r="A16">
        <v>49.166988717986989</v>
      </c>
    </row>
    <row r="17" spans="1:2">
      <c r="A17">
        <v>37.137201013000286</v>
      </c>
      <c r="B17">
        <v>1.4716553688049316</v>
      </c>
    </row>
    <row r="18" spans="1:2">
      <c r="A18">
        <v>35.804995357263131</v>
      </c>
      <c r="B18">
        <v>6.1666836738586426</v>
      </c>
    </row>
    <row r="19" spans="1:2">
      <c r="A19">
        <v>57.934638602111157</v>
      </c>
    </row>
    <row r="20" spans="1:2">
      <c r="A20">
        <v>35.382742213144027</v>
      </c>
      <c r="B20">
        <v>5.4261331558227539</v>
      </c>
    </row>
    <row r="21" spans="1:2">
      <c r="A21">
        <v>43.780100793616079</v>
      </c>
      <c r="B21">
        <v>1.580723762512207</v>
      </c>
    </row>
    <row r="22" spans="1:2">
      <c r="A22">
        <v>38.508288011811793</v>
      </c>
      <c r="B22">
        <v>-0.97246211767196655</v>
      </c>
    </row>
    <row r="23" spans="1:2">
      <c r="A23">
        <v>48.787288045577696</v>
      </c>
    </row>
    <row r="24" spans="1:2">
      <c r="A24">
        <v>24.732379937788007</v>
      </c>
      <c r="B24">
        <v>-0.1374620646238327</v>
      </c>
    </row>
    <row r="25" spans="1:2">
      <c r="A25">
        <v>30.31230928973795</v>
      </c>
      <c r="B25">
        <v>-4.2438397407531738</v>
      </c>
    </row>
    <row r="26" spans="1:2">
      <c r="A26">
        <v>41.541466121670211</v>
      </c>
    </row>
    <row r="27" spans="1:2">
      <c r="A27">
        <v>28.519795283601805</v>
      </c>
      <c r="B27">
        <v>6.9891214370727539</v>
      </c>
    </row>
    <row r="28" spans="1:2">
      <c r="A28">
        <v>33.872081380514238</v>
      </c>
      <c r="B28">
        <v>-2.0528090000152588</v>
      </c>
    </row>
    <row r="29" spans="1:2">
      <c r="A29">
        <v>29.710038008508043</v>
      </c>
    </row>
    <row r="30" spans="1:2">
      <c r="A30">
        <v>4.749905242400267</v>
      </c>
      <c r="B30">
        <v>0.96148127317428589</v>
      </c>
    </row>
    <row r="31" spans="1:2">
      <c r="A31">
        <v>6.0539643693847722</v>
      </c>
      <c r="B31">
        <v>-0.61316275596618652</v>
      </c>
    </row>
    <row r="32" spans="1:2">
      <c r="A32">
        <v>10.550704821727233</v>
      </c>
    </row>
    <row r="33" spans="1:2">
      <c r="A33">
        <v>42.792191775073931</v>
      </c>
      <c r="B33">
        <v>-2.5524556636810303</v>
      </c>
    </row>
    <row r="34" spans="1:2">
      <c r="A34">
        <v>42.670837266711573</v>
      </c>
      <c r="B34">
        <v>3.6121673583984375</v>
      </c>
    </row>
    <row r="35" spans="1:2">
      <c r="A35">
        <v>45.038192743437826</v>
      </c>
    </row>
    <row r="36" spans="1:2">
      <c r="A36">
        <v>33.633986912166876</v>
      </c>
      <c r="B36">
        <v>0.92172354459762573</v>
      </c>
    </row>
    <row r="37" spans="1:2">
      <c r="A37">
        <v>36.00616919123253</v>
      </c>
      <c r="B37">
        <v>2.5795259475708008</v>
      </c>
    </row>
    <row r="38" spans="1:2">
      <c r="A38">
        <v>50.301724005935121</v>
      </c>
    </row>
    <row r="39" spans="1:2">
      <c r="A39">
        <v>17.229731485409712</v>
      </c>
      <c r="B39">
        <v>-2.763416051864624</v>
      </c>
    </row>
    <row r="40" spans="1:2">
      <c r="A40">
        <v>15.09737844560261</v>
      </c>
      <c r="B40">
        <v>-3.8808934688568115</v>
      </c>
    </row>
    <row r="41" spans="1:2">
      <c r="A41">
        <v>17.994731728702604</v>
      </c>
    </row>
    <row r="42" spans="1:2">
      <c r="A42">
        <v>46.011659579067093</v>
      </c>
      <c r="B42">
        <v>13.713021278381348</v>
      </c>
    </row>
    <row r="43" spans="1:2">
      <c r="A43">
        <v>42.245226100577895</v>
      </c>
      <c r="B43">
        <v>-2.1526966094970703</v>
      </c>
    </row>
    <row r="44" spans="1:2">
      <c r="A44">
        <v>30.679634999034544</v>
      </c>
    </row>
    <row r="45" spans="1:2">
      <c r="A45">
        <v>41.979824017106196</v>
      </c>
      <c r="B45">
        <v>-0.22360002994537354</v>
      </c>
    </row>
    <row r="46" spans="1:2">
      <c r="A46">
        <v>35.064421628703101</v>
      </c>
      <c r="B46">
        <v>-6.7934074401855469</v>
      </c>
    </row>
    <row r="47" spans="1:2">
      <c r="A47">
        <v>49.445008017659788</v>
      </c>
    </row>
    <row r="48" spans="1:2">
      <c r="A48">
        <v>2.0211929992387447</v>
      </c>
      <c r="B48">
        <v>7.408599853515625</v>
      </c>
    </row>
    <row r="49" spans="1:2">
      <c r="A49">
        <v>2.2250467236550908</v>
      </c>
      <c r="B49">
        <v>-3.8992559909820557</v>
      </c>
    </row>
    <row r="50" spans="1:2">
      <c r="A50">
        <v>2.8754529725362885</v>
      </c>
    </row>
    <row r="51" spans="1:2">
      <c r="A51">
        <v>17.463548066942028</v>
      </c>
      <c r="B51">
        <v>12.123046875</v>
      </c>
    </row>
    <row r="52" spans="1:2">
      <c r="A52">
        <v>15.137025077944093</v>
      </c>
      <c r="B52">
        <v>-14.752833366394043</v>
      </c>
    </row>
    <row r="53" spans="1:2">
      <c r="A53">
        <v>39.77004559663807</v>
      </c>
    </row>
    <row r="54" spans="1:2">
      <c r="A54">
        <v>1.9406907939130857</v>
      </c>
      <c r="B54">
        <v>7.4764747619628906</v>
      </c>
    </row>
    <row r="55" spans="1:2">
      <c r="A55">
        <v>4.1022656237683846</v>
      </c>
      <c r="B55">
        <v>-8.0943822860717773</v>
      </c>
    </row>
    <row r="56" spans="1:2">
      <c r="A56">
        <v>10.246029862522235</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0">
    <tabColor theme="1"/>
  </sheetPr>
  <dimension ref="A1:E59"/>
  <sheetViews>
    <sheetView workbookViewId="0">
      <selection activeCell="A8" sqref="A8"/>
    </sheetView>
  </sheetViews>
  <sheetFormatPr baseColWidth="10" defaultColWidth="8.6640625" defaultRowHeight="14.4"/>
  <sheetData>
    <row r="1" spans="1:5">
      <c r="A1" t="s">
        <v>1929</v>
      </c>
      <c r="B1" t="s">
        <v>1328</v>
      </c>
      <c r="C1" t="s">
        <v>1329</v>
      </c>
      <c r="D1" t="s">
        <v>1330</v>
      </c>
      <c r="E1" t="s">
        <v>1331</v>
      </c>
    </row>
    <row r="2" spans="1:5">
      <c r="A2">
        <v>1963</v>
      </c>
      <c r="C2">
        <v>15</v>
      </c>
      <c r="E2">
        <v>1</v>
      </c>
    </row>
    <row r="3" spans="1:5">
      <c r="A3">
        <v>1964</v>
      </c>
      <c r="C3">
        <v>16</v>
      </c>
      <c r="E3">
        <v>2</v>
      </c>
    </row>
    <row r="4" spans="1:5">
      <c r="A4">
        <v>1965</v>
      </c>
      <c r="C4">
        <v>15</v>
      </c>
      <c r="E4">
        <v>3</v>
      </c>
    </row>
    <row r="5" spans="1:5">
      <c r="A5">
        <v>1966</v>
      </c>
      <c r="C5">
        <v>15</v>
      </c>
      <c r="E5">
        <v>3</v>
      </c>
    </row>
    <row r="6" spans="1:5">
      <c r="A6">
        <v>1967</v>
      </c>
      <c r="C6">
        <v>15</v>
      </c>
      <c r="D6">
        <v>3</v>
      </c>
      <c r="E6">
        <v>4</v>
      </c>
    </row>
    <row r="7" spans="1:5">
      <c r="A7">
        <v>1968</v>
      </c>
      <c r="C7">
        <v>16</v>
      </c>
      <c r="D7">
        <v>3</v>
      </c>
      <c r="E7">
        <v>3</v>
      </c>
    </row>
    <row r="8" spans="1:5">
      <c r="A8">
        <v>1969</v>
      </c>
      <c r="C8">
        <v>13</v>
      </c>
      <c r="D8">
        <v>2</v>
      </c>
      <c r="E8">
        <v>7</v>
      </c>
    </row>
    <row r="9" spans="1:5">
      <c r="A9">
        <v>1970</v>
      </c>
      <c r="C9">
        <v>14</v>
      </c>
      <c r="D9">
        <v>1</v>
      </c>
      <c r="E9">
        <v>7</v>
      </c>
    </row>
    <row r="10" spans="1:5">
      <c r="A10">
        <v>1971</v>
      </c>
      <c r="C10">
        <v>15</v>
      </c>
      <c r="D10">
        <v>1</v>
      </c>
      <c r="E10">
        <v>6</v>
      </c>
    </row>
    <row r="11" spans="1:5">
      <c r="A11">
        <v>1972</v>
      </c>
      <c r="C11">
        <v>15</v>
      </c>
      <c r="D11">
        <v>2</v>
      </c>
      <c r="E11">
        <v>7</v>
      </c>
    </row>
    <row r="12" spans="1:5">
      <c r="A12">
        <v>1973</v>
      </c>
      <c r="C12">
        <v>15</v>
      </c>
      <c r="D12">
        <v>2</v>
      </c>
      <c r="E12">
        <v>7</v>
      </c>
    </row>
    <row r="13" spans="1:5">
      <c r="A13">
        <v>1974</v>
      </c>
      <c r="C13">
        <v>14</v>
      </c>
      <c r="D13">
        <v>2</v>
      </c>
      <c r="E13">
        <v>8</v>
      </c>
    </row>
    <row r="14" spans="1:5">
      <c r="A14">
        <v>1975</v>
      </c>
      <c r="C14">
        <v>14</v>
      </c>
      <c r="D14">
        <v>2</v>
      </c>
      <c r="E14">
        <v>8</v>
      </c>
    </row>
    <row r="15" spans="1:5">
      <c r="A15">
        <v>1976</v>
      </c>
      <c r="C15">
        <v>14</v>
      </c>
      <c r="D15">
        <v>2</v>
      </c>
      <c r="E15">
        <v>8</v>
      </c>
    </row>
    <row r="16" spans="1:5">
      <c r="A16">
        <v>1977</v>
      </c>
      <c r="C16">
        <v>6</v>
      </c>
      <c r="D16">
        <v>3</v>
      </c>
      <c r="E16">
        <v>15</v>
      </c>
    </row>
    <row r="17" spans="1:5">
      <c r="A17">
        <v>1978</v>
      </c>
      <c r="C17">
        <v>3</v>
      </c>
      <c r="D17">
        <v>3</v>
      </c>
      <c r="E17">
        <v>19</v>
      </c>
    </row>
    <row r="18" spans="1:5">
      <c r="A18">
        <v>1979</v>
      </c>
      <c r="C18">
        <v>3</v>
      </c>
      <c r="D18">
        <v>4</v>
      </c>
      <c r="E18">
        <v>19</v>
      </c>
    </row>
    <row r="19" spans="1:5">
      <c r="A19">
        <v>1980</v>
      </c>
      <c r="C19">
        <v>11</v>
      </c>
      <c r="D19">
        <v>4</v>
      </c>
      <c r="E19">
        <v>11</v>
      </c>
    </row>
    <row r="20" spans="1:5">
      <c r="A20">
        <v>1981</v>
      </c>
      <c r="C20">
        <v>11</v>
      </c>
      <c r="D20">
        <v>4</v>
      </c>
      <c r="E20">
        <v>11</v>
      </c>
    </row>
    <row r="21" spans="1:5">
      <c r="A21">
        <v>1982</v>
      </c>
      <c r="C21">
        <v>15</v>
      </c>
      <c r="D21">
        <v>3</v>
      </c>
      <c r="E21">
        <v>8</v>
      </c>
    </row>
    <row r="22" spans="1:5">
      <c r="A22">
        <v>1983</v>
      </c>
      <c r="C22">
        <v>16</v>
      </c>
      <c r="D22">
        <v>3</v>
      </c>
      <c r="E22">
        <v>7</v>
      </c>
    </row>
    <row r="23" spans="1:5">
      <c r="A23">
        <v>1984</v>
      </c>
      <c r="C23">
        <v>18</v>
      </c>
      <c r="D23">
        <v>3</v>
      </c>
      <c r="E23">
        <v>5</v>
      </c>
    </row>
    <row r="24" spans="1:5">
      <c r="A24">
        <v>1985</v>
      </c>
      <c r="C24">
        <v>17</v>
      </c>
      <c r="D24">
        <v>3</v>
      </c>
      <c r="E24">
        <v>6</v>
      </c>
    </row>
    <row r="25" spans="1:5">
      <c r="A25">
        <v>1986</v>
      </c>
      <c r="C25">
        <v>17</v>
      </c>
      <c r="D25">
        <v>3</v>
      </c>
      <c r="E25">
        <v>6</v>
      </c>
    </row>
    <row r="26" spans="1:5">
      <c r="A26">
        <v>1987</v>
      </c>
      <c r="C26">
        <v>14</v>
      </c>
      <c r="D26">
        <v>5</v>
      </c>
      <c r="E26">
        <v>7</v>
      </c>
    </row>
    <row r="27" spans="1:5">
      <c r="A27">
        <v>1988</v>
      </c>
      <c r="C27">
        <v>14</v>
      </c>
      <c r="D27">
        <v>5</v>
      </c>
      <c r="E27">
        <v>7</v>
      </c>
    </row>
    <row r="28" spans="1:5">
      <c r="A28">
        <v>1989</v>
      </c>
      <c r="C28">
        <v>15</v>
      </c>
      <c r="D28">
        <v>4</v>
      </c>
      <c r="E28">
        <v>7</v>
      </c>
    </row>
    <row r="29" spans="1:5">
      <c r="A29">
        <v>1990</v>
      </c>
      <c r="B29">
        <v>3</v>
      </c>
      <c r="C29">
        <v>9</v>
      </c>
      <c r="D29">
        <v>4</v>
      </c>
      <c r="E29">
        <v>10</v>
      </c>
    </row>
    <row r="30" spans="1:5">
      <c r="A30">
        <v>1991</v>
      </c>
      <c r="B30">
        <v>4</v>
      </c>
      <c r="C30">
        <v>12</v>
      </c>
      <c r="D30">
        <v>3</v>
      </c>
      <c r="E30">
        <v>7</v>
      </c>
    </row>
    <row r="31" spans="1:5">
      <c r="A31">
        <v>1992</v>
      </c>
      <c r="B31">
        <v>4</v>
      </c>
      <c r="C31">
        <v>13</v>
      </c>
      <c r="D31">
        <v>3</v>
      </c>
      <c r="E31">
        <v>6</v>
      </c>
    </row>
    <row r="32" spans="1:5">
      <c r="A32">
        <v>1993</v>
      </c>
      <c r="B32">
        <v>2</v>
      </c>
      <c r="C32">
        <v>15</v>
      </c>
      <c r="D32">
        <v>4</v>
      </c>
      <c r="E32">
        <v>6</v>
      </c>
    </row>
    <row r="33" spans="1:5">
      <c r="A33">
        <v>1994</v>
      </c>
      <c r="B33">
        <v>2</v>
      </c>
      <c r="C33">
        <v>14</v>
      </c>
      <c r="D33">
        <v>4</v>
      </c>
      <c r="E33">
        <v>7</v>
      </c>
    </row>
    <row r="34" spans="1:5">
      <c r="A34">
        <v>1995</v>
      </c>
      <c r="B34">
        <v>4</v>
      </c>
      <c r="C34">
        <v>14</v>
      </c>
      <c r="D34">
        <v>4</v>
      </c>
      <c r="E34">
        <v>5</v>
      </c>
    </row>
    <row r="35" spans="1:5">
      <c r="A35">
        <v>1996</v>
      </c>
      <c r="B35">
        <v>4</v>
      </c>
      <c r="C35">
        <v>11</v>
      </c>
      <c r="D35">
        <v>5</v>
      </c>
      <c r="E35">
        <v>7</v>
      </c>
    </row>
    <row r="36" spans="1:5">
      <c r="A36">
        <v>1997</v>
      </c>
      <c r="B36">
        <v>4</v>
      </c>
      <c r="C36">
        <v>10</v>
      </c>
      <c r="D36">
        <v>5</v>
      </c>
      <c r="E36">
        <v>8</v>
      </c>
    </row>
    <row r="37" spans="1:5">
      <c r="A37">
        <v>1998</v>
      </c>
      <c r="B37">
        <v>3</v>
      </c>
      <c r="C37">
        <v>9</v>
      </c>
      <c r="D37">
        <v>6</v>
      </c>
      <c r="E37">
        <v>9</v>
      </c>
    </row>
    <row r="38" spans="1:5">
      <c r="A38">
        <v>1999</v>
      </c>
      <c r="B38">
        <v>2</v>
      </c>
      <c r="C38">
        <v>11</v>
      </c>
      <c r="D38">
        <v>6</v>
      </c>
      <c r="E38">
        <v>8</v>
      </c>
    </row>
    <row r="39" spans="1:5">
      <c r="A39">
        <v>2000</v>
      </c>
      <c r="B39">
        <v>2</v>
      </c>
      <c r="C39">
        <v>9</v>
      </c>
      <c r="D39">
        <v>7</v>
      </c>
      <c r="E39">
        <v>9</v>
      </c>
    </row>
    <row r="40" spans="1:5">
      <c r="A40">
        <v>2001</v>
      </c>
      <c r="B40">
        <v>2</v>
      </c>
      <c r="C40">
        <v>11</v>
      </c>
      <c r="D40">
        <v>6</v>
      </c>
      <c r="E40">
        <v>8</v>
      </c>
    </row>
    <row r="41" spans="1:5">
      <c r="A41">
        <v>2002</v>
      </c>
      <c r="B41">
        <v>3</v>
      </c>
      <c r="C41">
        <v>14</v>
      </c>
      <c r="D41">
        <v>6</v>
      </c>
      <c r="E41">
        <v>5</v>
      </c>
    </row>
    <row r="42" spans="1:5">
      <c r="A42">
        <v>2003</v>
      </c>
      <c r="B42">
        <v>5</v>
      </c>
      <c r="C42">
        <v>14</v>
      </c>
      <c r="D42">
        <v>6</v>
      </c>
      <c r="E42">
        <v>4</v>
      </c>
    </row>
    <row r="43" spans="1:5">
      <c r="A43">
        <v>2004</v>
      </c>
      <c r="B43">
        <v>6</v>
      </c>
      <c r="C43">
        <v>14</v>
      </c>
      <c r="D43">
        <v>6</v>
      </c>
      <c r="E43">
        <v>3</v>
      </c>
    </row>
    <row r="44" spans="1:5">
      <c r="A44">
        <v>2005</v>
      </c>
      <c r="B44">
        <v>7</v>
      </c>
      <c r="C44">
        <v>15</v>
      </c>
      <c r="D44">
        <v>5</v>
      </c>
      <c r="E44">
        <v>3</v>
      </c>
    </row>
    <row r="45" spans="1:5">
      <c r="A45">
        <v>2006</v>
      </c>
      <c r="B45">
        <v>7</v>
      </c>
      <c r="C45">
        <v>14</v>
      </c>
      <c r="D45">
        <v>6</v>
      </c>
      <c r="E45">
        <v>3</v>
      </c>
    </row>
    <row r="46" spans="1:5">
      <c r="A46">
        <v>2007</v>
      </c>
      <c r="B46">
        <v>8</v>
      </c>
      <c r="C46">
        <v>12</v>
      </c>
      <c r="D46">
        <v>6</v>
      </c>
      <c r="E46">
        <v>4</v>
      </c>
    </row>
    <row r="47" spans="1:5">
      <c r="A47">
        <v>2008</v>
      </c>
      <c r="B47">
        <v>7</v>
      </c>
      <c r="C47">
        <v>11</v>
      </c>
      <c r="D47">
        <v>5</v>
      </c>
      <c r="E47">
        <v>7</v>
      </c>
    </row>
    <row r="48" spans="1:5">
      <c r="A48">
        <v>2009</v>
      </c>
      <c r="B48">
        <v>7</v>
      </c>
      <c r="C48">
        <v>11</v>
      </c>
      <c r="D48">
        <v>5</v>
      </c>
      <c r="E48">
        <v>7</v>
      </c>
    </row>
    <row r="49" spans="1:5">
      <c r="A49">
        <v>2010</v>
      </c>
      <c r="B49">
        <v>7</v>
      </c>
      <c r="C49">
        <v>11</v>
      </c>
      <c r="D49">
        <v>5</v>
      </c>
      <c r="E49">
        <v>7</v>
      </c>
    </row>
    <row r="50" spans="1:5">
      <c r="A50">
        <v>2011</v>
      </c>
      <c r="B50">
        <v>7</v>
      </c>
      <c r="C50">
        <v>12</v>
      </c>
      <c r="D50">
        <v>3</v>
      </c>
      <c r="E50">
        <v>8</v>
      </c>
    </row>
    <row r="51" spans="1:5">
      <c r="A51">
        <v>2012</v>
      </c>
      <c r="B51">
        <v>6</v>
      </c>
      <c r="C51">
        <v>13</v>
      </c>
      <c r="D51">
        <v>3</v>
      </c>
      <c r="E51">
        <v>8</v>
      </c>
    </row>
    <row r="52" spans="1:5">
      <c r="A52">
        <v>2013</v>
      </c>
      <c r="B52">
        <v>6</v>
      </c>
      <c r="C52">
        <v>13</v>
      </c>
      <c r="D52">
        <v>4</v>
      </c>
      <c r="E52">
        <v>7</v>
      </c>
    </row>
    <row r="53" spans="1:5">
      <c r="A53">
        <v>2014</v>
      </c>
      <c r="B53">
        <v>8</v>
      </c>
      <c r="C53">
        <v>10</v>
      </c>
      <c r="D53">
        <v>4</v>
      </c>
      <c r="E53">
        <v>8</v>
      </c>
    </row>
    <row r="54" spans="1:5">
      <c r="A54">
        <v>2015</v>
      </c>
      <c r="B54">
        <v>8</v>
      </c>
      <c r="C54">
        <v>10</v>
      </c>
      <c r="D54">
        <v>5</v>
      </c>
      <c r="E54">
        <v>7</v>
      </c>
    </row>
    <row r="55" spans="1:5">
      <c r="A55">
        <v>2016</v>
      </c>
      <c r="B55">
        <v>9</v>
      </c>
      <c r="C55">
        <v>8</v>
      </c>
      <c r="D55">
        <v>6</v>
      </c>
      <c r="E55">
        <v>7</v>
      </c>
    </row>
    <row r="56" spans="1:5">
      <c r="A56">
        <v>2017</v>
      </c>
      <c r="B56">
        <v>12</v>
      </c>
      <c r="C56">
        <v>7</v>
      </c>
      <c r="D56">
        <v>5</v>
      </c>
      <c r="E56">
        <v>6</v>
      </c>
    </row>
    <row r="57" spans="1:5">
      <c r="A57">
        <v>2018</v>
      </c>
      <c r="B57">
        <v>12</v>
      </c>
      <c r="C57">
        <v>6</v>
      </c>
      <c r="D57">
        <v>5</v>
      </c>
      <c r="E57">
        <v>7</v>
      </c>
    </row>
    <row r="58" spans="1:5">
      <c r="A58">
        <v>2019</v>
      </c>
      <c r="B58">
        <v>11</v>
      </c>
      <c r="C58">
        <v>5</v>
      </c>
      <c r="D58">
        <v>5</v>
      </c>
      <c r="E58">
        <v>9</v>
      </c>
    </row>
    <row r="59" spans="1:5">
      <c r="A59">
        <v>2020</v>
      </c>
      <c r="B59">
        <v>11</v>
      </c>
      <c r="C59">
        <v>5</v>
      </c>
      <c r="D59">
        <v>5</v>
      </c>
      <c r="E59">
        <v>9</v>
      </c>
    </row>
  </sheetData>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4">
    <tabColor theme="1"/>
  </sheetPr>
  <dimension ref="A1:B56"/>
  <sheetViews>
    <sheetView workbookViewId="0">
      <selection activeCell="A8" sqref="A8"/>
    </sheetView>
  </sheetViews>
  <sheetFormatPr baseColWidth="10" defaultColWidth="8.6640625" defaultRowHeight="14.4"/>
  <sheetData>
    <row r="1" spans="1:2">
      <c r="A1" t="s">
        <v>1325</v>
      </c>
      <c r="B1" t="s">
        <v>323</v>
      </c>
    </row>
    <row r="2" spans="1:2">
      <c r="A2">
        <v>0.89484083652496338</v>
      </c>
      <c r="B2">
        <v>-3.4160974025726318</v>
      </c>
    </row>
    <row r="3" spans="1:2">
      <c r="A3">
        <v>1.056526780128479</v>
      </c>
      <c r="B3">
        <v>1.9690743684768677</v>
      </c>
    </row>
    <row r="4" spans="1:2">
      <c r="A4">
        <v>1.1968194246292114</v>
      </c>
    </row>
    <row r="5" spans="1:2">
      <c r="A5">
        <v>1.472118616104126</v>
      </c>
      <c r="B5">
        <v>-11.584007263183594</v>
      </c>
    </row>
    <row r="6" spans="1:2">
      <c r="A6">
        <v>1.1008510589599609</v>
      </c>
      <c r="B6">
        <v>1.6584300994873047</v>
      </c>
    </row>
    <row r="7" spans="1:2">
      <c r="A7">
        <v>0.17604997754096985</v>
      </c>
    </row>
    <row r="8" spans="1:2">
      <c r="B8">
        <v>2.8700459003448486</v>
      </c>
    </row>
    <row r="9" spans="1:2">
      <c r="B9">
        <v>-2.9136383533477783</v>
      </c>
    </row>
    <row r="11" spans="1:2">
      <c r="B11">
        <v>6.2832722663879395</v>
      </c>
    </row>
    <row r="12" spans="1:2">
      <c r="B12">
        <v>3.3127648830413818</v>
      </c>
    </row>
    <row r="14" spans="1:2">
      <c r="A14">
        <v>1.3737118244171143</v>
      </c>
      <c r="B14">
        <v>-0.62562161684036255</v>
      </c>
    </row>
    <row r="15" spans="1:2">
      <c r="A15">
        <v>1.3170173168182373</v>
      </c>
      <c r="B15">
        <v>4.4373588562011719</v>
      </c>
    </row>
    <row r="16" spans="1:2">
      <c r="A16">
        <v>1.330851674079895</v>
      </c>
    </row>
    <row r="17" spans="1:2">
      <c r="A17">
        <v>0.80406337976455688</v>
      </c>
      <c r="B17">
        <v>1.4716553688049316</v>
      </c>
    </row>
    <row r="18" spans="1:2">
      <c r="A18">
        <v>1.0105150938034058</v>
      </c>
      <c r="B18">
        <v>6.1666836738586426</v>
      </c>
    </row>
    <row r="19" spans="1:2">
      <c r="A19">
        <v>1.2594512701034546</v>
      </c>
    </row>
    <row r="20" spans="1:2">
      <c r="A20">
        <v>1.0208249092102051</v>
      </c>
      <c r="B20">
        <v>5.4261331558227539</v>
      </c>
    </row>
    <row r="21" spans="1:2">
      <c r="A21">
        <v>0.97641336917877197</v>
      </c>
      <c r="B21">
        <v>1.580723762512207</v>
      </c>
    </row>
    <row r="22" spans="1:2">
      <c r="A22">
        <v>0.81756889820098877</v>
      </c>
      <c r="B22">
        <v>-0.97246211767196655</v>
      </c>
    </row>
    <row r="23" spans="1:2">
      <c r="A23">
        <v>1.2249021530151367</v>
      </c>
    </row>
    <row r="24" spans="1:2">
      <c r="A24">
        <v>2.0477101802825928</v>
      </c>
      <c r="B24">
        <v>-0.1374620646238327</v>
      </c>
    </row>
    <row r="25" spans="1:2">
      <c r="A25">
        <v>1.3514139652252197</v>
      </c>
      <c r="B25">
        <v>-4.2438397407531738</v>
      </c>
    </row>
    <row r="26" spans="1:2">
      <c r="A26">
        <v>1.454380989074707</v>
      </c>
    </row>
    <row r="27" spans="1:2">
      <c r="A27">
        <v>1.4287517070770264</v>
      </c>
      <c r="B27">
        <v>6.9891214370727539</v>
      </c>
    </row>
    <row r="28" spans="1:2">
      <c r="A28">
        <v>1.2937252521514893</v>
      </c>
      <c r="B28">
        <v>-2.0528090000152588</v>
      </c>
    </row>
    <row r="29" spans="1:2">
      <c r="A29">
        <v>0.79407113790512085</v>
      </c>
    </row>
    <row r="30" spans="1:2">
      <c r="A30">
        <v>0.72544121742248535</v>
      </c>
      <c r="B30">
        <v>0.96148127317428589</v>
      </c>
    </row>
    <row r="31" spans="1:2">
      <c r="A31">
        <v>0.98812031745910645</v>
      </c>
      <c r="B31">
        <v>-0.61316275596618652</v>
      </c>
    </row>
    <row r="32" spans="1:2">
      <c r="A32">
        <v>1.0953800678253174</v>
      </c>
    </row>
    <row r="33" spans="1:2">
      <c r="A33">
        <v>1.1508257389068604</v>
      </c>
      <c r="B33">
        <v>-2.5524556636810303</v>
      </c>
    </row>
    <row r="34" spans="1:2">
      <c r="A34">
        <v>1.1534518003463745</v>
      </c>
      <c r="B34">
        <v>3.6121673583984375</v>
      </c>
    </row>
    <row r="35" spans="1:2">
      <c r="A35">
        <v>1.2504492998123169</v>
      </c>
    </row>
    <row r="36" spans="1:2">
      <c r="A36">
        <v>0.80540597438812256</v>
      </c>
      <c r="B36">
        <v>0.92172354459762573</v>
      </c>
    </row>
    <row r="37" spans="1:2">
      <c r="A37">
        <v>0.8770449161529541</v>
      </c>
      <c r="B37">
        <v>2.5795259475708008</v>
      </c>
    </row>
    <row r="38" spans="1:2">
      <c r="A38">
        <v>0.98005914688110352</v>
      </c>
    </row>
    <row r="39" spans="1:2">
      <c r="A39">
        <v>1.1932685375213623</v>
      </c>
      <c r="B39">
        <v>-2.763416051864624</v>
      </c>
    </row>
    <row r="40" spans="1:2">
      <c r="A40">
        <v>0.65281277894973755</v>
      </c>
      <c r="B40">
        <v>-3.8808934688568115</v>
      </c>
    </row>
    <row r="41" spans="1:2">
      <c r="A41">
        <v>1.0216152667999268</v>
      </c>
    </row>
    <row r="42" spans="1:2">
      <c r="A42">
        <v>1.1939083337783813</v>
      </c>
      <c r="B42">
        <v>13.713021278381348</v>
      </c>
    </row>
    <row r="43" spans="1:2">
      <c r="A43">
        <v>1.1898845434188843</v>
      </c>
      <c r="B43">
        <v>-2.1526966094970703</v>
      </c>
    </row>
    <row r="44" spans="1:2">
      <c r="A44">
        <v>0.64192831516265869</v>
      </c>
    </row>
    <row r="45" spans="1:2">
      <c r="A45">
        <v>1.6019061803817749</v>
      </c>
      <c r="B45">
        <v>-0.22360002994537354</v>
      </c>
    </row>
    <row r="46" spans="1:2">
      <c r="A46">
        <v>0.73256486654281616</v>
      </c>
      <c r="B46">
        <v>-6.7934074401855469</v>
      </c>
    </row>
    <row r="47" spans="1:2">
      <c r="A47">
        <v>1.1245682239532471</v>
      </c>
    </row>
    <row r="48" spans="1:2">
      <c r="A48">
        <v>1.3210396766662598</v>
      </c>
      <c r="B48">
        <v>7.408599853515625</v>
      </c>
    </row>
    <row r="49" spans="1:2">
      <c r="A49">
        <v>1.0122479200363159</v>
      </c>
      <c r="B49">
        <v>-3.8992559909820557</v>
      </c>
    </row>
    <row r="50" spans="1:2">
      <c r="A50">
        <v>1.0578991174697876</v>
      </c>
    </row>
    <row r="51" spans="1:2">
      <c r="A51">
        <v>0.47074043750762939</v>
      </c>
      <c r="B51">
        <v>12.123046875</v>
      </c>
    </row>
    <row r="52" spans="1:2">
      <c r="A52">
        <v>0.49103322625160217</v>
      </c>
      <c r="B52">
        <v>-14.752833366394043</v>
      </c>
    </row>
    <row r="53" spans="1:2">
      <c r="A53">
        <v>1.6954473257064819</v>
      </c>
    </row>
    <row r="54" spans="1:2">
      <c r="A54">
        <v>1.055140495300293</v>
      </c>
      <c r="B54">
        <v>7.4764747619628906</v>
      </c>
    </row>
    <row r="55" spans="1:2">
      <c r="A55">
        <v>1.1922628879547119</v>
      </c>
      <c r="B55">
        <v>-8.0943822860717773</v>
      </c>
    </row>
    <row r="56" spans="1:2">
      <c r="A56">
        <v>0.9854501485824585</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5">
    <tabColor theme="1"/>
  </sheetPr>
  <dimension ref="A1:B56"/>
  <sheetViews>
    <sheetView workbookViewId="0">
      <selection activeCell="A8" sqref="A8"/>
    </sheetView>
  </sheetViews>
  <sheetFormatPr baseColWidth="10" defaultColWidth="8.6640625" defaultRowHeight="14.4"/>
  <sheetData>
    <row r="1" spans="1:2">
      <c r="A1" t="s">
        <v>1326</v>
      </c>
      <c r="B1" t="s">
        <v>323</v>
      </c>
    </row>
    <row r="2" spans="1:2">
      <c r="A2">
        <v>0.98115754127502441</v>
      </c>
      <c r="B2">
        <v>-3.4160974025726318</v>
      </c>
    </row>
    <row r="3" spans="1:2">
      <c r="A3">
        <v>0.97138363122940063</v>
      </c>
      <c r="B3">
        <v>1.9690743684768677</v>
      </c>
    </row>
    <row r="4" spans="1:2">
      <c r="A4">
        <v>0.91822576522827148</v>
      </c>
    </row>
    <row r="5" spans="1:2">
      <c r="A5">
        <v>0.93106842041015625</v>
      </c>
      <c r="B5">
        <v>-11.584007263183594</v>
      </c>
    </row>
    <row r="6" spans="1:2">
      <c r="A6">
        <v>1.1354972124099731</v>
      </c>
      <c r="B6">
        <v>1.6584300994873047</v>
      </c>
    </row>
    <row r="7" spans="1:2">
      <c r="A7">
        <v>0.62534171342849731</v>
      </c>
    </row>
    <row r="8" spans="1:2">
      <c r="B8">
        <v>2.8700459003448486</v>
      </c>
    </row>
    <row r="9" spans="1:2">
      <c r="B9">
        <v>-2.9136383533477783</v>
      </c>
    </row>
    <row r="11" spans="1:2">
      <c r="B11">
        <v>6.2832722663879395</v>
      </c>
    </row>
    <row r="12" spans="1:2">
      <c r="B12">
        <v>3.3127648830413818</v>
      </c>
    </row>
    <row r="14" spans="1:2">
      <c r="A14">
        <v>1.2648431062698364</v>
      </c>
      <c r="B14">
        <v>-0.62562161684036255</v>
      </c>
    </row>
    <row r="15" spans="1:2">
      <c r="A15">
        <v>1.181033730506897</v>
      </c>
      <c r="B15">
        <v>4.4373588562011719</v>
      </c>
    </row>
    <row r="16" spans="1:2">
      <c r="A16">
        <v>1.0979503393173218</v>
      </c>
    </row>
    <row r="17" spans="1:2">
      <c r="A17">
        <v>0.87211763858795166</v>
      </c>
      <c r="B17">
        <v>1.4716553688049316</v>
      </c>
    </row>
    <row r="18" spans="1:2">
      <c r="A18">
        <v>0.87074941396713257</v>
      </c>
      <c r="B18">
        <v>6.1666836738586426</v>
      </c>
    </row>
    <row r="19" spans="1:2">
      <c r="A19">
        <v>1.0994564294815063</v>
      </c>
    </row>
    <row r="20" spans="1:2">
      <c r="A20">
        <v>1.0044302940368652</v>
      </c>
      <c r="B20">
        <v>5.4261331558227539</v>
      </c>
    </row>
    <row r="21" spans="1:2">
      <c r="A21">
        <v>1.1356334686279297</v>
      </c>
      <c r="B21">
        <v>1.580723762512207</v>
      </c>
    </row>
    <row r="22" spans="1:2">
      <c r="A22">
        <v>0.90000557899475098</v>
      </c>
      <c r="B22">
        <v>-0.97246211767196655</v>
      </c>
    </row>
    <row r="23" spans="1:2">
      <c r="A23">
        <v>0.93517827987670898</v>
      </c>
    </row>
    <row r="24" spans="1:2">
      <c r="A24">
        <v>1.2487094402313232</v>
      </c>
      <c r="B24">
        <v>-0.1374620646238327</v>
      </c>
    </row>
    <row r="25" spans="1:2">
      <c r="A25">
        <v>1.1995059251785278</v>
      </c>
      <c r="B25">
        <v>-4.2438397407531738</v>
      </c>
    </row>
    <row r="26" spans="1:2">
      <c r="A26">
        <v>1.2222126722335815</v>
      </c>
    </row>
    <row r="27" spans="1:2">
      <c r="A27">
        <v>1.1713893413543701</v>
      </c>
      <c r="B27">
        <v>6.9891214370727539</v>
      </c>
    </row>
    <row r="28" spans="1:2">
      <c r="A28">
        <v>1.1374819278717041</v>
      </c>
      <c r="B28">
        <v>-2.0528090000152588</v>
      </c>
    </row>
    <row r="29" spans="1:2">
      <c r="A29">
        <v>0.82116729021072388</v>
      </c>
    </row>
    <row r="30" spans="1:2">
      <c r="A30">
        <v>0.85647732019424438</v>
      </c>
      <c r="B30">
        <v>0.96148127317428589</v>
      </c>
    </row>
    <row r="31" spans="1:2">
      <c r="A31">
        <v>0.97182083129882813</v>
      </c>
      <c r="B31">
        <v>-0.61316275596618652</v>
      </c>
    </row>
    <row r="32" spans="1:2">
      <c r="A32">
        <v>0.96392315626144409</v>
      </c>
    </row>
    <row r="33" spans="1:2">
      <c r="A33">
        <v>1.3049037456512451</v>
      </c>
      <c r="B33">
        <v>-2.5524556636810303</v>
      </c>
    </row>
    <row r="34" spans="1:2">
      <c r="A34">
        <v>1.2452654838562012</v>
      </c>
      <c r="B34">
        <v>3.6121673583984375</v>
      </c>
    </row>
    <row r="35" spans="1:2">
      <c r="A35">
        <v>1.0343084335327148</v>
      </c>
    </row>
    <row r="36" spans="1:2">
      <c r="A36">
        <v>0.85104113817214966</v>
      </c>
      <c r="B36">
        <v>0.92172354459762573</v>
      </c>
    </row>
    <row r="37" spans="1:2">
      <c r="A37">
        <v>1.0005444288253784</v>
      </c>
      <c r="B37">
        <v>2.5795259475708008</v>
      </c>
    </row>
    <row r="38" spans="1:2">
      <c r="A38">
        <v>0.91713762283325195</v>
      </c>
    </row>
    <row r="39" spans="1:2">
      <c r="A39">
        <v>1.2438417673110962</v>
      </c>
      <c r="B39">
        <v>-2.763416051864624</v>
      </c>
    </row>
    <row r="40" spans="1:2">
      <c r="A40">
        <v>1.0657075643539429</v>
      </c>
      <c r="B40">
        <v>-3.8808934688568115</v>
      </c>
    </row>
    <row r="41" spans="1:2">
      <c r="A41">
        <v>0.83638185262680054</v>
      </c>
    </row>
    <row r="42" spans="1:2">
      <c r="A42">
        <v>1.0600470304489136</v>
      </c>
      <c r="B42">
        <v>13.713021278381348</v>
      </c>
    </row>
    <row r="43" spans="1:2">
      <c r="A43">
        <v>0.91163676977157593</v>
      </c>
      <c r="B43">
        <v>-2.1526966094970703</v>
      </c>
    </row>
    <row r="44" spans="1:2">
      <c r="A44">
        <v>0.86326193809509277</v>
      </c>
    </row>
    <row r="45" spans="1:2">
      <c r="A45">
        <v>1.2190258502960205</v>
      </c>
      <c r="B45">
        <v>-0.22360002994537354</v>
      </c>
    </row>
    <row r="46" spans="1:2">
      <c r="A46">
        <v>0.87210655212402344</v>
      </c>
      <c r="B46">
        <v>-6.7934074401855469</v>
      </c>
    </row>
    <row r="47" spans="1:2">
      <c r="A47">
        <v>1.2010385990142822</v>
      </c>
    </row>
    <row r="48" spans="1:2">
      <c r="A48">
        <v>1.104356050491333</v>
      </c>
      <c r="B48">
        <v>7.408599853515625</v>
      </c>
    </row>
    <row r="49" spans="1:2">
      <c r="A49">
        <v>1.0729647874832153</v>
      </c>
      <c r="B49">
        <v>-3.8992559909820557</v>
      </c>
    </row>
    <row r="50" spans="1:2">
      <c r="A50">
        <v>1.0334535837173462</v>
      </c>
    </row>
    <row r="51" spans="1:2">
      <c r="A51">
        <v>0.64262914657592773</v>
      </c>
      <c r="B51">
        <v>12.123046875</v>
      </c>
    </row>
    <row r="52" spans="1:2">
      <c r="A52">
        <v>0.66248643398284912</v>
      </c>
      <c r="B52">
        <v>-14.752833366394043</v>
      </c>
    </row>
    <row r="53" spans="1:2">
      <c r="A53">
        <v>1.1812175512313843</v>
      </c>
    </row>
    <row r="54" spans="1:2">
      <c r="A54">
        <v>0.89964872598648071</v>
      </c>
      <c r="B54">
        <v>7.4764747619628906</v>
      </c>
    </row>
    <row r="55" spans="1:2">
      <c r="A55">
        <v>0.96414607763290405</v>
      </c>
      <c r="B55">
        <v>-8.0943822860717773</v>
      </c>
    </row>
    <row r="56" spans="1:2">
      <c r="A56">
        <v>0.86136937141418457</v>
      </c>
    </row>
  </sheetData>
  <phoneticPr fontId="0" type="noConversion"/>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7">
    <tabColor theme="1"/>
  </sheetPr>
  <dimension ref="A1:E10"/>
  <sheetViews>
    <sheetView workbookViewId="0">
      <selection activeCell="A8" sqref="A8"/>
    </sheetView>
  </sheetViews>
  <sheetFormatPr baseColWidth="10" defaultColWidth="8.6640625" defaultRowHeight="14.4"/>
  <sheetData>
    <row r="1" spans="1:5">
      <c r="A1" t="s">
        <v>1799</v>
      </c>
      <c r="B1" t="s">
        <v>1795</v>
      </c>
      <c r="C1" t="s">
        <v>1796</v>
      </c>
      <c r="D1" t="s">
        <v>1797</v>
      </c>
      <c r="E1" t="s">
        <v>1798</v>
      </c>
    </row>
    <row r="2" spans="1:5">
      <c r="A2" t="s">
        <v>1800</v>
      </c>
      <c r="B2">
        <v>3.3438477665185928E-2</v>
      </c>
      <c r="C2">
        <v>0.1382012665271759</v>
      </c>
      <c r="D2">
        <v>0.13532103598117828</v>
      </c>
      <c r="E2">
        <v>0.27156111598014832</v>
      </c>
    </row>
    <row r="3" spans="1:5">
      <c r="A3" t="s">
        <v>1801</v>
      </c>
      <c r="B3">
        <v>0.12980692088603973</v>
      </c>
      <c r="C3">
        <v>0.22552220523357391</v>
      </c>
      <c r="D3">
        <v>0.38886353373527527</v>
      </c>
      <c r="E3">
        <v>0.45583778619766235</v>
      </c>
    </row>
    <row r="4" spans="1:5">
      <c r="A4" t="s">
        <v>1802</v>
      </c>
      <c r="B4">
        <v>8.3666309714317322E-2</v>
      </c>
      <c r="C4">
        <v>0.1799856424331665</v>
      </c>
      <c r="D4">
        <v>0.28265860676765442</v>
      </c>
      <c r="E4">
        <v>0.44463253021240234</v>
      </c>
    </row>
    <row r="5" spans="1:5">
      <c r="A5" t="s">
        <v>1803</v>
      </c>
      <c r="B5">
        <v>0.13879664242267609</v>
      </c>
      <c r="C5">
        <v>0.17651037871837616</v>
      </c>
      <c r="D5">
        <v>0.38227137923240662</v>
      </c>
      <c r="E5">
        <v>0.29633119702339172</v>
      </c>
    </row>
    <row r="6" spans="1:5">
      <c r="A6" t="s">
        <v>1804</v>
      </c>
      <c r="B6">
        <v>0.10223884880542755</v>
      </c>
      <c r="C6">
        <v>0.22174358367919922</v>
      </c>
      <c r="D6">
        <v>0.29134276509284973</v>
      </c>
      <c r="E6">
        <v>0.44822108745574951</v>
      </c>
    </row>
    <row r="7" spans="1:5">
      <c r="A7" t="s">
        <v>1805</v>
      </c>
      <c r="B7">
        <v>0.29226931929588318</v>
      </c>
      <c r="C7">
        <v>0.35331606864929199</v>
      </c>
      <c r="D7">
        <v>0.36631947755813599</v>
      </c>
      <c r="E7">
        <v>0.39059248566627502</v>
      </c>
    </row>
    <row r="8" spans="1:5">
      <c r="A8" t="s">
        <v>1806</v>
      </c>
      <c r="B8">
        <v>2.8955858200788498E-2</v>
      </c>
      <c r="C8">
        <v>7.318057119846344E-2</v>
      </c>
      <c r="D8">
        <v>0.19153875112533569</v>
      </c>
      <c r="E8">
        <v>0.44078904390335083</v>
      </c>
    </row>
    <row r="9" spans="1:5">
      <c r="A9" t="s">
        <v>1807</v>
      </c>
      <c r="B9">
        <v>4.9645848572254181E-2</v>
      </c>
      <c r="C9">
        <v>6.9937221705913544E-2</v>
      </c>
      <c r="D9">
        <v>0.25298941135406494</v>
      </c>
      <c r="E9">
        <v>0.31024295091629028</v>
      </c>
    </row>
    <row r="10" spans="1:5">
      <c r="A10" s="7" t="s">
        <v>1944</v>
      </c>
      <c r="B10">
        <v>0.21890828013420105</v>
      </c>
      <c r="C10">
        <v>0.24027484655380249</v>
      </c>
      <c r="D10">
        <v>0.28656148910522461</v>
      </c>
      <c r="E10">
        <v>0.36421972513198853</v>
      </c>
    </row>
  </sheetData>
  <pageMargins left="0.7" right="0.7" top="0.75" bottom="0.75" header="0.3" footer="0.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8">
    <tabColor theme="1"/>
  </sheetPr>
  <dimension ref="A1:E10"/>
  <sheetViews>
    <sheetView workbookViewId="0">
      <selection activeCell="A2" sqref="A2"/>
    </sheetView>
  </sheetViews>
  <sheetFormatPr baseColWidth="10" defaultColWidth="11.44140625" defaultRowHeight="14.4"/>
  <sheetData>
    <row r="1" spans="1:5">
      <c r="B1" t="str">
        <f>IF(r_states_caste2_new!B1="","",r_states_caste2_new!B1)</f>
        <v>1 (mean) var</v>
      </c>
      <c r="C1" t="str">
        <f>IF(r_states_caste2_new!C1="","",r_states_caste2_new!C1)</f>
        <v>2 (mean) var</v>
      </c>
      <c r="D1" t="str">
        <f>IF(r_states_caste2_new!D1="","",r_states_caste2_new!D1)</f>
        <v>3 (mean) var</v>
      </c>
      <c r="E1" t="str">
        <f>IF(r_states_caste2_new!E1="","",r_states_caste2_new!E1)</f>
        <v>4 (mean) var</v>
      </c>
    </row>
    <row r="2" spans="1:5" ht="28.8">
      <c r="A2" s="4" t="s">
        <v>1808</v>
      </c>
      <c r="B2" s="3">
        <f>IF(r_states_caste2_new!B2="","",r_states_caste2_new!B2)</f>
        <v>3.3438477665185928E-2</v>
      </c>
      <c r="C2" s="3">
        <f>IF(r_states_caste2_new!C2="","",r_states_caste2_new!C2)</f>
        <v>0.1382012665271759</v>
      </c>
      <c r="D2" s="3">
        <f>IF(r_states_caste2_new!D2="","",r_states_caste2_new!D2)</f>
        <v>0.13532103598117828</v>
      </c>
      <c r="E2" s="3">
        <f>IF(r_states_caste2_new!E2="","",r_states_caste2_new!E2)</f>
        <v>0.27156111598014832</v>
      </c>
    </row>
    <row r="3" spans="1:5" ht="28.8">
      <c r="A3" s="4" t="s">
        <v>1809</v>
      </c>
      <c r="B3" s="3">
        <f>IF(r_states_caste2_new!B3="","",r_states_caste2_new!B3)</f>
        <v>0.12980692088603973</v>
      </c>
      <c r="C3" s="3">
        <f>IF(r_states_caste2_new!C3="","",r_states_caste2_new!C3)</f>
        <v>0.22552220523357391</v>
      </c>
      <c r="D3" s="3">
        <f>IF(r_states_caste2_new!D3="","",r_states_caste2_new!D3)</f>
        <v>0.38886353373527527</v>
      </c>
      <c r="E3" s="3">
        <f>IF(r_states_caste2_new!E3="","",r_states_caste2_new!E3)</f>
        <v>0.45583778619766235</v>
      </c>
    </row>
    <row r="4" spans="1:5" ht="28.8">
      <c r="A4" s="4" t="s">
        <v>1810</v>
      </c>
      <c r="B4" s="3">
        <f>IF(r_states_caste2_new!B4="","",r_states_caste2_new!B4)</f>
        <v>8.3666309714317322E-2</v>
      </c>
      <c r="C4" s="3">
        <f>IF(r_states_caste2_new!C4="","",r_states_caste2_new!C4)</f>
        <v>0.1799856424331665</v>
      </c>
      <c r="D4" s="3">
        <f>IF(r_states_caste2_new!D4="","",r_states_caste2_new!D4)</f>
        <v>0.28265860676765442</v>
      </c>
      <c r="E4" s="3">
        <f>IF(r_states_caste2_new!E4="","",r_states_caste2_new!E4)</f>
        <v>0.44463253021240234</v>
      </c>
    </row>
    <row r="5" spans="1:5" ht="28.8">
      <c r="A5" s="4" t="s">
        <v>1815</v>
      </c>
      <c r="B5" s="3">
        <f>IF(r_states_caste2_new!B5="","",r_states_caste2_new!B5)</f>
        <v>0.13879664242267609</v>
      </c>
      <c r="C5" s="3">
        <f>IF(r_states_caste2_new!C5="","",r_states_caste2_new!C5)</f>
        <v>0.17651037871837616</v>
      </c>
      <c r="D5" s="3">
        <f>IF(r_states_caste2_new!D5="","",r_states_caste2_new!D5)</f>
        <v>0.38227137923240662</v>
      </c>
      <c r="E5" s="3">
        <f>IF(r_states_caste2_new!E5="","",r_states_caste2_new!E5)</f>
        <v>0.29633119702339172</v>
      </c>
    </row>
    <row r="6" spans="1:5" ht="28.8">
      <c r="A6" s="4" t="s">
        <v>1811</v>
      </c>
      <c r="B6" s="3">
        <f>IF(r_states_caste2_new!B6="","",r_states_caste2_new!B6)</f>
        <v>0.10223884880542755</v>
      </c>
      <c r="C6" s="3">
        <f>IF(r_states_caste2_new!C6="","",r_states_caste2_new!C6)</f>
        <v>0.22174358367919922</v>
      </c>
      <c r="D6" s="3">
        <f>IF(r_states_caste2_new!D6="","",r_states_caste2_new!D6)</f>
        <v>0.29134276509284973</v>
      </c>
      <c r="E6" s="3">
        <f>IF(r_states_caste2_new!E6="","",r_states_caste2_new!E6)</f>
        <v>0.44822108745574951</v>
      </c>
    </row>
    <row r="7" spans="1:5" ht="43.2">
      <c r="A7" s="4" t="s">
        <v>1812</v>
      </c>
      <c r="B7" s="3">
        <f>IF(r_states_caste2_new!B8="","",r_states_caste2_new!B8)</f>
        <v>2.8955858200788498E-2</v>
      </c>
      <c r="C7" s="3">
        <f>IF(r_states_caste2_new!C8="","",r_states_caste2_new!C8)</f>
        <v>7.318057119846344E-2</v>
      </c>
      <c r="D7" s="3">
        <f>IF(r_states_caste2_new!D8="","",r_states_caste2_new!D8)</f>
        <v>0.19153875112533569</v>
      </c>
      <c r="E7" s="3">
        <f>IF(r_states_caste2_new!E8="","",r_states_caste2_new!E8)</f>
        <v>0.44078904390335083</v>
      </c>
    </row>
    <row r="8" spans="1:5" ht="28.8">
      <c r="A8" s="4" t="s">
        <v>1813</v>
      </c>
      <c r="B8" s="3">
        <f>IF(r_states_caste2_new!B9="","",r_states_caste2_new!B9)</f>
        <v>4.9645848572254181E-2</v>
      </c>
      <c r="C8" s="3">
        <f>IF(r_states_caste2_new!C9="","",r_states_caste2_new!C9)</f>
        <v>6.9937221705913544E-2</v>
      </c>
      <c r="D8" s="3">
        <f>IF(r_states_caste2_new!D9="","",r_states_caste2_new!D9)</f>
        <v>0.25298941135406494</v>
      </c>
      <c r="E8" s="3">
        <f>IF(r_states_caste2_new!E9="","",r_states_caste2_new!E9)</f>
        <v>0.31024295091629028</v>
      </c>
    </row>
    <row r="9" spans="1:5" ht="28.8">
      <c r="A9" s="4" t="s">
        <v>1814</v>
      </c>
      <c r="B9" s="3">
        <f>IF(r_states_caste2_new!B7="","",r_states_caste2_new!B7)</f>
        <v>0.29226931929588318</v>
      </c>
      <c r="C9" s="3">
        <f>IF(r_states_caste2_new!C7="","",r_states_caste2_new!C7)</f>
        <v>0.35331606864929199</v>
      </c>
      <c r="D9" s="3">
        <f>IF(r_states_caste2_new!D7="","",r_states_caste2_new!D7)</f>
        <v>0.36631947755813599</v>
      </c>
      <c r="E9" s="3">
        <f>IF(r_states_caste2_new!E7="","",r_states_caste2_new!E7)</f>
        <v>0.39059248566627502</v>
      </c>
    </row>
    <row r="10" spans="1:5" ht="28.8">
      <c r="A10" s="8" t="s">
        <v>1953</v>
      </c>
      <c r="B10" s="3">
        <f>IF(r_states_caste2_new!B10="","",r_states_caste2_new!B10)</f>
        <v>0.21890828013420105</v>
      </c>
      <c r="C10" s="3">
        <f>IF(r_states_caste2_new!C10="","",r_states_caste2_new!C10)</f>
        <v>0.24027484655380249</v>
      </c>
      <c r="D10" s="3">
        <f>IF(r_states_caste2_new!D10="","",r_states_caste2_new!D10)</f>
        <v>0.28656148910522461</v>
      </c>
      <c r="E10" s="3">
        <f>IF(r_states_caste2_new!E10="","",r_states_caste2_new!E10)</f>
        <v>0.36421972513198853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1">
    <tabColor theme="1"/>
  </sheetPr>
  <dimension ref="A1:F13"/>
  <sheetViews>
    <sheetView workbookViewId="0">
      <selection activeCell="A8" sqref="A8"/>
    </sheetView>
  </sheetViews>
  <sheetFormatPr baseColWidth="10" defaultColWidth="8.6640625" defaultRowHeight="14.4"/>
  <sheetData>
    <row r="1" spans="1:6">
      <c r="A1" t="s">
        <v>1930</v>
      </c>
      <c r="B1" t="s">
        <v>1931</v>
      </c>
      <c r="C1" t="s">
        <v>1344</v>
      </c>
      <c r="D1" t="s">
        <v>1345</v>
      </c>
      <c r="E1" t="s">
        <v>1346</v>
      </c>
      <c r="F1" t="s">
        <v>1347</v>
      </c>
    </row>
    <row r="2" spans="1:6">
      <c r="A2" t="s">
        <v>1332</v>
      </c>
      <c r="B2">
        <v>1964</v>
      </c>
      <c r="D2">
        <v>16</v>
      </c>
      <c r="F2">
        <v>2</v>
      </c>
    </row>
    <row r="3" spans="1:6">
      <c r="A3" t="s">
        <v>1333</v>
      </c>
      <c r="B3">
        <v>1967</v>
      </c>
      <c r="D3">
        <v>15</v>
      </c>
      <c r="E3">
        <v>3</v>
      </c>
      <c r="F3">
        <v>4</v>
      </c>
    </row>
    <row r="4" spans="1:6">
      <c r="A4" t="s">
        <v>1334</v>
      </c>
      <c r="B4">
        <v>1972</v>
      </c>
      <c r="D4">
        <v>15</v>
      </c>
      <c r="E4">
        <v>2</v>
      </c>
      <c r="F4">
        <v>7</v>
      </c>
    </row>
    <row r="5" spans="1:6">
      <c r="A5" t="s">
        <v>1335</v>
      </c>
      <c r="B5">
        <v>1977</v>
      </c>
      <c r="D5">
        <v>8</v>
      </c>
      <c r="E5">
        <v>3</v>
      </c>
      <c r="F5">
        <v>14</v>
      </c>
    </row>
    <row r="6" spans="1:6">
      <c r="A6" t="s">
        <v>1336</v>
      </c>
      <c r="B6">
        <v>1982</v>
      </c>
      <c r="D6">
        <v>14</v>
      </c>
      <c r="E6">
        <v>3</v>
      </c>
      <c r="F6">
        <v>8</v>
      </c>
    </row>
    <row r="7" spans="1:6">
      <c r="A7" t="s">
        <v>1337</v>
      </c>
      <c r="B7">
        <v>1987</v>
      </c>
      <c r="D7">
        <v>15</v>
      </c>
      <c r="E7">
        <v>4</v>
      </c>
      <c r="F7">
        <v>7</v>
      </c>
    </row>
    <row r="8" spans="1:6">
      <c r="A8" t="s">
        <v>1338</v>
      </c>
      <c r="B8">
        <v>1992</v>
      </c>
      <c r="C8">
        <v>3</v>
      </c>
      <c r="D8">
        <v>13</v>
      </c>
      <c r="E8">
        <v>4</v>
      </c>
      <c r="F8">
        <v>7</v>
      </c>
    </row>
    <row r="9" spans="1:6">
      <c r="A9" t="s">
        <v>1339</v>
      </c>
      <c r="B9">
        <v>1997</v>
      </c>
      <c r="C9">
        <v>3</v>
      </c>
      <c r="D9">
        <v>11</v>
      </c>
      <c r="E9">
        <v>5</v>
      </c>
      <c r="F9">
        <v>7</v>
      </c>
    </row>
    <row r="10" spans="1:6">
      <c r="A10" t="s">
        <v>1340</v>
      </c>
      <c r="B10">
        <v>2002</v>
      </c>
      <c r="C10">
        <v>4</v>
      </c>
      <c r="D10">
        <v>12</v>
      </c>
      <c r="E10">
        <v>6</v>
      </c>
      <c r="F10">
        <v>6</v>
      </c>
    </row>
    <row r="11" spans="1:6">
      <c r="A11" t="s">
        <v>1341</v>
      </c>
      <c r="B11">
        <v>2007</v>
      </c>
      <c r="C11">
        <v>7</v>
      </c>
      <c r="D11">
        <v>13</v>
      </c>
      <c r="E11">
        <v>5</v>
      </c>
      <c r="F11">
        <v>5</v>
      </c>
    </row>
    <row r="12" spans="1:6">
      <c r="A12" t="s">
        <v>1342</v>
      </c>
      <c r="B12">
        <v>2012</v>
      </c>
      <c r="C12">
        <v>7</v>
      </c>
      <c r="D12">
        <v>12</v>
      </c>
      <c r="E12">
        <v>4</v>
      </c>
      <c r="F12">
        <v>8</v>
      </c>
    </row>
    <row r="13" spans="1:6">
      <c r="A13" t="s">
        <v>1343</v>
      </c>
      <c r="B13">
        <v>2018</v>
      </c>
      <c r="C13">
        <v>11</v>
      </c>
      <c r="D13">
        <v>7</v>
      </c>
      <c r="E13">
        <v>5</v>
      </c>
      <c r="F13">
        <v>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2">
    <tabColor theme="1"/>
  </sheetPr>
  <dimension ref="A1:F23"/>
  <sheetViews>
    <sheetView workbookViewId="0">
      <selection activeCell="A8" sqref="A8"/>
    </sheetView>
  </sheetViews>
  <sheetFormatPr baseColWidth="10" defaultColWidth="8.6640625" defaultRowHeight="14.4"/>
  <sheetData>
    <row r="1" spans="1:6">
      <c r="A1" t="s">
        <v>680</v>
      </c>
      <c r="B1" t="s">
        <v>178</v>
      </c>
      <c r="C1" t="s">
        <v>1348</v>
      </c>
      <c r="D1" t="s">
        <v>1349</v>
      </c>
      <c r="E1" t="s">
        <v>1350</v>
      </c>
      <c r="F1" t="s">
        <v>1351</v>
      </c>
    </row>
    <row r="2" spans="1:6">
      <c r="A2" t="s">
        <v>1818</v>
      </c>
      <c r="B2">
        <v>9.2317067086696625E-2</v>
      </c>
      <c r="C2">
        <v>0.10108816623687744</v>
      </c>
      <c r="D2">
        <v>8.9953385293483734E-2</v>
      </c>
      <c r="E2">
        <v>0.1170874610543251</v>
      </c>
      <c r="F2">
        <v>0.12130697816610336</v>
      </c>
    </row>
    <row r="3" spans="1:6">
      <c r="A3" t="s">
        <v>1816</v>
      </c>
      <c r="B3">
        <v>0.14704057574272156</v>
      </c>
      <c r="C3">
        <v>0.18814456462860107</v>
      </c>
      <c r="D3">
        <v>0.25149860978126526</v>
      </c>
      <c r="E3">
        <v>0.2885306179523468</v>
      </c>
      <c r="F3">
        <v>0.30693429708480835</v>
      </c>
    </row>
    <row r="4" spans="1:6">
      <c r="A4" t="s">
        <v>1817</v>
      </c>
      <c r="B4">
        <v>0.49754998087882996</v>
      </c>
      <c r="C4">
        <v>0.52017128467559814</v>
      </c>
      <c r="D4">
        <v>0.35974448919296265</v>
      </c>
      <c r="E4">
        <v>0.32827103137969971</v>
      </c>
      <c r="F4">
        <v>0.32526096701622009</v>
      </c>
    </row>
    <row r="5" spans="1:6">
      <c r="A5" t="s">
        <v>1823</v>
      </c>
      <c r="B5">
        <v>0.19827039539813995</v>
      </c>
      <c r="C5">
        <v>0.12143239378929138</v>
      </c>
      <c r="D5">
        <v>0.25519117712974548</v>
      </c>
      <c r="E5">
        <v>0.21166759729385376</v>
      </c>
      <c r="F5">
        <v>0.19290758669376373</v>
      </c>
    </row>
    <row r="6" spans="1:6">
      <c r="A6" t="s">
        <v>1825</v>
      </c>
      <c r="B6">
        <v>6.4821980893611908E-2</v>
      </c>
      <c r="C6">
        <v>6.9163598120212555E-2</v>
      </c>
      <c r="D6">
        <v>4.3612346053123474E-2</v>
      </c>
      <c r="E6">
        <v>5.4443296045064926E-2</v>
      </c>
      <c r="F6">
        <v>5.3590156137943268E-2</v>
      </c>
    </row>
    <row r="7" spans="1:6">
      <c r="A7" t="s">
        <v>1932</v>
      </c>
      <c r="B7">
        <v>0.83503532409667969</v>
      </c>
      <c r="C7">
        <v>0.82951098680496216</v>
      </c>
      <c r="D7">
        <v>0.84778976440429688</v>
      </c>
      <c r="E7">
        <v>0.76860505342483521</v>
      </c>
      <c r="F7">
        <v>0.75367164611816406</v>
      </c>
    </row>
    <row r="8" spans="1:6">
      <c r="A8" t="s">
        <v>1933</v>
      </c>
      <c r="B8">
        <v>9.2317067086696625E-2</v>
      </c>
      <c r="C8">
        <v>0.10108816623687744</v>
      </c>
      <c r="D8">
        <v>8.9953385293483734E-2</v>
      </c>
      <c r="E8">
        <v>0.1170874610543251</v>
      </c>
      <c r="F8">
        <v>0.12130697816610336</v>
      </c>
    </row>
    <row r="9" spans="1:6">
      <c r="A9" t="s">
        <v>1934</v>
      </c>
      <c r="B9">
        <v>0</v>
      </c>
      <c r="C9">
        <v>2.6863487437367439E-2</v>
      </c>
      <c r="D9">
        <v>2.6246821507811546E-2</v>
      </c>
      <c r="E9">
        <v>6.3339188694953918E-2</v>
      </c>
      <c r="F9">
        <v>6.9655008614063263E-2</v>
      </c>
    </row>
    <row r="10" spans="1:6">
      <c r="A10" t="s">
        <v>1935</v>
      </c>
      <c r="B10">
        <v>3.2290801405906677E-2</v>
      </c>
      <c r="C10">
        <v>3.2453734427690506E-2</v>
      </c>
      <c r="D10">
        <v>2.212466299533844E-2</v>
      </c>
      <c r="E10">
        <v>2.1339748054742813E-2</v>
      </c>
      <c r="F10">
        <v>2.7765188366174698E-2</v>
      </c>
    </row>
    <row r="11" spans="1:6">
      <c r="A11" t="s">
        <v>1945</v>
      </c>
      <c r="B11">
        <v>4.0356822311878204E-2</v>
      </c>
      <c r="C11">
        <v>1.0083617642521858E-2</v>
      </c>
      <c r="D11">
        <v>1.3885374180972576E-2</v>
      </c>
      <c r="E11">
        <v>2.9628574848175049E-2</v>
      </c>
      <c r="F11">
        <v>2.7601182460784912E-2</v>
      </c>
    </row>
    <row r="12" spans="1:6">
      <c r="A12" t="s">
        <v>1952</v>
      </c>
      <c r="B12">
        <v>0.69560724496841431</v>
      </c>
      <c r="C12">
        <v>0.62614214420318604</v>
      </c>
      <c r="D12">
        <v>0.47878089547157288</v>
      </c>
      <c r="E12">
        <v>0.46088695526123047</v>
      </c>
      <c r="F12">
        <v>0.3496195375919342</v>
      </c>
    </row>
    <row r="13" spans="1:6">
      <c r="A13" t="s">
        <v>1936</v>
      </c>
      <c r="B13">
        <v>0.20489312708377838</v>
      </c>
      <c r="C13">
        <v>0.26719686388969421</v>
      </c>
      <c r="D13">
        <v>0.26744410395622253</v>
      </c>
      <c r="E13">
        <v>0.25873467326164246</v>
      </c>
      <c r="F13">
        <v>0.26310765743255615</v>
      </c>
    </row>
    <row r="14" spans="1:6">
      <c r="A14" t="s">
        <v>1938</v>
      </c>
      <c r="B14">
        <v>4.1347555816173553E-2</v>
      </c>
      <c r="C14">
        <v>6.1811864376068115E-2</v>
      </c>
      <c r="D14">
        <v>0.19364073872566223</v>
      </c>
      <c r="E14">
        <v>0.1914355605840683</v>
      </c>
      <c r="F14">
        <v>0.26013439893722534</v>
      </c>
    </row>
    <row r="15" spans="1:6">
      <c r="A15" t="s">
        <v>1940</v>
      </c>
      <c r="B15">
        <v>5.8152094483375549E-2</v>
      </c>
      <c r="C15">
        <v>4.484916478395462E-2</v>
      </c>
      <c r="D15">
        <v>6.013425812125206E-2</v>
      </c>
      <c r="E15">
        <v>8.8942788541316986E-2</v>
      </c>
      <c r="F15">
        <v>0.1271384209394455</v>
      </c>
    </row>
    <row r="16" spans="1:6">
      <c r="A16" t="s">
        <v>1942</v>
      </c>
      <c r="D16">
        <v>0.37112724781036377</v>
      </c>
      <c r="E16">
        <v>0.39281371235847473</v>
      </c>
      <c r="F16">
        <v>0.41926309466362</v>
      </c>
    </row>
    <row r="17" spans="1:6">
      <c r="A17" t="s">
        <v>1836</v>
      </c>
      <c r="D17">
        <v>0.37138259410858154</v>
      </c>
      <c r="E17">
        <v>0.37793666124343872</v>
      </c>
      <c r="F17">
        <v>0.3183322548866272</v>
      </c>
    </row>
    <row r="18" spans="1:6">
      <c r="A18" t="s">
        <v>1839</v>
      </c>
      <c r="D18">
        <v>0.25749015808105469</v>
      </c>
      <c r="E18">
        <v>0.22924962639808655</v>
      </c>
      <c r="F18">
        <v>0.2624046802520752</v>
      </c>
    </row>
    <row r="19" spans="1:6">
      <c r="A19" t="s">
        <v>1842</v>
      </c>
      <c r="B19">
        <v>0.62581527233123779</v>
      </c>
      <c r="C19">
        <v>0.51973205804824829</v>
      </c>
      <c r="D19">
        <v>0.57698339223861694</v>
      </c>
      <c r="E19">
        <v>0.55138158798217773</v>
      </c>
      <c r="F19">
        <v>0.51630270481109619</v>
      </c>
    </row>
    <row r="20" spans="1:6">
      <c r="A20" t="s">
        <v>1848</v>
      </c>
      <c r="B20">
        <v>0.29678252339363098</v>
      </c>
      <c r="C20">
        <v>0.39083713293075562</v>
      </c>
      <c r="D20">
        <v>0.32917889952659607</v>
      </c>
      <c r="E20">
        <v>0.34058243036270142</v>
      </c>
      <c r="F20">
        <v>0.36169761419296265</v>
      </c>
    </row>
    <row r="21" spans="1:6">
      <c r="A21" t="s">
        <v>1843</v>
      </c>
      <c r="B21">
        <v>7.7402234077453613E-2</v>
      </c>
      <c r="C21">
        <v>8.9430809020996094E-2</v>
      </c>
      <c r="D21">
        <v>9.383770078420639E-2</v>
      </c>
      <c r="E21">
        <v>0.10803595930337906</v>
      </c>
      <c r="F21">
        <v>0.12199965864419937</v>
      </c>
    </row>
    <row r="22" spans="1:6">
      <c r="A22" t="s">
        <v>1911</v>
      </c>
      <c r="B22">
        <v>0.87391412258148193</v>
      </c>
      <c r="C22">
        <v>0.53540343046188354</v>
      </c>
      <c r="D22">
        <v>0.50123476982116699</v>
      </c>
      <c r="E22">
        <v>0.52715933322906494</v>
      </c>
      <c r="F22">
        <v>0.53209739923477173</v>
      </c>
    </row>
    <row r="23" spans="1:6">
      <c r="A23" t="s">
        <v>1850</v>
      </c>
      <c r="B23">
        <v>0.7635529637336731</v>
      </c>
      <c r="C23">
        <v>0.76214039325714111</v>
      </c>
      <c r="D23">
        <v>0.76201528310775757</v>
      </c>
      <c r="E23">
        <v>0.77833104133605957</v>
      </c>
      <c r="F23">
        <v>0.72147202491760254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3">
    <tabColor theme="1"/>
  </sheetPr>
  <dimension ref="A1:R46"/>
  <sheetViews>
    <sheetView topLeftCell="A32" workbookViewId="0">
      <selection activeCell="A8" sqref="A8"/>
    </sheetView>
  </sheetViews>
  <sheetFormatPr baseColWidth="10" defaultColWidth="8.6640625" defaultRowHeight="14.4"/>
  <sheetData>
    <row r="1" spans="1:18">
      <c r="A1" t="s">
        <v>1352</v>
      </c>
      <c r="B1" t="s">
        <v>1929</v>
      </c>
      <c r="C1" t="s">
        <v>1353</v>
      </c>
      <c r="D1" t="s">
        <v>1354</v>
      </c>
      <c r="E1" t="s">
        <v>1355</v>
      </c>
      <c r="F1" t="s">
        <v>1356</v>
      </c>
      <c r="G1" t="s">
        <v>1357</v>
      </c>
      <c r="H1" t="s">
        <v>1358</v>
      </c>
      <c r="I1" t="s">
        <v>1359</v>
      </c>
      <c r="J1" t="s">
        <v>1360</v>
      </c>
      <c r="K1" t="s">
        <v>1361</v>
      </c>
      <c r="L1" t="s">
        <v>1362</v>
      </c>
      <c r="M1" t="s">
        <v>1363</v>
      </c>
      <c r="N1" t="s">
        <v>1364</v>
      </c>
      <c r="O1" t="s">
        <v>1326</v>
      </c>
      <c r="P1" t="s">
        <v>1365</v>
      </c>
      <c r="Q1" t="s">
        <v>1366</v>
      </c>
      <c r="R1" t="s">
        <v>1367</v>
      </c>
    </row>
    <row r="2" spans="1:18">
      <c r="A2" t="s">
        <v>1819</v>
      </c>
      <c r="B2">
        <v>1967</v>
      </c>
      <c r="C2">
        <v>0.16611111164093018</v>
      </c>
      <c r="D2">
        <v>0.17450335621833801</v>
      </c>
      <c r="E2">
        <v>0.21306829154491425</v>
      </c>
      <c r="F2">
        <v>0.21661967039108276</v>
      </c>
      <c r="G2">
        <v>0.12004412710666656</v>
      </c>
      <c r="H2">
        <v>0.10965345799922943</v>
      </c>
      <c r="I2">
        <v>0.68044716119766235</v>
      </c>
      <c r="J2">
        <v>0.26138991117477417</v>
      </c>
      <c r="K2">
        <v>2.7864949777722359E-2</v>
      </c>
      <c r="L2">
        <v>3.0297979712486267E-2</v>
      </c>
      <c r="P2">
        <v>0.44714862108230591</v>
      </c>
      <c r="Q2">
        <v>0.44319793581962585</v>
      </c>
      <c r="R2">
        <v>0.10965345799922943</v>
      </c>
    </row>
    <row r="3" spans="1:18">
      <c r="A3" t="s">
        <v>175</v>
      </c>
      <c r="B3">
        <v>1967</v>
      </c>
      <c r="C3">
        <v>0.29692178964614868</v>
      </c>
      <c r="D3">
        <v>0.28089800477027893</v>
      </c>
      <c r="E3">
        <v>0.18779242038726807</v>
      </c>
      <c r="F3">
        <v>0.15350799262523651</v>
      </c>
      <c r="G3">
        <v>5.5026091635227203E-2</v>
      </c>
      <c r="H3">
        <v>2.5853715837001801E-2</v>
      </c>
      <c r="I3">
        <v>0.88156384229660034</v>
      </c>
      <c r="J3">
        <v>0.10173936933279037</v>
      </c>
      <c r="K3">
        <v>5.6175943464040756E-3</v>
      </c>
      <c r="L3">
        <v>1.1079201474785805E-2</v>
      </c>
      <c r="P3">
        <v>0.67171597480773926</v>
      </c>
      <c r="Q3">
        <v>0.30243030190467834</v>
      </c>
      <c r="R3">
        <v>2.5853715837001801E-2</v>
      </c>
    </row>
    <row r="4" spans="1:18">
      <c r="A4" t="s">
        <v>176</v>
      </c>
      <c r="B4">
        <v>1967</v>
      </c>
      <c r="C4">
        <v>0.2140619307756424</v>
      </c>
      <c r="D4">
        <v>0.20084401965141296</v>
      </c>
      <c r="E4">
        <v>0.22301192581653595</v>
      </c>
      <c r="F4">
        <v>0.20164124667644501</v>
      </c>
      <c r="G4">
        <v>8.5890248417854309E-2</v>
      </c>
      <c r="H4">
        <v>7.4550628662109375E-2</v>
      </c>
      <c r="I4">
        <v>0.76218181848526001</v>
      </c>
      <c r="J4">
        <v>0.18435297906398773</v>
      </c>
      <c r="K4">
        <v>2.5433149188756943E-2</v>
      </c>
      <c r="L4">
        <v>2.8032034635543823E-2</v>
      </c>
      <c r="P4">
        <v>0.52641189098358154</v>
      </c>
      <c r="Q4">
        <v>0.39903745055198669</v>
      </c>
      <c r="R4">
        <v>7.4550628662109375E-2</v>
      </c>
    </row>
    <row r="5" spans="1:18">
      <c r="A5" t="s">
        <v>1824</v>
      </c>
      <c r="B5">
        <v>1967</v>
      </c>
      <c r="C5">
        <v>0.14142878353595734</v>
      </c>
      <c r="D5">
        <v>0.17995548248291016</v>
      </c>
      <c r="E5">
        <v>0.1650204211473465</v>
      </c>
      <c r="F5">
        <v>0.21740864217281342</v>
      </c>
      <c r="G5">
        <v>0.13484813272953033</v>
      </c>
      <c r="H5">
        <v>0.16133853793144226</v>
      </c>
      <c r="I5">
        <v>0.51289796829223633</v>
      </c>
      <c r="J5">
        <v>0.28418606519699097</v>
      </c>
      <c r="K5">
        <v>7.684403657913208E-2</v>
      </c>
      <c r="L5">
        <v>0.12607191503047943</v>
      </c>
      <c r="P5">
        <v>0.40389448404312134</v>
      </c>
      <c r="Q5">
        <v>0.4347669780254364</v>
      </c>
      <c r="R5">
        <v>0.16133853793144226</v>
      </c>
    </row>
    <row r="6" spans="1:18">
      <c r="A6" t="s">
        <v>1826</v>
      </c>
      <c r="B6">
        <v>1967</v>
      </c>
      <c r="C6">
        <v>9.1661661863327026E-2</v>
      </c>
      <c r="D6">
        <v>0.10095463693141937</v>
      </c>
      <c r="E6">
        <v>0.14413878321647644</v>
      </c>
      <c r="F6">
        <v>0.22114178538322449</v>
      </c>
      <c r="G6">
        <v>0.17785294353961945</v>
      </c>
      <c r="H6">
        <v>0.26425018906593323</v>
      </c>
      <c r="I6">
        <v>0.34061819314956665</v>
      </c>
      <c r="J6">
        <v>0.27785095572471619</v>
      </c>
      <c r="K6">
        <v>0.15460045635700226</v>
      </c>
      <c r="L6">
        <v>0.2269303947687149</v>
      </c>
      <c r="P6">
        <v>0.26468569040298462</v>
      </c>
      <c r="Q6">
        <v>0.47106412053108215</v>
      </c>
      <c r="R6">
        <v>0.26425018906593323</v>
      </c>
    </row>
    <row r="7" spans="1:18">
      <c r="A7" t="s">
        <v>1819</v>
      </c>
      <c r="B7">
        <v>1971</v>
      </c>
      <c r="C7">
        <v>0.20168635249137878</v>
      </c>
      <c r="D7">
        <v>0.19509010016918182</v>
      </c>
      <c r="E7">
        <v>0.23073720932006836</v>
      </c>
      <c r="F7">
        <v>0.2167879045009613</v>
      </c>
      <c r="G7">
        <v>9.4017051160335541E-2</v>
      </c>
      <c r="H7">
        <v>6.1681386083364487E-2</v>
      </c>
      <c r="I7">
        <v>0.7744937539100647</v>
      </c>
      <c r="J7">
        <v>0.16352452337741852</v>
      </c>
      <c r="K7">
        <v>2.8973190113902092E-2</v>
      </c>
      <c r="L7">
        <v>3.3008549362421036E-2</v>
      </c>
      <c r="P7">
        <v>0.50867992639541626</v>
      </c>
      <c r="Q7">
        <v>0.42963871359825134</v>
      </c>
      <c r="R7">
        <v>6.1681386083364487E-2</v>
      </c>
    </row>
    <row r="8" spans="1:18">
      <c r="A8" t="s">
        <v>175</v>
      </c>
      <c r="B8">
        <v>1971</v>
      </c>
      <c r="C8">
        <v>0.24591673910617828</v>
      </c>
      <c r="D8">
        <v>0.28309667110443115</v>
      </c>
      <c r="E8">
        <v>0.22771130502223969</v>
      </c>
      <c r="F8">
        <v>0.17538191378116608</v>
      </c>
      <c r="G8">
        <v>4.919486865401268E-2</v>
      </c>
      <c r="H8">
        <v>1.8698511645197868E-2</v>
      </c>
      <c r="I8">
        <v>0.88218498229980469</v>
      </c>
      <c r="J8">
        <v>8.6625419557094574E-2</v>
      </c>
      <c r="K8">
        <v>1.8700281158089638E-2</v>
      </c>
      <c r="L8">
        <v>1.248929463326931E-2</v>
      </c>
      <c r="P8">
        <v>0.65133583545684814</v>
      </c>
      <c r="Q8">
        <v>0.32996565103530884</v>
      </c>
      <c r="R8">
        <v>1.8698511645197868E-2</v>
      </c>
    </row>
    <row r="9" spans="1:18">
      <c r="A9" t="s">
        <v>176</v>
      </c>
      <c r="B9">
        <v>1971</v>
      </c>
      <c r="C9">
        <v>0.21557000279426575</v>
      </c>
      <c r="D9">
        <v>0.20715035498142242</v>
      </c>
      <c r="E9">
        <v>0.19955509901046753</v>
      </c>
      <c r="F9">
        <v>0.20133218169212341</v>
      </c>
      <c r="G9">
        <v>9.5201730728149414E-2</v>
      </c>
      <c r="H9">
        <v>8.1190630793571472E-2</v>
      </c>
      <c r="I9">
        <v>0.71999877691268921</v>
      </c>
      <c r="J9">
        <v>0.20296451449394226</v>
      </c>
      <c r="K9">
        <v>4.7159798443317413E-2</v>
      </c>
      <c r="L9">
        <v>2.9876887798309326E-2</v>
      </c>
      <c r="P9">
        <v>0.52352249622344971</v>
      </c>
      <c r="Q9">
        <v>0.39528688788414001</v>
      </c>
      <c r="R9">
        <v>8.1190630793571472E-2</v>
      </c>
    </row>
    <row r="10" spans="1:18">
      <c r="A10" t="s">
        <v>1824</v>
      </c>
      <c r="B10">
        <v>1971</v>
      </c>
      <c r="C10">
        <v>0.11423681676387787</v>
      </c>
      <c r="D10">
        <v>0.11608393490314484</v>
      </c>
      <c r="E10">
        <v>0.16598176956176758</v>
      </c>
      <c r="F10">
        <v>0.20051969587802887</v>
      </c>
      <c r="G10">
        <v>0.17533764243125916</v>
      </c>
      <c r="H10">
        <v>0.22784014046192169</v>
      </c>
      <c r="I10">
        <v>0.49676382541656494</v>
      </c>
      <c r="J10">
        <v>0.24907225370407104</v>
      </c>
      <c r="K10">
        <v>0.12135006487369537</v>
      </c>
      <c r="L10">
        <v>0.13281385600566864</v>
      </c>
      <c r="P10">
        <v>0.29339516162872314</v>
      </c>
      <c r="Q10">
        <v>0.47876468300819397</v>
      </c>
      <c r="R10">
        <v>0.22784014046192169</v>
      </c>
    </row>
    <row r="11" spans="1:18">
      <c r="A11" t="s">
        <v>1826</v>
      </c>
      <c r="B11">
        <v>1971</v>
      </c>
      <c r="C11">
        <v>0.10279799252748489</v>
      </c>
      <c r="D11">
        <v>5.4297368973493576E-2</v>
      </c>
      <c r="E11">
        <v>0.13299074769020081</v>
      </c>
      <c r="F11">
        <v>0.23917315900325775</v>
      </c>
      <c r="G11">
        <v>0.16410829126834869</v>
      </c>
      <c r="H11">
        <v>0.30663242936134338</v>
      </c>
      <c r="I11">
        <v>0.33961442112922668</v>
      </c>
      <c r="J11">
        <v>0.26255875825881958</v>
      </c>
      <c r="K11">
        <v>0.14153848588466644</v>
      </c>
      <c r="L11">
        <v>0.25628834962844849</v>
      </c>
      <c r="P11">
        <v>0.23053263127803802</v>
      </c>
      <c r="Q11">
        <v>0.46283495426177979</v>
      </c>
      <c r="R11">
        <v>0.30663242936134338</v>
      </c>
    </row>
    <row r="12" spans="1:18">
      <c r="A12" t="s">
        <v>1819</v>
      </c>
      <c r="B12">
        <v>1977</v>
      </c>
      <c r="C12">
        <v>0.14909170567989349</v>
      </c>
      <c r="D12">
        <v>0.2122841477394104</v>
      </c>
      <c r="E12">
        <v>0.29369592666625977</v>
      </c>
      <c r="F12">
        <v>0.2145073264837265</v>
      </c>
      <c r="G12">
        <v>9.0098567306995392E-2</v>
      </c>
      <c r="H12">
        <v>4.0322311222553253E-2</v>
      </c>
      <c r="I12">
        <v>0.66763198375701904</v>
      </c>
      <c r="J12">
        <v>0.28886735439300537</v>
      </c>
      <c r="K12">
        <v>3.0622903257608414E-2</v>
      </c>
      <c r="L12">
        <v>1.2877780012786388E-2</v>
      </c>
      <c r="P12">
        <v>0.51019096374511719</v>
      </c>
      <c r="Q12">
        <v>0.44948673248291016</v>
      </c>
      <c r="R12">
        <v>4.0322311222553253E-2</v>
      </c>
    </row>
    <row r="13" spans="1:18">
      <c r="A13" t="s">
        <v>175</v>
      </c>
      <c r="B13">
        <v>1977</v>
      </c>
      <c r="C13">
        <v>0.39034512639045715</v>
      </c>
      <c r="D13">
        <v>0.29485324025154114</v>
      </c>
      <c r="E13">
        <v>0.16335436701774597</v>
      </c>
      <c r="F13">
        <v>0.11243187636137009</v>
      </c>
      <c r="G13">
        <v>2.605079673230648E-2</v>
      </c>
      <c r="H13">
        <v>1.2964598834514618E-2</v>
      </c>
      <c r="I13">
        <v>0.78565007448196411</v>
      </c>
      <c r="J13">
        <v>0.18627624213695526</v>
      </c>
      <c r="K13">
        <v>2.1784227341413498E-2</v>
      </c>
      <c r="L13">
        <v>6.2894630245864391E-3</v>
      </c>
      <c r="P13">
        <v>0.76814049482345581</v>
      </c>
      <c r="Q13">
        <v>0.21889489889144897</v>
      </c>
      <c r="R13">
        <v>1.2964598834514618E-2</v>
      </c>
    </row>
    <row r="14" spans="1:18">
      <c r="A14" t="s">
        <v>176</v>
      </c>
      <c r="B14">
        <v>1977</v>
      </c>
      <c r="C14">
        <v>0.19846516847610474</v>
      </c>
      <c r="D14">
        <v>0.20029832422733307</v>
      </c>
      <c r="E14">
        <v>0.20228569209575653</v>
      </c>
      <c r="F14">
        <v>0.19245527684688568</v>
      </c>
      <c r="G14">
        <v>0.10794366151094437</v>
      </c>
      <c r="H14">
        <v>9.8551884293556213E-2</v>
      </c>
      <c r="I14">
        <v>0.54572689533233643</v>
      </c>
      <c r="J14">
        <v>0.36462685465812683</v>
      </c>
      <c r="K14">
        <v>6.7790530622005463E-2</v>
      </c>
      <c r="L14">
        <v>2.1855713799595833E-2</v>
      </c>
      <c r="P14">
        <v>0.50015050172805786</v>
      </c>
      <c r="Q14">
        <v>0.40129759907722473</v>
      </c>
      <c r="R14">
        <v>9.8551884293556213E-2</v>
      </c>
    </row>
    <row r="15" spans="1:18">
      <c r="A15" t="s">
        <v>1824</v>
      </c>
      <c r="B15">
        <v>1977</v>
      </c>
      <c r="C15">
        <v>7.3476366698741913E-2</v>
      </c>
      <c r="D15">
        <v>0.12137974798679352</v>
      </c>
      <c r="E15">
        <v>0.19103163480758667</v>
      </c>
      <c r="F15">
        <v>0.29076316952705383</v>
      </c>
      <c r="G15">
        <v>0.1152995228767395</v>
      </c>
      <c r="H15">
        <v>0.20804955065250397</v>
      </c>
      <c r="I15">
        <v>0.33910346031188965</v>
      </c>
      <c r="J15">
        <v>0.46480047702789307</v>
      </c>
      <c r="K15">
        <v>0.10132858902215958</v>
      </c>
      <c r="L15">
        <v>9.4767473638057709E-2</v>
      </c>
      <c r="P15">
        <v>0.28789448738098145</v>
      </c>
      <c r="Q15">
        <v>0.50405597686767578</v>
      </c>
      <c r="R15">
        <v>0.20804955065250397</v>
      </c>
    </row>
    <row r="16" spans="1:18">
      <c r="A16" t="s">
        <v>1826</v>
      </c>
      <c r="B16">
        <v>1977</v>
      </c>
      <c r="C16">
        <v>5.0258107483386993E-2</v>
      </c>
      <c r="D16">
        <v>8.9582771062850952E-2</v>
      </c>
      <c r="E16">
        <v>0.14979197084903717</v>
      </c>
      <c r="F16">
        <v>0.29266816377639771</v>
      </c>
      <c r="G16">
        <v>0.2005777508020401</v>
      </c>
      <c r="H16">
        <v>0.21712124347686768</v>
      </c>
      <c r="I16">
        <v>0.17725786566734314</v>
      </c>
      <c r="J16">
        <v>0.51271748542785645</v>
      </c>
      <c r="K16">
        <v>0.18361803889274597</v>
      </c>
      <c r="L16">
        <v>0.12640658020973206</v>
      </c>
      <c r="P16">
        <v>0.21118767559528351</v>
      </c>
      <c r="Q16">
        <v>0.57169109582901001</v>
      </c>
      <c r="R16">
        <v>0.21712124347686768</v>
      </c>
    </row>
    <row r="17" spans="1:18">
      <c r="A17" t="s">
        <v>1819</v>
      </c>
      <c r="B17">
        <v>1996</v>
      </c>
      <c r="I17">
        <v>0.45400765538215637</v>
      </c>
      <c r="J17">
        <v>0.30815938115119934</v>
      </c>
      <c r="K17">
        <v>0.20089323818683624</v>
      </c>
      <c r="L17">
        <v>3.6939710378646851E-2</v>
      </c>
      <c r="M17">
        <v>0.39833253622055054</v>
      </c>
      <c r="N17">
        <v>0.4004828929901123</v>
      </c>
      <c r="O17">
        <v>0.20118458569049835</v>
      </c>
    </row>
    <row r="18" spans="1:18">
      <c r="A18" t="s">
        <v>175</v>
      </c>
      <c r="B18">
        <v>1996</v>
      </c>
      <c r="I18">
        <v>0.6142156720161438</v>
      </c>
      <c r="J18">
        <v>0.24389649927616119</v>
      </c>
      <c r="K18">
        <v>0.12271032482385635</v>
      </c>
      <c r="L18">
        <v>1.9177503883838654E-2</v>
      </c>
      <c r="M18">
        <v>0.55874091386795044</v>
      </c>
      <c r="N18">
        <v>0.27889665961265564</v>
      </c>
      <c r="O18">
        <v>0.16236241161823273</v>
      </c>
    </row>
    <row r="19" spans="1:18">
      <c r="A19" t="s">
        <v>176</v>
      </c>
      <c r="B19">
        <v>1996</v>
      </c>
      <c r="I19">
        <v>0.51715421676635742</v>
      </c>
      <c r="J19">
        <v>0.26409277319908142</v>
      </c>
      <c r="K19">
        <v>0.18794447183609009</v>
      </c>
      <c r="L19">
        <v>3.0808506533503532E-2</v>
      </c>
      <c r="M19">
        <v>0.44737401604652405</v>
      </c>
      <c r="N19">
        <v>0.34262087941169739</v>
      </c>
      <c r="O19">
        <v>0.21000513434410095</v>
      </c>
    </row>
    <row r="20" spans="1:18">
      <c r="A20" t="s">
        <v>1824</v>
      </c>
      <c r="B20">
        <v>1996</v>
      </c>
      <c r="I20">
        <v>0.35659247636795044</v>
      </c>
      <c r="J20">
        <v>0.26906424760818481</v>
      </c>
      <c r="K20">
        <v>0.26255026459693909</v>
      </c>
      <c r="L20">
        <v>0.11179301142692566</v>
      </c>
      <c r="M20">
        <v>0.30361941456794739</v>
      </c>
      <c r="N20">
        <v>0.34587788581848145</v>
      </c>
      <c r="O20">
        <v>0.35050269961357117</v>
      </c>
    </row>
    <row r="21" spans="1:18">
      <c r="A21" t="s">
        <v>1826</v>
      </c>
      <c r="B21">
        <v>1996</v>
      </c>
      <c r="I21">
        <v>0.29215237498283386</v>
      </c>
      <c r="J21">
        <v>0.23441509902477264</v>
      </c>
      <c r="K21">
        <v>0.29261007905006409</v>
      </c>
      <c r="L21">
        <v>0.1808224618434906</v>
      </c>
      <c r="M21">
        <v>0.26675906777381897</v>
      </c>
      <c r="N21">
        <v>0.31113386154174805</v>
      </c>
      <c r="O21">
        <v>0.42210707068443298</v>
      </c>
    </row>
    <row r="22" spans="1:18">
      <c r="A22" t="s">
        <v>1819</v>
      </c>
      <c r="B22">
        <v>1998</v>
      </c>
      <c r="I22">
        <v>0.40726333856582642</v>
      </c>
      <c r="J22">
        <v>0.33590751886367798</v>
      </c>
      <c r="K22">
        <v>0.19363723695278168</v>
      </c>
      <c r="L22">
        <v>6.3191890716552734E-2</v>
      </c>
      <c r="M22">
        <v>0.29677727818489075</v>
      </c>
      <c r="N22">
        <v>0.48576900362968445</v>
      </c>
      <c r="O22">
        <v>0.2174537181854248</v>
      </c>
    </row>
    <row r="23" spans="1:18">
      <c r="A23" t="s">
        <v>175</v>
      </c>
      <c r="B23">
        <v>1998</v>
      </c>
      <c r="I23">
        <v>0.64131230115890503</v>
      </c>
      <c r="J23">
        <v>0.22339196503162384</v>
      </c>
      <c r="K23">
        <v>0.11114358156919479</v>
      </c>
      <c r="L23">
        <v>2.415214478969574E-2</v>
      </c>
      <c r="M23">
        <v>0.4851701557636261</v>
      </c>
      <c r="N23">
        <v>0.33109328150749207</v>
      </c>
      <c r="O23">
        <v>0.18373656272888184</v>
      </c>
    </row>
    <row r="24" spans="1:18">
      <c r="A24" t="s">
        <v>176</v>
      </c>
      <c r="B24">
        <v>1998</v>
      </c>
      <c r="I24">
        <v>0.5029672384262085</v>
      </c>
      <c r="J24">
        <v>0.28547778725624084</v>
      </c>
      <c r="K24">
        <v>0.17621979117393494</v>
      </c>
      <c r="L24">
        <v>3.5335194319486618E-2</v>
      </c>
      <c r="M24">
        <v>0.32911044359207153</v>
      </c>
      <c r="N24">
        <v>0.4549313485622406</v>
      </c>
      <c r="O24">
        <v>0.21595819294452667</v>
      </c>
    </row>
    <row r="25" spans="1:18">
      <c r="A25" t="s">
        <v>1824</v>
      </c>
      <c r="B25">
        <v>1998</v>
      </c>
      <c r="I25">
        <v>0.32103648781776428</v>
      </c>
      <c r="J25">
        <v>0.28670993447303772</v>
      </c>
      <c r="K25">
        <v>0.26701140403747559</v>
      </c>
      <c r="L25">
        <v>0.12524214386940002</v>
      </c>
      <c r="M25">
        <v>0.17233482003211975</v>
      </c>
      <c r="N25">
        <v>0.40076231956481934</v>
      </c>
      <c r="O25">
        <v>0.42690286040306091</v>
      </c>
    </row>
    <row r="26" spans="1:18">
      <c r="A26" t="s">
        <v>1826</v>
      </c>
      <c r="B26">
        <v>1998</v>
      </c>
      <c r="I26">
        <v>0.26169568300247192</v>
      </c>
      <c r="J26">
        <v>0.21526114642620087</v>
      </c>
      <c r="K26">
        <v>0.33229675889015198</v>
      </c>
      <c r="L26">
        <v>0.19074641168117523</v>
      </c>
      <c r="M26">
        <v>0.10366907715797424</v>
      </c>
      <c r="N26">
        <v>0.41043612360954285</v>
      </c>
      <c r="O26">
        <v>0.48589479923248291</v>
      </c>
    </row>
    <row r="27" spans="1:18">
      <c r="A27" t="s">
        <v>1819</v>
      </c>
      <c r="B27">
        <v>1999</v>
      </c>
      <c r="I27">
        <v>0.49239164590835571</v>
      </c>
      <c r="J27">
        <v>0.29901579022407532</v>
      </c>
      <c r="K27">
        <v>0.16003590822219849</v>
      </c>
      <c r="L27">
        <v>4.8556677997112274E-2</v>
      </c>
      <c r="M27">
        <v>0.42092233896255493</v>
      </c>
      <c r="N27">
        <v>0.43305563926696777</v>
      </c>
      <c r="O27">
        <v>0.14602203667163849</v>
      </c>
    </row>
    <row r="28" spans="1:18">
      <c r="A28" t="s">
        <v>175</v>
      </c>
      <c r="B28">
        <v>1999</v>
      </c>
      <c r="I28">
        <v>0.66618990898132324</v>
      </c>
      <c r="J28">
        <v>0.21525456011295319</v>
      </c>
      <c r="K28">
        <v>9.3135729432106018E-2</v>
      </c>
      <c r="L28">
        <v>2.5419821962714195E-2</v>
      </c>
      <c r="M28">
        <v>0.49970299005508423</v>
      </c>
      <c r="N28">
        <v>0.3653617799282074</v>
      </c>
      <c r="O28">
        <v>0.13493523001670837</v>
      </c>
    </row>
    <row r="29" spans="1:18">
      <c r="A29" t="s">
        <v>176</v>
      </c>
      <c r="B29">
        <v>1999</v>
      </c>
      <c r="I29">
        <v>0.54685485363006592</v>
      </c>
      <c r="J29">
        <v>0.26059064269065857</v>
      </c>
      <c r="K29">
        <v>0.1440170556306839</v>
      </c>
      <c r="L29">
        <v>4.8537418246269226E-2</v>
      </c>
      <c r="M29">
        <v>0.41034549474716187</v>
      </c>
      <c r="N29">
        <v>0.42588597536087036</v>
      </c>
      <c r="O29">
        <v>0.16376851499080658</v>
      </c>
    </row>
    <row r="30" spans="1:18">
      <c r="A30" t="s">
        <v>1824</v>
      </c>
      <c r="B30">
        <v>1999</v>
      </c>
      <c r="I30">
        <v>0.36679196357727051</v>
      </c>
      <c r="J30">
        <v>0.2662203311920166</v>
      </c>
      <c r="K30">
        <v>0.24249273538589478</v>
      </c>
      <c r="L30">
        <v>0.12449497729539871</v>
      </c>
      <c r="M30">
        <v>0.25667589902877808</v>
      </c>
      <c r="N30">
        <v>0.41208049654960632</v>
      </c>
      <c r="O30">
        <v>0.3312436044216156</v>
      </c>
    </row>
    <row r="31" spans="1:18">
      <c r="A31" t="s">
        <v>1826</v>
      </c>
      <c r="B31">
        <v>1999</v>
      </c>
      <c r="I31">
        <v>0.21057042479515076</v>
      </c>
      <c r="J31">
        <v>0.25544288754463196</v>
      </c>
      <c r="K31">
        <v>0.31267929077148438</v>
      </c>
      <c r="L31">
        <v>0.22130739688873291</v>
      </c>
      <c r="M31">
        <v>0.21407850086688995</v>
      </c>
      <c r="N31">
        <v>0.37826576828956604</v>
      </c>
      <c r="O31">
        <v>0.4076557457447052</v>
      </c>
    </row>
    <row r="32" spans="1:18">
      <c r="A32" t="s">
        <v>1819</v>
      </c>
      <c r="B32">
        <v>2004</v>
      </c>
      <c r="C32">
        <v>0.15206217765808105</v>
      </c>
      <c r="D32">
        <v>0.18214185535907745</v>
      </c>
      <c r="E32">
        <v>0.23183576762676239</v>
      </c>
      <c r="F32">
        <v>0.25347557663917542</v>
      </c>
      <c r="G32">
        <v>0.10090744495391846</v>
      </c>
      <c r="H32">
        <v>7.9577162861824036E-2</v>
      </c>
      <c r="I32">
        <v>0.4431513249874115</v>
      </c>
      <c r="J32">
        <v>0.27814817428588867</v>
      </c>
      <c r="K32">
        <v>0.18537794053554535</v>
      </c>
      <c r="L32">
        <v>9.3322552740573883E-2</v>
      </c>
      <c r="M32">
        <v>0.39116543531417847</v>
      </c>
      <c r="N32">
        <v>0.39588505029678345</v>
      </c>
      <c r="O32">
        <v>0.21294949948787689</v>
      </c>
      <c r="P32">
        <v>0.44360882043838501</v>
      </c>
      <c r="Q32">
        <v>0.47681403160095215</v>
      </c>
      <c r="R32">
        <v>7.9577162861824036E-2</v>
      </c>
    </row>
    <row r="33" spans="1:18">
      <c r="A33" t="s">
        <v>175</v>
      </c>
      <c r="B33">
        <v>2004</v>
      </c>
      <c r="C33">
        <v>0.26343512535095215</v>
      </c>
      <c r="D33">
        <v>0.2409406304359436</v>
      </c>
      <c r="E33">
        <v>0.19898898899555206</v>
      </c>
      <c r="F33">
        <v>0.16129368543624878</v>
      </c>
      <c r="G33">
        <v>7.1720905601978302E-2</v>
      </c>
      <c r="H33">
        <v>6.3620656728744507E-2</v>
      </c>
      <c r="I33">
        <v>0.49200865626335144</v>
      </c>
      <c r="J33">
        <v>0.26311081647872925</v>
      </c>
      <c r="K33">
        <v>0.17062023282051086</v>
      </c>
      <c r="L33">
        <v>7.4260301887989044E-2</v>
      </c>
      <c r="M33">
        <v>0.48302790522575378</v>
      </c>
      <c r="N33">
        <v>0.32483991980552673</v>
      </c>
      <c r="O33">
        <v>0.19213216006755829</v>
      </c>
      <c r="P33">
        <v>0.61113548278808594</v>
      </c>
      <c r="Q33">
        <v>0.32524386048316956</v>
      </c>
      <c r="R33">
        <v>6.3620656728744507E-2</v>
      </c>
    </row>
    <row r="34" spans="1:18">
      <c r="A34" t="s">
        <v>176</v>
      </c>
      <c r="B34">
        <v>2004</v>
      </c>
      <c r="C34">
        <v>0.22391165792942047</v>
      </c>
      <c r="D34">
        <v>0.22300985455513</v>
      </c>
      <c r="E34">
        <v>0.21506065130233765</v>
      </c>
      <c r="F34">
        <v>0.19240134954452515</v>
      </c>
      <c r="G34">
        <v>8.0915361642837524E-2</v>
      </c>
      <c r="H34">
        <v>6.4701132476329803E-2</v>
      </c>
      <c r="I34">
        <v>0.41936394572257996</v>
      </c>
      <c r="J34">
        <v>0.27673712372779846</v>
      </c>
      <c r="K34">
        <v>0.22353386878967285</v>
      </c>
      <c r="L34">
        <v>8.0365054309368134E-2</v>
      </c>
      <c r="M34">
        <v>0.41540640592575073</v>
      </c>
      <c r="N34">
        <v>0.36364138126373291</v>
      </c>
      <c r="O34">
        <v>0.22095219790935516</v>
      </c>
      <c r="P34">
        <v>0.55787676572799683</v>
      </c>
      <c r="Q34">
        <v>0.37742209434509277</v>
      </c>
      <c r="R34">
        <v>6.4701132476329803E-2</v>
      </c>
    </row>
    <row r="35" spans="1:18">
      <c r="A35" t="s">
        <v>1824</v>
      </c>
      <c r="B35">
        <v>2004</v>
      </c>
      <c r="C35">
        <v>0.1265023797750473</v>
      </c>
      <c r="D35">
        <v>0.14092880487442017</v>
      </c>
      <c r="E35">
        <v>0.17719703912734985</v>
      </c>
      <c r="F35">
        <v>0.22803772985935211</v>
      </c>
      <c r="G35">
        <v>0.14666633307933807</v>
      </c>
      <c r="H35">
        <v>0.18066771328449249</v>
      </c>
      <c r="I35">
        <v>0.28824684023857117</v>
      </c>
      <c r="J35">
        <v>0.24590340256690979</v>
      </c>
      <c r="K35">
        <v>0.28383052349090576</v>
      </c>
      <c r="L35">
        <v>0.18201926350593567</v>
      </c>
      <c r="M35">
        <v>0.27553367614746094</v>
      </c>
      <c r="N35">
        <v>0.34096714854240417</v>
      </c>
      <c r="O35">
        <v>0.38349917531013489</v>
      </c>
      <c r="P35">
        <v>0.3466886579990387</v>
      </c>
      <c r="Q35">
        <v>0.47264364361763</v>
      </c>
      <c r="R35">
        <v>0.18066771328449249</v>
      </c>
    </row>
    <row r="36" spans="1:18">
      <c r="A36" t="s">
        <v>1826</v>
      </c>
      <c r="B36">
        <v>2004</v>
      </c>
      <c r="C36">
        <v>0.10318445414304733</v>
      </c>
      <c r="D36">
        <v>0.11389652639627457</v>
      </c>
      <c r="E36">
        <v>0.14462856948375702</v>
      </c>
      <c r="F36">
        <v>0.23474040627479553</v>
      </c>
      <c r="G36">
        <v>0.17871378362178802</v>
      </c>
      <c r="H36">
        <v>0.22483626008033752</v>
      </c>
      <c r="I36">
        <v>0.19731134176254272</v>
      </c>
      <c r="J36">
        <v>0.23388952016830444</v>
      </c>
      <c r="K36">
        <v>0.33219963312149048</v>
      </c>
      <c r="L36">
        <v>0.23659951984882355</v>
      </c>
      <c r="M36">
        <v>0.22347445785999298</v>
      </c>
      <c r="N36">
        <v>0.36409053206443787</v>
      </c>
      <c r="O36">
        <v>0.41243499517440796</v>
      </c>
      <c r="P36">
        <v>0.28055834770202637</v>
      </c>
      <c r="Q36">
        <v>0.49460539221763611</v>
      </c>
      <c r="R36">
        <v>0.22483626008033752</v>
      </c>
    </row>
    <row r="37" spans="1:18">
      <c r="A37" t="s">
        <v>1819</v>
      </c>
      <c r="B37">
        <v>2009</v>
      </c>
      <c r="C37">
        <v>0.15660974383354187</v>
      </c>
      <c r="D37">
        <v>0.2200930118560791</v>
      </c>
      <c r="E37">
        <v>0.22690746188163757</v>
      </c>
      <c r="F37">
        <v>0.21299678087234497</v>
      </c>
      <c r="G37">
        <v>9.2778287827968597E-2</v>
      </c>
      <c r="H37">
        <v>9.0614713728427887E-2</v>
      </c>
      <c r="I37">
        <v>0.40614822506904602</v>
      </c>
      <c r="J37">
        <v>0.29059305787086487</v>
      </c>
      <c r="K37">
        <v>0.22325482964515686</v>
      </c>
      <c r="L37">
        <v>8.0003872513771057E-2</v>
      </c>
      <c r="M37">
        <v>0.44975268840789795</v>
      </c>
      <c r="N37">
        <v>0.35710915923118591</v>
      </c>
      <c r="O37">
        <v>0.19313815236091614</v>
      </c>
      <c r="P37">
        <v>0.49687433242797852</v>
      </c>
      <c r="Q37">
        <v>0.41251096129417419</v>
      </c>
      <c r="R37">
        <v>9.0614713728427887E-2</v>
      </c>
    </row>
    <row r="38" spans="1:18">
      <c r="A38" t="s">
        <v>175</v>
      </c>
      <c r="B38">
        <v>2009</v>
      </c>
      <c r="C38">
        <v>0.27755647897720337</v>
      </c>
      <c r="D38">
        <v>0.22339917719364166</v>
      </c>
      <c r="E38">
        <v>0.18690884113311768</v>
      </c>
      <c r="F38">
        <v>0.16223873198032379</v>
      </c>
      <c r="G38">
        <v>6.9448657333850861E-2</v>
      </c>
      <c r="H38">
        <v>8.0448098480701447E-2</v>
      </c>
      <c r="I38">
        <v>0.45388928055763245</v>
      </c>
      <c r="J38">
        <v>0.2751460075378418</v>
      </c>
      <c r="K38">
        <v>0.19645833969116211</v>
      </c>
      <c r="L38">
        <v>7.4506364762783051E-2</v>
      </c>
      <c r="M38">
        <v>0.51906925439834595</v>
      </c>
      <c r="N38">
        <v>0.28341975808143616</v>
      </c>
      <c r="O38">
        <v>0.1975109726190567</v>
      </c>
      <c r="P38">
        <v>0.59186065196990967</v>
      </c>
      <c r="Q38">
        <v>0.32769128680229187</v>
      </c>
      <c r="R38">
        <v>8.0448098480701447E-2</v>
      </c>
    </row>
    <row r="39" spans="1:18">
      <c r="A39" t="s">
        <v>176</v>
      </c>
      <c r="B39">
        <v>2009</v>
      </c>
      <c r="C39">
        <v>0.17328587174415588</v>
      </c>
      <c r="D39">
        <v>0.22278927266597748</v>
      </c>
      <c r="E39">
        <v>0.22140385210514069</v>
      </c>
      <c r="F39">
        <v>0.20652060210704803</v>
      </c>
      <c r="G39">
        <v>9.0536899864673615E-2</v>
      </c>
      <c r="H39">
        <v>8.54635089635849E-2</v>
      </c>
      <c r="I39">
        <v>0.38162267208099365</v>
      </c>
      <c r="J39">
        <v>0.26366972923278809</v>
      </c>
      <c r="K39">
        <v>0.25285610556602478</v>
      </c>
      <c r="L39">
        <v>0.10185147076845169</v>
      </c>
      <c r="M39">
        <v>0.45074954628944397</v>
      </c>
      <c r="N39">
        <v>0.31952387094497681</v>
      </c>
      <c r="O39">
        <v>0.22972659766674042</v>
      </c>
      <c r="P39">
        <v>0.50877320766448975</v>
      </c>
      <c r="Q39">
        <v>0.40576329827308655</v>
      </c>
      <c r="R39">
        <v>8.54635089635849E-2</v>
      </c>
    </row>
    <row r="40" spans="1:18">
      <c r="A40" t="s">
        <v>1824</v>
      </c>
      <c r="B40">
        <v>2009</v>
      </c>
      <c r="C40">
        <v>0.15916299819946289</v>
      </c>
      <c r="D40">
        <v>0.13469013571739197</v>
      </c>
      <c r="E40">
        <v>0.18086297810077667</v>
      </c>
      <c r="F40">
        <v>0.23494826257228851</v>
      </c>
      <c r="G40">
        <v>0.14919313788414001</v>
      </c>
      <c r="H40">
        <v>0.14114248752593994</v>
      </c>
      <c r="I40">
        <v>0.25394120812416077</v>
      </c>
      <c r="J40">
        <v>0.23858685791492462</v>
      </c>
      <c r="K40">
        <v>0.31345567107200623</v>
      </c>
      <c r="L40">
        <v>0.19401626288890839</v>
      </c>
      <c r="M40">
        <v>0.31115159392356873</v>
      </c>
      <c r="N40">
        <v>0.32386288046836853</v>
      </c>
      <c r="O40">
        <v>0.36498552560806274</v>
      </c>
      <c r="P40">
        <v>0.38439834117889404</v>
      </c>
      <c r="Q40">
        <v>0.4744592010974884</v>
      </c>
      <c r="R40">
        <v>0.14114248752593994</v>
      </c>
    </row>
    <row r="41" spans="1:18">
      <c r="A41" t="s">
        <v>1826</v>
      </c>
      <c r="B41">
        <v>2009</v>
      </c>
      <c r="C41">
        <v>0.13254278898239136</v>
      </c>
      <c r="D41">
        <v>0.1172047033905983</v>
      </c>
      <c r="E41">
        <v>0.16272357106208801</v>
      </c>
      <c r="F41">
        <v>0.23366884887218475</v>
      </c>
      <c r="G41">
        <v>0.17793050408363342</v>
      </c>
      <c r="H41">
        <v>0.17592959105968475</v>
      </c>
      <c r="I41">
        <v>0.16793833673000336</v>
      </c>
      <c r="J41">
        <v>0.20949175953865051</v>
      </c>
      <c r="K41">
        <v>0.34255662560462952</v>
      </c>
      <c r="L41">
        <v>0.28001326322555542</v>
      </c>
      <c r="M41">
        <v>0.25586575269699097</v>
      </c>
      <c r="N41">
        <v>0.30172288417816162</v>
      </c>
      <c r="O41">
        <v>0.44241136312484741</v>
      </c>
      <c r="P41">
        <v>0.31934419274330139</v>
      </c>
      <c r="Q41">
        <v>0.50472623109817505</v>
      </c>
      <c r="R41">
        <v>0.17592959105968475</v>
      </c>
    </row>
    <row r="42" spans="1:18">
      <c r="A42" t="s">
        <v>1819</v>
      </c>
      <c r="B42">
        <v>2014</v>
      </c>
      <c r="C42">
        <v>0.16441905498504639</v>
      </c>
      <c r="D42">
        <v>0.21586135029792786</v>
      </c>
      <c r="E42">
        <v>0.26357147097587585</v>
      </c>
      <c r="F42">
        <v>0.21993845701217651</v>
      </c>
      <c r="G42">
        <v>8.26587975025177E-2</v>
      </c>
      <c r="H42">
        <v>5.355086550116539E-2</v>
      </c>
      <c r="I42">
        <v>0.37683555483818054</v>
      </c>
      <c r="J42">
        <v>0.2963167130947113</v>
      </c>
      <c r="K42">
        <v>0.2382148951292038</v>
      </c>
      <c r="L42">
        <v>8.8632822036743164E-2</v>
      </c>
      <c r="M42">
        <v>0.43478420376777649</v>
      </c>
      <c r="N42">
        <v>0.36944615840911865</v>
      </c>
      <c r="O42">
        <v>0.19576965272426605</v>
      </c>
      <c r="P42">
        <v>0.50778031349182129</v>
      </c>
      <c r="Q42">
        <v>0.43866878747940063</v>
      </c>
      <c r="R42">
        <v>5.355086550116539E-2</v>
      </c>
    </row>
    <row r="43" spans="1:18">
      <c r="A43" t="s">
        <v>175</v>
      </c>
      <c r="B43">
        <v>2014</v>
      </c>
      <c r="C43">
        <v>0.23386463522911072</v>
      </c>
      <c r="D43">
        <v>0.23715406656265259</v>
      </c>
      <c r="E43">
        <v>0.20513740181922913</v>
      </c>
      <c r="F43">
        <v>0.1651616096496582</v>
      </c>
      <c r="G43">
        <v>8.3187520503997803E-2</v>
      </c>
      <c r="H43">
        <v>7.5494766235351563E-2</v>
      </c>
      <c r="I43">
        <v>0.4091891348361969</v>
      </c>
      <c r="J43">
        <v>0.27537170052528381</v>
      </c>
      <c r="K43">
        <v>0.23336167633533478</v>
      </c>
      <c r="L43">
        <v>8.2077488303184509E-2</v>
      </c>
      <c r="M43">
        <v>0.50068694353103638</v>
      </c>
      <c r="N43">
        <v>0.30369672179222107</v>
      </c>
      <c r="O43">
        <v>0.19561633467674255</v>
      </c>
      <c r="P43">
        <v>0.58112519979476929</v>
      </c>
      <c r="Q43">
        <v>0.34338000416755676</v>
      </c>
      <c r="R43">
        <v>7.5494766235351563E-2</v>
      </c>
    </row>
    <row r="44" spans="1:18">
      <c r="A44" t="s">
        <v>176</v>
      </c>
      <c r="B44">
        <v>2014</v>
      </c>
      <c r="C44">
        <v>0.20224764943122864</v>
      </c>
      <c r="D44">
        <v>0.20231130719184875</v>
      </c>
      <c r="E44">
        <v>0.19220359623432159</v>
      </c>
      <c r="F44">
        <v>0.19153214991092682</v>
      </c>
      <c r="G44">
        <v>0.10206116735935211</v>
      </c>
      <c r="H44">
        <v>0.10964412987232208</v>
      </c>
      <c r="I44">
        <v>0.3262116014957428</v>
      </c>
      <c r="J44">
        <v>0.26178699731826782</v>
      </c>
      <c r="K44">
        <v>0.27855280041694641</v>
      </c>
      <c r="L44">
        <v>0.13344861567020416</v>
      </c>
      <c r="M44">
        <v>0.41262951493263245</v>
      </c>
      <c r="N44">
        <v>0.32464298605918884</v>
      </c>
      <c r="O44">
        <v>0.26272749900817871</v>
      </c>
      <c r="P44">
        <v>0.49878713488578796</v>
      </c>
      <c r="Q44">
        <v>0.39156872034072876</v>
      </c>
      <c r="R44">
        <v>0.10964412987232208</v>
      </c>
    </row>
    <row r="45" spans="1:18">
      <c r="A45" t="s">
        <v>1824</v>
      </c>
      <c r="B45">
        <v>2014</v>
      </c>
      <c r="C45">
        <v>0.1908184140920639</v>
      </c>
      <c r="D45">
        <v>0.13894988596439362</v>
      </c>
      <c r="E45">
        <v>0.16382576525211334</v>
      </c>
      <c r="F45">
        <v>0.24325248599052429</v>
      </c>
      <c r="G45">
        <v>0.12305763363838196</v>
      </c>
      <c r="H45">
        <v>0.14009581506252289</v>
      </c>
      <c r="I45">
        <v>0.21956348419189453</v>
      </c>
      <c r="J45">
        <v>0.24578534066677094</v>
      </c>
      <c r="K45">
        <v>0.32224187254905701</v>
      </c>
      <c r="L45">
        <v>0.21240928769111633</v>
      </c>
      <c r="M45">
        <v>0.2763342559337616</v>
      </c>
      <c r="N45">
        <v>0.32835516333580017</v>
      </c>
      <c r="O45">
        <v>0.39531058073043823</v>
      </c>
      <c r="P45">
        <v>0.40768277645111084</v>
      </c>
      <c r="Q45">
        <v>0.45222142338752747</v>
      </c>
      <c r="R45">
        <v>0.14009581506252289</v>
      </c>
    </row>
    <row r="46" spans="1:18">
      <c r="A46" t="s">
        <v>1826</v>
      </c>
      <c r="B46">
        <v>2014</v>
      </c>
      <c r="C46">
        <v>0.12141586095094681</v>
      </c>
      <c r="D46">
        <v>0.16302546858787537</v>
      </c>
      <c r="E46">
        <v>0.19745561480522156</v>
      </c>
      <c r="F46">
        <v>0.24037598073482513</v>
      </c>
      <c r="G46">
        <v>0.13708192110061646</v>
      </c>
      <c r="H46">
        <v>0.14064514636993408</v>
      </c>
      <c r="I46">
        <v>0.16233666241168976</v>
      </c>
      <c r="J46">
        <v>0.19489629566669464</v>
      </c>
      <c r="K46">
        <v>0.35007995367050171</v>
      </c>
      <c r="L46">
        <v>0.29268711805343628</v>
      </c>
      <c r="M46">
        <v>0.19163572788238525</v>
      </c>
      <c r="N46">
        <v>0.31641730666160583</v>
      </c>
      <c r="O46">
        <v>0.49194696545600891</v>
      </c>
      <c r="P46">
        <v>0.37826991081237793</v>
      </c>
      <c r="Q46">
        <v>0.48108494281768799</v>
      </c>
      <c r="R46">
        <v>0.14064514636993408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63</vt:i4>
      </vt:variant>
      <vt:variant>
        <vt:lpstr>Graphiques</vt:lpstr>
      </vt:variant>
      <vt:variant>
        <vt:i4>19</vt:i4>
      </vt:variant>
    </vt:vector>
  </HeadingPairs>
  <TitlesOfParts>
    <vt:vector size="82" baseType="lpstr">
      <vt:lpstr>Contents</vt:lpstr>
      <vt:lpstr>r_experts</vt:lpstr>
      <vt:lpstr>r_parties</vt:lpstr>
      <vt:lpstr>r_surveys</vt:lpstr>
      <vt:lpstr>r_elec1</vt:lpstr>
      <vt:lpstr>r_win1</vt:lpstr>
      <vt:lpstr>r_win2</vt:lpstr>
      <vt:lpstr>r_des</vt:lpstr>
      <vt:lpstr>r_comp_cast</vt:lpstr>
      <vt:lpstr>r_votecentre</vt:lpstr>
      <vt:lpstr>r_voteleft</vt:lpstr>
      <vt:lpstr>r_voteinc</vt:lpstr>
      <vt:lpstr>r_voteright</vt:lpstr>
      <vt:lpstr>r_voteother</vt:lpstr>
      <vt:lpstr>r_votebjp</vt:lpstr>
      <vt:lpstr>r_diff_votecentre</vt:lpstr>
      <vt:lpstr>r_diff_voteright</vt:lpstr>
      <vt:lpstr>r_diff_voteleft</vt:lpstr>
      <vt:lpstr>r_diff_voteother</vt:lpstr>
      <vt:lpstr>r_diff_votebjp</vt:lpstr>
      <vt:lpstr>r_diff_voteinc</vt:lpstr>
      <vt:lpstr>r_caste</vt:lpstr>
      <vt:lpstr>r_caste_upp</vt:lpstr>
      <vt:lpstr>r_caste_sct</vt:lpstr>
      <vt:lpstr>r_caste_mus</vt:lpstr>
      <vt:lpstr>r_educ_diff</vt:lpstr>
      <vt:lpstr>r_class_diff</vt:lpstr>
      <vt:lpstr>r_inc_diff</vt:lpstr>
      <vt:lpstr>r_reg_bjp</vt:lpstr>
      <vt:lpstr>r_reg_inc</vt:lpstr>
      <vt:lpstr>r_reg_left</vt:lpstr>
      <vt:lpstr>r_state_univ</vt:lpstr>
      <vt:lpstr>r_states_caste</vt:lpstr>
      <vt:lpstr>r_states_caste2</vt:lpstr>
      <vt:lpstr>r_states_class</vt:lpstr>
      <vt:lpstr>r_state_caste_upp_bjp</vt:lpstr>
      <vt:lpstr>r_state_caste_upp_inc</vt:lpstr>
      <vt:lpstr>r_state_class_upp_bjp</vt:lpstr>
      <vt:lpstr>r_state_class_upp_inc</vt:lpstr>
      <vt:lpstr>r_reg_Bihar</vt:lpstr>
      <vt:lpstr>r_reg_Gujarat</vt:lpstr>
      <vt:lpstr>r_reg_Jharkhand</vt:lpstr>
      <vt:lpstr>r_reg_Maharashtra</vt:lpstr>
      <vt:lpstr>r_reg_Rajasthan</vt:lpstr>
      <vt:lpstr>r_reg_Tamil</vt:lpstr>
      <vt:lpstr>r_reg_UP</vt:lpstr>
      <vt:lpstr>r_reg_Uttarakhand</vt:lpstr>
      <vt:lpstr>r_reg_WB</vt:lpstr>
      <vt:lpstr>r_model_gov</vt:lpstr>
      <vt:lpstr>r_model_caste</vt:lpstr>
      <vt:lpstr>r_model_share</vt:lpstr>
      <vt:lpstr>r_model_class</vt:lpstr>
      <vt:lpstr>r_reg_bjp2</vt:lpstr>
      <vt:lpstr>r_reg_inc2</vt:lpstr>
      <vt:lpstr>r_state_reg</vt:lpstr>
      <vt:lpstr>r_scatter_social_bjp</vt:lpstr>
      <vt:lpstr>r_scatter_social_upp</vt:lpstr>
      <vt:lpstr>r_scatter_social_class</vt:lpstr>
      <vt:lpstr>r_scatter_social_bjp_diff</vt:lpstr>
      <vt:lpstr>r_scatter_social_upp_diff</vt:lpstr>
      <vt:lpstr>r_scatter_social_class_diff</vt:lpstr>
      <vt:lpstr>r_states_caste2_new</vt:lpstr>
      <vt:lpstr>t_states_caste2_new</vt:lpstr>
      <vt:lpstr>F1</vt:lpstr>
      <vt:lpstr>F2</vt:lpstr>
      <vt:lpstr>F3</vt:lpstr>
      <vt:lpstr>F4</vt:lpstr>
      <vt:lpstr>F5</vt:lpstr>
      <vt:lpstr>F6</vt:lpstr>
      <vt:lpstr>F7</vt:lpstr>
      <vt:lpstr>F8</vt:lpstr>
      <vt:lpstr>F9</vt:lpstr>
      <vt:lpstr>F1b</vt:lpstr>
      <vt:lpstr>F2b</vt:lpstr>
      <vt:lpstr>F3b</vt:lpstr>
      <vt:lpstr>F4b</vt:lpstr>
      <vt:lpstr>F5b</vt:lpstr>
      <vt:lpstr>F6b</vt:lpstr>
      <vt:lpstr>F7b</vt:lpstr>
      <vt:lpstr>F8b</vt:lpstr>
      <vt:lpstr>F9b</vt:lpstr>
      <vt:lpstr>F10_old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2020-12-11T18:46:18Z</cp:lastPrinted>
  <dcterms:created xsi:type="dcterms:W3CDTF">2018-12-04T17:34:59Z</dcterms:created>
  <dcterms:modified xsi:type="dcterms:W3CDTF">2020-12-11T18:46:32Z</dcterms:modified>
</cp:coreProperties>
</file>