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chartsheets/sheet36.xml" ContentType="application/vnd.openxmlformats-officedocument.spreadsheetml.chartsheet+xml"/>
  <Override PartName="/xl/chartsheets/sheet37.xml" ContentType="application/vnd.openxmlformats-officedocument.spreadsheetml.chartsheet+xml"/>
  <Override PartName="/xl/chartsheets/sheet38.xml" ContentType="application/vnd.openxmlformats-officedocument.spreadsheetml.chartsheet+xml"/>
  <Override PartName="/xl/chartsheets/sheet39.xml" ContentType="application/vnd.openxmlformats-officedocument.spreadsheetml.chartsheet+xml"/>
  <Override PartName="/xl/chartsheets/sheet40.xml" ContentType="application/vnd.openxmlformats-officedocument.spreadsheetml.chartsheet+xml"/>
  <Override PartName="/xl/chartsheets/sheet41.xml" ContentType="application/vnd.openxmlformats-officedocument.spreadsheetml.chartsheet+xml"/>
  <Override PartName="/xl/chartsheets/sheet42.xml" ContentType="application/vnd.openxmlformats-officedocument.spreadsheetml.chartsheet+xml"/>
  <Override PartName="/xl/chartsheets/sheet43.xml" ContentType="application/vnd.openxmlformats-officedocument.spreadsheetml.chartsheet+xml"/>
  <Override PartName="/xl/chartsheets/sheet44.xml" ContentType="application/vnd.openxmlformats-officedocument.spreadsheetml.chartsheet+xml"/>
  <Override PartName="/xl/chartsheets/sheet45.xml" ContentType="application/vnd.openxmlformats-officedocument.spreadsheetml.chartsheet+xml"/>
  <Override PartName="/xl/chartsheets/sheet46.xml" ContentType="application/vnd.openxmlformats-officedocument.spreadsheetml.chartsheet+xml"/>
  <Override PartName="/xl/chartsheets/sheet47.xml" ContentType="application/vnd.openxmlformats-officedocument.spreadsheetml.chartsheet+xml"/>
  <Override PartName="/xl/chartsheets/sheet48.xml" ContentType="application/vnd.openxmlformats-officedocument.spreadsheetml.chartsheet+xml"/>
  <Override PartName="/xl/chartsheets/sheet49.xml" ContentType="application/vnd.openxmlformats-officedocument.spreadsheetml.chartsheet+xml"/>
  <Override PartName="/xl/chartsheets/sheet50.xml" ContentType="application/vnd.openxmlformats-officedocument.spreadsheetml.chartsheet+xml"/>
  <Override PartName="/xl/chartsheets/sheet51.xml" ContentType="application/vnd.openxmlformats-officedocument.spreadsheetml.chartsheet+xml"/>
  <Override PartName="/xl/chartsheets/sheet52.xml" ContentType="application/vnd.openxmlformats-officedocument.spreadsheetml.chartsheet+xml"/>
  <Override PartName="/xl/chartsheets/sheet53.xml" ContentType="application/vnd.openxmlformats-officedocument.spreadsheetml.chartsheet+xml"/>
  <Override PartName="/xl/chartsheets/sheet54.xml" ContentType="application/vnd.openxmlformats-officedocument.spreadsheetml.chartsheet+xml"/>
  <Override PartName="/xl/chartsheets/sheet55.xml" ContentType="application/vnd.openxmlformats-officedocument.spreadsheetml.chartsheet+xml"/>
  <Override PartName="/xl/chartsheets/sheet56.xml" ContentType="application/vnd.openxmlformats-officedocument.spreadsheetml.chartsheet+xml"/>
  <Override PartName="/xl/chartsheets/sheet57.xml" ContentType="application/vnd.openxmlformats-officedocument.spreadsheetml.chartsheet+xml"/>
  <Override PartName="/xl/chartsheets/sheet58.xml" ContentType="application/vnd.openxmlformats-officedocument.spreadsheetml.chartsheet+xml"/>
  <Override PartName="/xl/chartsheets/sheet59.xml" ContentType="application/vnd.openxmlformats-officedocument.spreadsheetml.chartsheet+xml"/>
  <Override PartName="/xl/chartsheets/sheet60.xml" ContentType="application/vnd.openxmlformats-officedocument.spreadsheetml.chartsheet+xml"/>
  <Override PartName="/xl/chartsheets/sheet61.xml" ContentType="application/vnd.openxmlformats-officedocument.spreadsheetml.chartsheet+xml"/>
  <Override PartName="/xl/chartsheets/sheet62.xml" ContentType="application/vnd.openxmlformats-officedocument.spreadsheetml.chartsheet+xml"/>
  <Override PartName="/xl/chartsheets/sheet63.xml" ContentType="application/vnd.openxmlformats-officedocument.spreadsheetml.chartsheet+xml"/>
  <Override PartName="/xl/chartsheets/sheet64.xml" ContentType="application/vnd.openxmlformats-officedocument.spreadsheetml.chartsheet+xml"/>
  <Override PartName="/xl/chartsheets/sheet65.xml" ContentType="application/vnd.openxmlformats-officedocument.spreadsheetml.chartsheet+xml"/>
  <Override PartName="/xl/chartsheets/sheet66.xml" ContentType="application/vnd.openxmlformats-officedocument.spreadsheetml.chartsheet+xml"/>
  <Override PartName="/xl/chartsheets/sheet67.xml" ContentType="application/vnd.openxmlformats-officedocument.spreadsheetml.chartsheet+xml"/>
  <Override PartName="/xl/chartsheets/sheet68.xml" ContentType="application/vnd.openxmlformats-officedocument.spreadsheetml.chartsheet+xml"/>
  <Override PartName="/xl/chartsheets/sheet69.xml" ContentType="application/vnd.openxmlformats-officedocument.spreadsheetml.chartsheet+xml"/>
  <Override PartName="/xl/chartsheets/sheet70.xml" ContentType="application/vnd.openxmlformats-officedocument.spreadsheetml.chartsheet+xml"/>
  <Override PartName="/xl/chartsheets/sheet71.xml" ContentType="application/vnd.openxmlformats-officedocument.spreadsheetml.chartsheet+xml"/>
  <Override PartName="/xl/chartsheets/sheet72.xml" ContentType="application/vnd.openxmlformats-officedocument.spreadsheetml.chartsheet+xml"/>
  <Override PartName="/xl/chartsheets/sheet73.xml" ContentType="application/vnd.openxmlformats-officedocument.spreadsheetml.chartsheet+xml"/>
  <Override PartName="/xl/chartsheets/sheet7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xl/drawings/drawing93.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94.xml" ContentType="application/vnd.openxmlformats-officedocument.drawingml.chartshapes+xml"/>
  <Override PartName="/xl/drawings/drawing95.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96.xml" ContentType="application/vnd.openxmlformats-officedocument.drawingml.chartshapes+xml"/>
  <Override PartName="/xl/drawings/drawing97.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98.xml" ContentType="application/vnd.openxmlformats-officedocument.drawingml.chartshapes+xml"/>
  <Override PartName="/xl/drawings/drawing9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100.xml" ContentType="application/vnd.openxmlformats-officedocument.drawingml.chartshapes+xml"/>
  <Override PartName="/xl/drawings/drawing101.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102.xml" ContentType="application/vnd.openxmlformats-officedocument.drawingml.chartshapes+xml"/>
  <Override PartName="/xl/drawings/drawing103.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4.xml" ContentType="application/vnd.openxmlformats-officedocument.drawingml.chartshapes+xml"/>
  <Override PartName="/xl/drawings/drawing105.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106.xml" ContentType="application/vnd.openxmlformats-officedocument.drawingml.chartshapes+xml"/>
  <Override PartName="/xl/drawings/drawing107.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108.xml" ContentType="application/vnd.openxmlformats-officedocument.drawingml.chartshapes+xml"/>
  <Override PartName="/xl/drawings/drawing109.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110.xml" ContentType="application/vnd.openxmlformats-officedocument.drawingml.chartshapes+xml"/>
  <Override PartName="/xl/drawings/drawing111.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112.xml" ContentType="application/vnd.openxmlformats-officedocument.drawingml.chartshapes+xml"/>
  <Override PartName="/xl/drawings/drawing113.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14.xml" ContentType="application/vnd.openxmlformats-officedocument.drawingml.chartshapes+xml"/>
  <Override PartName="/xl/drawings/drawing115.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16.xml" ContentType="application/vnd.openxmlformats-officedocument.drawingml.chartshapes+xml"/>
  <Override PartName="/xl/drawings/drawing117.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118.xml" ContentType="application/vnd.openxmlformats-officedocument.drawingml.chartshapes+xml"/>
  <Override PartName="/xl/drawings/drawing119.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120.xml" ContentType="application/vnd.openxmlformats-officedocument.drawingml.chartshapes+xml"/>
  <Override PartName="/xl/drawings/drawing121.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122.xml" ContentType="application/vnd.openxmlformats-officedocument.drawingml.chartshapes+xml"/>
  <Override PartName="/xl/drawings/drawing12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124.xml" ContentType="application/vnd.openxmlformats-officedocument.drawingml.chartshapes+xml"/>
  <Override PartName="/xl/drawings/drawing125.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126.xml" ContentType="application/vnd.openxmlformats-officedocument.drawingml.chartshapes+xml"/>
  <Override PartName="/xl/drawings/drawing127.xml" ContentType="application/vnd.openxmlformats-officedocument.drawing+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128.xml" ContentType="application/vnd.openxmlformats-officedocument.drawingml.chartshapes+xml"/>
  <Override PartName="/xl/drawings/drawing1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drawings/drawing130.xml" ContentType="application/vnd.openxmlformats-officedocument.drawingml.chartshapes+xml"/>
  <Override PartName="/xl/drawings/drawing131.xml" ContentType="application/vnd.openxmlformats-officedocument.drawing+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132.xml" ContentType="application/vnd.openxmlformats-officedocument.drawingml.chartshapes+xml"/>
  <Override PartName="/xl/drawings/drawing133.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134.xml" ContentType="application/vnd.openxmlformats-officedocument.drawingml.chartshapes+xml"/>
  <Override PartName="/xl/drawings/drawing135.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136.xml" ContentType="application/vnd.openxmlformats-officedocument.drawingml.chartshapes+xml"/>
  <Override PartName="/xl/drawings/drawing137.xml" ContentType="application/vnd.openxmlformats-officedocument.drawing+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138.xml" ContentType="application/vnd.openxmlformats-officedocument.drawingml.chartshapes+xml"/>
  <Override PartName="/xl/drawings/drawing139.xml" ContentType="application/vnd.openxmlformats-officedocument.drawing+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140.xml" ContentType="application/vnd.openxmlformats-officedocument.drawingml.chartshapes+xml"/>
  <Override PartName="/xl/drawings/drawing14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drawings/drawing142.xml" ContentType="application/vnd.openxmlformats-officedocument.drawingml.chartshapes+xml"/>
  <Override PartName="/xl/drawings/drawing143.xml" ContentType="application/vnd.openxmlformats-officedocument.drawing+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144.xml" ContentType="application/vnd.openxmlformats-officedocument.drawingml.chartshapes+xml"/>
  <Override PartName="/xl/drawings/drawing145.xml" ContentType="application/vnd.openxmlformats-officedocument.drawing+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146.xml" ContentType="application/vnd.openxmlformats-officedocument.drawingml.chartshapes+xml"/>
  <Override PartName="/xl/drawings/drawing147.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14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Amory Gethin\Dropbox\WIDConflictGMPBook\BookEN\excel\appendix\"/>
    </mc:Choice>
  </mc:AlternateContent>
  <bookViews>
    <workbookView xWindow="-108" yWindow="-108" windowWidth="19416" windowHeight="10416" tabRatio="950"/>
  </bookViews>
  <sheets>
    <sheet name="Contents" sheetId="86" r:id="rId1"/>
    <sheet name="FB1" sheetId="3" r:id="rId2"/>
    <sheet name="FB2" sheetId="106" r:id="rId3"/>
    <sheet name="FB3" sheetId="17" r:id="rId4"/>
    <sheet name="TB1" sheetId="85" r:id="rId5"/>
    <sheet name="FBA1" sheetId="4" r:id="rId6"/>
    <sheet name="FBA2" sheetId="169" r:id="rId7"/>
    <sheet name="FBA3" sheetId="143" r:id="rId8"/>
    <sheet name="FBA4" sheetId="9" r:id="rId9"/>
    <sheet name="FBB1" sheetId="13" r:id="rId10"/>
    <sheet name="FBB2" sheetId="15" r:id="rId11"/>
    <sheet name="FBB3" sheetId="48" r:id="rId12"/>
    <sheet name="FBB4" sheetId="16" r:id="rId13"/>
    <sheet name="FBB5" sheetId="18" r:id="rId14"/>
    <sheet name="FBB6" sheetId="21" r:id="rId15"/>
    <sheet name="FBB7" sheetId="87" r:id="rId16"/>
    <sheet name="FBB8" sheetId="23" r:id="rId17"/>
    <sheet name="FBB9" sheetId="88" r:id="rId18"/>
    <sheet name="FBB10" sheetId="25" r:id="rId19"/>
    <sheet name="FBB11" sheetId="27" r:id="rId20"/>
    <sheet name="FBB12" sheetId="29" r:id="rId21"/>
    <sheet name="FBB13" sheetId="89" r:id="rId22"/>
    <sheet name="FBB14" sheetId="47" r:id="rId23"/>
    <sheet name="FBB15" sheetId="31" r:id="rId24"/>
    <sheet name="FBB16" sheetId="33" r:id="rId25"/>
    <sheet name="FBB17" sheetId="32" r:id="rId26"/>
    <sheet name="FBB18" sheetId="34" r:id="rId27"/>
    <sheet name="FBB19" sheetId="37" r:id="rId28"/>
    <sheet name="FBB20" sheetId="41" r:id="rId29"/>
    <sheet name="FBB21" sheetId="42" r:id="rId30"/>
    <sheet name="FBB22" sheetId="103" r:id="rId31"/>
    <sheet name="FBB23" sheetId="39" r:id="rId32"/>
    <sheet name="FBB24" sheetId="172" r:id="rId33"/>
    <sheet name="FBB25" sheetId="107" r:id="rId34"/>
    <sheet name="FBC1" sheetId="66" r:id="rId35"/>
    <sheet name="FBC2" sheetId="68" r:id="rId36"/>
    <sheet name="FBC3" sheetId="70" r:id="rId37"/>
    <sheet name="FBC4" sheetId="74" r:id="rId38"/>
    <sheet name="FBC5" sheetId="121" r:id="rId39"/>
    <sheet name="FBC6" sheetId="57" r:id="rId40"/>
    <sheet name="FBC7" sheetId="59" r:id="rId41"/>
    <sheet name="FBC8" sheetId="60" r:id="rId42"/>
    <sheet name="FBC9" sheetId="61" r:id="rId43"/>
    <sheet name="FBC10" sheetId="122" r:id="rId44"/>
    <sheet name="FBC11" sheetId="75" r:id="rId45"/>
    <sheet name="FBC12" sheetId="77" r:id="rId46"/>
    <sheet name="FBC13" sheetId="72" r:id="rId47"/>
    <sheet name="FBC14" sheetId="79" r:id="rId48"/>
    <sheet name="FBC15" sheetId="123" r:id="rId49"/>
    <sheet name="FBC16" sheetId="80" r:id="rId50"/>
    <sheet name="FBC17" sheetId="81" r:id="rId51"/>
    <sheet name="FBC18" sheetId="82" r:id="rId52"/>
    <sheet name="FBC19" sheetId="83" r:id="rId53"/>
    <sheet name="FBC20" sheetId="124" r:id="rId54"/>
    <sheet name="FBC21" sheetId="116" r:id="rId55"/>
    <sheet name="FBC22" sheetId="99" r:id="rId56"/>
    <sheet name="FBC23" sheetId="100" r:id="rId57"/>
    <sheet name="FBC24" sheetId="101" r:id="rId58"/>
    <sheet name="FBC25" sheetId="125" r:id="rId59"/>
    <sheet name="FBC26" sheetId="97" r:id="rId60"/>
    <sheet name="FBC27" sheetId="117" r:id="rId61"/>
    <sheet name="FBC28" sheetId="118" r:id="rId62"/>
    <sheet name="FBC29" sheetId="119" r:id="rId63"/>
    <sheet name="FBC30" sheetId="120" r:id="rId64"/>
    <sheet name="FBC31" sheetId="146" r:id="rId65"/>
    <sheet name="FBC32" sheetId="147" r:id="rId66"/>
    <sheet name="FBC33" sheetId="148" r:id="rId67"/>
    <sheet name="FBC34" sheetId="149" r:id="rId68"/>
    <sheet name="FBC35" sheetId="150" r:id="rId69"/>
    <sheet name="FBC36" sheetId="154" r:id="rId70"/>
    <sheet name="FBC37" sheetId="159" r:id="rId71"/>
    <sheet name="FBC38" sheetId="160" r:id="rId72"/>
    <sheet name="FBC39" sheetId="161" r:id="rId73"/>
    <sheet name="FBC40" sheetId="162" r:id="rId74"/>
    <sheet name="FBC41" sheetId="166" r:id="rId75"/>
    <sheet name="FBC42" sheetId="167" r:id="rId76"/>
    <sheet name="TBD1" sheetId="5" r:id="rId77"/>
    <sheet name="TBD2" sheetId="8" r:id="rId78"/>
    <sheet name="r_elec" sheetId="2" r:id="rId79"/>
    <sheet name="r_des" sheetId="7" r:id="rId80"/>
    <sheet name="r_vote" sheetId="12" r:id="rId81"/>
    <sheet name="r_votediff" sheetId="30" r:id="rId82"/>
    <sheet name="r_vote_all" sheetId="84" r:id="rId83"/>
    <sheet name="r_vote_sodem" sheetId="90" r:id="rId84"/>
    <sheet name="r_vote_solib" sheetId="91" r:id="rId85"/>
    <sheet name="r_vote_redgre" sheetId="92" r:id="rId86"/>
    <sheet name="r_vote_con" sheetId="93" r:id="rId87"/>
    <sheet name="r_vote_soc" sheetId="95" r:id="rId88"/>
    <sheet name="r_vote_dan" sheetId="94" r:id="rId89"/>
    <sheet name="r_vote_lib" sheetId="144" r:id="rId90"/>
    <sheet name="r_vote_kd" sheetId="170" r:id="rId91"/>
    <sheet name="r_data" sheetId="112" r:id="rId92"/>
    <sheet name="r_miss" sheetId="113" r:id="rId93"/>
    <sheet name="T_miss" sheetId="115" r:id="rId94"/>
    <sheet name="r_des_sector" sheetId="142" r:id="rId95"/>
    <sheet name="r_educ" sheetId="151" r:id="rId96"/>
    <sheet name="r_sector" sheetId="164" r:id="rId97"/>
    <sheet name="r_gender" sheetId="152" r:id="rId98"/>
    <sheet name="r_class" sheetId="171" r:id="rId99"/>
  </sheets>
  <calcPr calcId="152511" concurrentCalc="0"/>
</workbook>
</file>

<file path=xl/calcChain.xml><?xml version="1.0" encoding="utf-8"?>
<calcChain xmlns="http://schemas.openxmlformats.org/spreadsheetml/2006/main">
  <c r="V2" i="115" l="1"/>
  <c r="U2" i="115"/>
  <c r="T2" i="115"/>
  <c r="S2" i="115"/>
  <c r="R2" i="115"/>
  <c r="Q2" i="115"/>
  <c r="P2" i="115"/>
  <c r="O2" i="115"/>
  <c r="N2" i="115"/>
  <c r="M2" i="115"/>
  <c r="L2" i="115"/>
  <c r="K2" i="115"/>
  <c r="J2" i="115"/>
  <c r="I2" i="115"/>
  <c r="H2" i="115"/>
  <c r="G2" i="115"/>
  <c r="F2" i="115"/>
  <c r="E2" i="115"/>
  <c r="D2" i="115"/>
  <c r="C2" i="115"/>
  <c r="B2" i="115"/>
  <c r="G30" i="8"/>
  <c r="F30" i="8"/>
  <c r="E30" i="8"/>
  <c r="D30" i="8"/>
  <c r="C30" i="8"/>
  <c r="A30" i="8"/>
  <c r="G29" i="8"/>
  <c r="F29" i="8"/>
  <c r="E29" i="8"/>
  <c r="D29" i="8"/>
  <c r="C29" i="8"/>
  <c r="A29" i="8"/>
  <c r="G28" i="8"/>
  <c r="F28" i="8"/>
  <c r="E28" i="8"/>
  <c r="D28" i="8"/>
  <c r="C28" i="8"/>
  <c r="B28" i="8"/>
  <c r="A28" i="8"/>
  <c r="G27" i="8"/>
  <c r="F27" i="8"/>
  <c r="E27" i="8"/>
  <c r="D27" i="8"/>
  <c r="C27" i="8"/>
  <c r="B27" i="8"/>
  <c r="A27" i="8"/>
  <c r="G26" i="8"/>
  <c r="F26" i="8"/>
  <c r="E26" i="8"/>
  <c r="D26" i="8"/>
  <c r="C26" i="8"/>
  <c r="B26" i="8"/>
  <c r="A26" i="8"/>
  <c r="G25" i="8"/>
  <c r="F25" i="8"/>
  <c r="E25" i="8"/>
  <c r="D25" i="8"/>
  <c r="C25" i="8"/>
  <c r="B25" i="8"/>
  <c r="A25" i="8"/>
  <c r="G24" i="8"/>
  <c r="F24" i="8"/>
  <c r="E24" i="8"/>
  <c r="D24" i="8"/>
  <c r="C24" i="8"/>
  <c r="A24" i="8"/>
  <c r="G23" i="8"/>
  <c r="F23" i="8"/>
  <c r="E23" i="8"/>
  <c r="D23" i="8"/>
  <c r="C23" i="8"/>
  <c r="A23" i="8"/>
  <c r="G22" i="8"/>
  <c r="F22" i="8"/>
  <c r="E22" i="8"/>
  <c r="D22" i="8"/>
  <c r="C22" i="8"/>
  <c r="B22" i="8"/>
  <c r="A22" i="8"/>
  <c r="G21" i="8"/>
  <c r="F21" i="8"/>
  <c r="E21" i="8"/>
  <c r="D21" i="8"/>
  <c r="C21" i="8"/>
  <c r="B21" i="8"/>
  <c r="A21" i="8"/>
  <c r="G20" i="8"/>
  <c r="F20" i="8"/>
  <c r="E20" i="8"/>
  <c r="D20" i="8"/>
  <c r="C20" i="8"/>
  <c r="B20" i="8"/>
  <c r="A20" i="8"/>
  <c r="G19" i="8"/>
  <c r="F19" i="8"/>
  <c r="E19" i="8"/>
  <c r="D19" i="8"/>
  <c r="C19" i="8"/>
  <c r="B19" i="8"/>
  <c r="A19" i="8"/>
  <c r="G18" i="8"/>
  <c r="F18" i="8"/>
  <c r="E18" i="8"/>
  <c r="D18" i="8"/>
  <c r="C18" i="8"/>
  <c r="B18" i="8"/>
  <c r="A18" i="8"/>
  <c r="G17" i="8"/>
  <c r="F17" i="8"/>
  <c r="E17" i="8"/>
  <c r="D17" i="8"/>
  <c r="C17" i="8"/>
  <c r="B17" i="8"/>
  <c r="A17" i="8"/>
  <c r="G16" i="8"/>
  <c r="F16" i="8"/>
  <c r="E16" i="8"/>
  <c r="D16" i="8"/>
  <c r="C16" i="8"/>
  <c r="B16" i="8"/>
  <c r="A16" i="8"/>
  <c r="G15" i="8"/>
  <c r="F15" i="8"/>
  <c r="E15" i="8"/>
  <c r="D15" i="8"/>
  <c r="C15" i="8"/>
  <c r="B15" i="8"/>
  <c r="A15" i="8"/>
  <c r="G14" i="8"/>
  <c r="F14" i="8"/>
  <c r="E14" i="8"/>
  <c r="D14" i="8"/>
  <c r="C14" i="8"/>
  <c r="B14" i="8"/>
  <c r="A14" i="8"/>
  <c r="G13" i="8"/>
  <c r="F13" i="8"/>
  <c r="E13" i="8"/>
  <c r="D13" i="8"/>
  <c r="C13" i="8"/>
  <c r="B13" i="8"/>
  <c r="A13" i="8"/>
  <c r="G12" i="8"/>
  <c r="F12" i="8"/>
  <c r="E12" i="8"/>
  <c r="D12" i="8"/>
  <c r="C12" i="8"/>
  <c r="B12" i="8"/>
  <c r="A12" i="8"/>
  <c r="G11" i="8"/>
  <c r="F11" i="8"/>
  <c r="E11" i="8"/>
  <c r="D11" i="8"/>
  <c r="C11" i="8"/>
  <c r="B11" i="8"/>
  <c r="A11" i="8"/>
  <c r="G10" i="8"/>
  <c r="F10" i="8"/>
  <c r="E10" i="8"/>
  <c r="D10" i="8"/>
  <c r="C10" i="8"/>
  <c r="B10" i="8"/>
  <c r="A10" i="8"/>
  <c r="G9" i="8"/>
  <c r="F9" i="8"/>
  <c r="E9" i="8"/>
  <c r="D9" i="8"/>
  <c r="C9" i="8"/>
  <c r="B9" i="8"/>
  <c r="A9" i="8"/>
  <c r="G8" i="8"/>
  <c r="F8" i="8"/>
  <c r="E8" i="8"/>
  <c r="D8" i="8"/>
  <c r="C8" i="8"/>
  <c r="B8" i="8"/>
  <c r="A8" i="8"/>
  <c r="G7" i="8"/>
  <c r="E7" i="8"/>
  <c r="D7" i="8"/>
  <c r="C7" i="8"/>
  <c r="B7" i="8"/>
  <c r="A7" i="8"/>
  <c r="G6" i="8"/>
  <c r="E6" i="8"/>
  <c r="D6" i="8"/>
  <c r="C6" i="8"/>
  <c r="B6" i="8"/>
  <c r="A6" i="8"/>
  <c r="G5" i="8"/>
  <c r="F5" i="8"/>
  <c r="E5" i="8"/>
  <c r="D5" i="8"/>
  <c r="C5" i="8"/>
  <c r="B5" i="8"/>
  <c r="A5" i="8"/>
  <c r="G4" i="8"/>
  <c r="F4" i="8"/>
  <c r="E4" i="8"/>
  <c r="D4" i="8"/>
  <c r="C4" i="8"/>
  <c r="B4" i="8"/>
  <c r="A4" i="8"/>
  <c r="G3" i="8"/>
  <c r="F3" i="8"/>
  <c r="E3" i="8"/>
  <c r="D3" i="8"/>
  <c r="C3" i="8"/>
  <c r="B3" i="8"/>
  <c r="A3" i="8"/>
  <c r="G2" i="8"/>
  <c r="F2" i="8"/>
  <c r="E2" i="8"/>
  <c r="D2" i="8"/>
  <c r="C2" i="8"/>
  <c r="B2" i="8"/>
  <c r="H24" i="85"/>
  <c r="G24" i="85"/>
  <c r="F24" i="85"/>
  <c r="E24" i="85"/>
  <c r="D24" i="85"/>
  <c r="C24" i="85"/>
  <c r="B24" i="85"/>
  <c r="A24" i="85"/>
  <c r="H23" i="85"/>
  <c r="G23" i="85"/>
  <c r="F23" i="85"/>
  <c r="E23" i="85"/>
  <c r="D23" i="85"/>
  <c r="C23" i="85"/>
  <c r="B23" i="85"/>
  <c r="A23" i="85"/>
  <c r="H21" i="85"/>
  <c r="G21" i="85"/>
  <c r="F21" i="85"/>
  <c r="E21" i="85"/>
  <c r="D21" i="85"/>
  <c r="C21" i="85"/>
  <c r="B21" i="85"/>
  <c r="H20" i="85"/>
  <c r="G20" i="85"/>
  <c r="F20" i="85"/>
  <c r="E20" i="85"/>
  <c r="D20" i="85"/>
  <c r="C20" i="85"/>
  <c r="B20" i="85"/>
  <c r="H18" i="85"/>
  <c r="G18" i="85"/>
  <c r="F18" i="85"/>
  <c r="E18" i="85"/>
  <c r="D18" i="85"/>
  <c r="C18" i="85"/>
  <c r="B18" i="85"/>
  <c r="H17" i="85"/>
  <c r="G17" i="85"/>
  <c r="F17" i="85"/>
  <c r="E17" i="85"/>
  <c r="D17" i="85"/>
  <c r="C17" i="85"/>
  <c r="B17" i="85"/>
  <c r="H16" i="85"/>
  <c r="G16" i="85"/>
  <c r="F16" i="85"/>
  <c r="E16" i="85"/>
  <c r="D16" i="85"/>
  <c r="C16" i="85"/>
  <c r="B16" i="85"/>
  <c r="H14" i="85"/>
  <c r="G14" i="85"/>
  <c r="F14" i="85"/>
  <c r="E14" i="85"/>
  <c r="D14" i="85"/>
  <c r="C14" i="85"/>
  <c r="B14" i="85"/>
  <c r="A14" i="85"/>
  <c r="H13" i="85"/>
  <c r="G13" i="85"/>
  <c r="F13" i="85"/>
  <c r="E13" i="85"/>
  <c r="D13" i="85"/>
  <c r="C13" i="85"/>
  <c r="B13" i="85"/>
  <c r="A13" i="85"/>
  <c r="H11" i="85"/>
  <c r="G11" i="85"/>
  <c r="F11" i="85"/>
  <c r="E11" i="85"/>
  <c r="D11" i="85"/>
  <c r="C11" i="85"/>
  <c r="B11" i="85"/>
  <c r="A11" i="85"/>
  <c r="H10" i="85"/>
  <c r="G10" i="85"/>
  <c r="F10" i="85"/>
  <c r="E10" i="85"/>
  <c r="D10" i="85"/>
  <c r="C10" i="85"/>
  <c r="B10" i="85"/>
  <c r="A10" i="85"/>
  <c r="H9" i="85"/>
  <c r="G9" i="85"/>
  <c r="F9" i="85"/>
  <c r="E9" i="85"/>
  <c r="D9" i="85"/>
  <c r="C9" i="85"/>
  <c r="B9" i="85"/>
  <c r="A9" i="85"/>
  <c r="H7" i="85"/>
  <c r="G7" i="85"/>
  <c r="F7" i="85"/>
  <c r="E7" i="85"/>
  <c r="D7" i="85"/>
  <c r="C7" i="85"/>
  <c r="B7" i="85"/>
  <c r="A7" i="85"/>
  <c r="H6" i="85"/>
  <c r="G6" i="85"/>
  <c r="F6" i="85"/>
  <c r="E6" i="85"/>
  <c r="D6" i="85"/>
  <c r="C6" i="85"/>
  <c r="B6" i="85"/>
  <c r="A6" i="85"/>
  <c r="H5" i="85"/>
  <c r="G5" i="85"/>
  <c r="F5" i="85"/>
  <c r="E5" i="85"/>
  <c r="D5" i="85"/>
  <c r="C5" i="85"/>
  <c r="B5" i="85"/>
  <c r="A5" i="85"/>
</calcChain>
</file>

<file path=xl/sharedStrings.xml><?xml version="1.0" encoding="utf-8"?>
<sst xmlns="http://schemas.openxmlformats.org/spreadsheetml/2006/main" count="1719" uniqueCount="608">
  <si>
    <t>other_left</t>
  </si>
  <si>
    <t>other_right</t>
  </si>
  <si>
    <t>other</t>
  </si>
  <si>
    <t>other_all</t>
  </si>
  <si>
    <t>Year</t>
  </si>
  <si>
    <t>Survey</t>
  </si>
  <si>
    <t>Source</t>
  </si>
  <si>
    <t>Sample size</t>
  </si>
  <si>
    <t>var</t>
  </si>
  <si>
    <t>class</t>
  </si>
  <si>
    <t>educ</t>
  </si>
  <si>
    <t>emp</t>
  </si>
  <si>
    <t>house</t>
  </si>
  <si>
    <t>marital</t>
  </si>
  <si>
    <t>occup</t>
  </si>
  <si>
    <t>region</t>
  </si>
  <si>
    <t>religious</t>
  </si>
  <si>
    <t>rural</t>
  </si>
  <si>
    <t>sector</t>
  </si>
  <si>
    <t>sex</t>
  </si>
  <si>
    <t>union</t>
  </si>
  <si>
    <t>variable</t>
  </si>
  <si>
    <t>1990-98</t>
  </si>
  <si>
    <t>2001-07</t>
  </si>
  <si>
    <t>Age: 60+</t>
  </si>
  <si>
    <t>Education: Primary</t>
  </si>
  <si>
    <t>Education: Secondary</t>
  </si>
  <si>
    <t>Education: Tertiary</t>
  </si>
  <si>
    <t>Variable</t>
  </si>
  <si>
    <t>geduc</t>
  </si>
  <si>
    <t>dinc</t>
  </si>
  <si>
    <t>ginc</t>
  </si>
  <si>
    <t>Primary</t>
  </si>
  <si>
    <t>Secondary</t>
  </si>
  <si>
    <t>Tertiary</t>
  </si>
  <si>
    <t>Bottom 50%</t>
  </si>
  <si>
    <t>Middle 40%</t>
  </si>
  <si>
    <t>Top 10%</t>
  </si>
  <si>
    <t>D1</t>
  </si>
  <si>
    <t>D2</t>
  </si>
  <si>
    <t>D3</t>
  </si>
  <si>
    <t>D4</t>
  </si>
  <si>
    <t>D5</t>
  </si>
  <si>
    <t>D6</t>
  </si>
  <si>
    <t>D7</t>
  </si>
  <si>
    <t>D8</t>
  </si>
  <si>
    <t>D9</t>
  </si>
  <si>
    <t>D10</t>
  </si>
  <si>
    <t>Employed private</t>
  </si>
  <si>
    <t>Employed public</t>
  </si>
  <si>
    <t>Urban</t>
  </si>
  <si>
    <t>Rural</t>
  </si>
  <si>
    <t>Not union member</t>
  </si>
  <si>
    <t>Union member</t>
  </si>
  <si>
    <t>Single</t>
  </si>
  <si>
    <t>Married / Partner</t>
  </si>
  <si>
    <t>Working class</t>
  </si>
  <si>
    <t>Renting</t>
  </si>
  <si>
    <t>Owning</t>
  </si>
  <si>
    <t>agerec</t>
  </si>
  <si>
    <t>60+</t>
  </si>
  <si>
    <t>id</t>
  </si>
  <si>
    <t>rural_1</t>
  </si>
  <si>
    <t>rural_2</t>
  </si>
  <si>
    <t>union_1</t>
  </si>
  <si>
    <t>union_2</t>
  </si>
  <si>
    <t>marital_1</t>
  </si>
  <si>
    <t>marital_2</t>
  </si>
  <si>
    <t>house_1</t>
  </si>
  <si>
    <t>house_2</t>
  </si>
  <si>
    <t>zero</t>
  </si>
  <si>
    <t>year</t>
  </si>
  <si>
    <t>Value</t>
  </si>
  <si>
    <t>Share of votes received (%)</t>
  </si>
  <si>
    <t>Education</t>
  </si>
  <si>
    <t>Income</t>
  </si>
  <si>
    <t>Appendix Figures - Structure of the vote for specific parties</t>
  </si>
  <si>
    <t>1960-68</t>
  </si>
  <si>
    <t>1971-79</t>
  </si>
  <si>
    <t>1981-88</t>
  </si>
  <si>
    <t>2011-15</t>
  </si>
  <si>
    <t>agerec_1</t>
  </si>
  <si>
    <t>agerec_2</t>
  </si>
  <si>
    <t>agerec_3</t>
  </si>
  <si>
    <t>educ_1</t>
  </si>
  <si>
    <t>educ_2</t>
  </si>
  <si>
    <t>educ_3</t>
  </si>
  <si>
    <t>Danish People's Party</t>
  </si>
  <si>
    <t>Middle class/Upper class</t>
  </si>
  <si>
    <t>Southern Denmark</t>
  </si>
  <si>
    <t>Zealand</t>
  </si>
  <si>
    <t>Central Jutland</t>
  </si>
  <si>
    <t>Northern Jutland</t>
  </si>
  <si>
    <t>Capital</t>
  </si>
  <si>
    <t>Region: Capital</t>
  </si>
  <si>
    <t>Region: Central Jutland</t>
  </si>
  <si>
    <t>Region: Northern Jutland</t>
  </si>
  <si>
    <t>Region: Southern Denmark</t>
  </si>
  <si>
    <t>Region: Zealand</t>
  </si>
  <si>
    <t>region_1</t>
  </si>
  <si>
    <t>region_2</t>
  </si>
  <si>
    <t>region_3</t>
  </si>
  <si>
    <t>region_4</t>
  </si>
  <si>
    <t>region_5</t>
  </si>
  <si>
    <t>sector_1</t>
  </si>
  <si>
    <t>sector_2</t>
  </si>
  <si>
    <t>sex_1</t>
  </si>
  <si>
    <t>sex_2</t>
  </si>
  <si>
    <t>Red-Green Alliance</t>
  </si>
  <si>
    <t>Election Study 1971</t>
  </si>
  <si>
    <t>Danish National Archives</t>
  </si>
  <si>
    <t>Election Study 1973</t>
  </si>
  <si>
    <t>Election Study 1975</t>
  </si>
  <si>
    <t>Election Study 1977</t>
  </si>
  <si>
    <t>Election Study 1979</t>
  </si>
  <si>
    <t>Election Study 1981</t>
  </si>
  <si>
    <t>Election Study 1984</t>
  </si>
  <si>
    <t>Election Study 1987</t>
  </si>
  <si>
    <t>Election Study 1988</t>
  </si>
  <si>
    <t>Election Study 1990</t>
  </si>
  <si>
    <t>Election Study 1994</t>
  </si>
  <si>
    <t>Election Study 1998</t>
  </si>
  <si>
    <t>Election Study 2001</t>
  </si>
  <si>
    <t>Election Study 2005</t>
  </si>
  <si>
    <t>Election Study 2007</t>
  </si>
  <si>
    <t>Election Study 2011</t>
  </si>
  <si>
    <t>Election Study 2015</t>
  </si>
  <si>
    <t xml:space="preserve">Red-Green </t>
  </si>
  <si>
    <t>Gender</t>
  </si>
  <si>
    <t>social_democrats</t>
  </si>
  <si>
    <t>red_green_alliance</t>
  </si>
  <si>
    <t>liberal_party</t>
  </si>
  <si>
    <t>conservative_peoples_party</t>
  </si>
  <si>
    <t>danish_peoples_party</t>
  </si>
  <si>
    <t>left</t>
  </si>
  <si>
    <t>right</t>
  </si>
  <si>
    <t>Socialist People's Party</t>
  </si>
  <si>
    <t>Age</t>
  </si>
  <si>
    <t>Social Democratic/Socialist Liberal</t>
  </si>
  <si>
    <t>socialist_peoples_party</t>
  </si>
  <si>
    <r>
      <rPr>
        <b/>
        <sz val="11"/>
        <rFont val="Arial"/>
        <family val="2"/>
      </rPr>
      <t>Source</t>
    </r>
    <r>
      <rPr>
        <sz val="11"/>
        <rFont val="Arial"/>
        <family val="2"/>
      </rPr>
      <t xml:space="preserve">: authors' computations using Danish electoral surveys.
</t>
    </r>
    <r>
      <rPr>
        <b/>
        <sz val="11"/>
        <rFont val="Arial"/>
        <family val="2"/>
      </rPr>
      <t>Note</t>
    </r>
    <r>
      <rPr>
        <sz val="11"/>
        <rFont val="Arial"/>
        <family val="2"/>
      </rPr>
      <t>: the table shows descriptive statistics by decade for selected available variables.</t>
    </r>
  </si>
  <si>
    <t>class_1</t>
  </si>
  <si>
    <t>class_2</t>
  </si>
  <si>
    <t>self</t>
  </si>
  <si>
    <t>age</t>
  </si>
  <si>
    <t>blank</t>
  </si>
  <si>
    <t>industry</t>
  </si>
  <si>
    <t>intpol</t>
  </si>
  <si>
    <t>lrs</t>
  </si>
  <si>
    <t>partyid</t>
  </si>
  <si>
    <t>Sector: Private/Mixed</t>
  </si>
  <si>
    <t>Sector: Public</t>
  </si>
  <si>
    <t>Private/Mixed</t>
  </si>
  <si>
    <t>Public</t>
  </si>
  <si>
    <t>progress_party</t>
  </si>
  <si>
    <t>social_liberals</t>
  </si>
  <si>
    <t>Conservative People's Party</t>
  </si>
  <si>
    <t>Liberal Party</t>
  </si>
  <si>
    <t>Social Liberals</t>
  </si>
  <si>
    <t>Sector</t>
  </si>
  <si>
    <t>Conservative Party</t>
  </si>
  <si>
    <t>Social Democratic Party</t>
  </si>
  <si>
    <t>Social Liberal Party</t>
  </si>
  <si>
    <t>Venstre</t>
  </si>
  <si>
    <t>Women</t>
  </si>
  <si>
    <t>Men</t>
  </si>
  <si>
    <t>Figure B1</t>
  </si>
  <si>
    <t>Figure B2</t>
  </si>
  <si>
    <t>Figure B3</t>
  </si>
  <si>
    <t>Figure BA1</t>
  </si>
  <si>
    <t>Figure BA2</t>
  </si>
  <si>
    <t>Figure BA3</t>
  </si>
  <si>
    <t>Figure BA4</t>
  </si>
  <si>
    <t>Figure BB1</t>
  </si>
  <si>
    <t>Figure BB2</t>
  </si>
  <si>
    <t>Figure BB3</t>
  </si>
  <si>
    <t>Figure BB4</t>
  </si>
  <si>
    <t>Figure BB5</t>
  </si>
  <si>
    <t>Figure BB6</t>
  </si>
  <si>
    <t>Figure BB7</t>
  </si>
  <si>
    <t>Figure BB8</t>
  </si>
  <si>
    <t>Figure BB9</t>
  </si>
  <si>
    <t>Figure BB10</t>
  </si>
  <si>
    <t>Figure BC1</t>
  </si>
  <si>
    <t>Figure BC2</t>
  </si>
  <si>
    <t>Figure BC3</t>
  </si>
  <si>
    <t>Figure BC4</t>
  </si>
  <si>
    <t>Figure BC5</t>
  </si>
  <si>
    <t>Figure BC6</t>
  </si>
  <si>
    <t>Figure BC7</t>
  </si>
  <si>
    <t>Figure BC8</t>
  </si>
  <si>
    <t>Figure BC9</t>
  </si>
  <si>
    <t>Figure BC10</t>
  </si>
  <si>
    <t>Figure BC11</t>
  </si>
  <si>
    <t>Figure BC12</t>
  </si>
  <si>
    <t>Figure BC13</t>
  </si>
  <si>
    <t>Figure BC14</t>
  </si>
  <si>
    <t>Figure BC15</t>
  </si>
  <si>
    <t>Figure BC16</t>
  </si>
  <si>
    <t>Figure BC17</t>
  </si>
  <si>
    <t>Figure BC18</t>
  </si>
  <si>
    <t>Figure BC19</t>
  </si>
  <si>
    <t>Figure BC20</t>
  </si>
  <si>
    <t>Figure BC21</t>
  </si>
  <si>
    <t>Figure BC22</t>
  </si>
  <si>
    <t>Figure BC23</t>
  </si>
  <si>
    <t>Figure BC24</t>
  </si>
  <si>
    <t>Figure BC25</t>
  </si>
  <si>
    <t>Figure BC26</t>
  </si>
  <si>
    <t>Figure BC27</t>
  </si>
  <si>
    <t>Figure BC28</t>
  </si>
  <si>
    <t>Figure BC29</t>
  </si>
  <si>
    <t>Figure BC30</t>
  </si>
  <si>
    <t>Figure BC31</t>
  </si>
  <si>
    <t>Figure BC32</t>
  </si>
  <si>
    <t>Figure BC33</t>
  </si>
  <si>
    <t>Figure BC34</t>
  </si>
  <si>
    <t>Figure BC35</t>
  </si>
  <si>
    <t>Table B1- The structure of political cleavages in Denmark, 2011-2015</t>
  </si>
  <si>
    <t>Decomposition of the vote for the left among women</t>
  </si>
  <si>
    <t>Table BD1</t>
  </si>
  <si>
    <t>Table BD2</t>
  </si>
  <si>
    <t>Survey data sources</t>
  </si>
  <si>
    <t>Complete descriptive statistics by decade</t>
  </si>
  <si>
    <t>The evolution of employment sector in Denmark</t>
  </si>
  <si>
    <t>The evolution of education in Denmark</t>
  </si>
  <si>
    <t>Appendix Tables</t>
  </si>
  <si>
    <t>Table B1</t>
  </si>
  <si>
    <t>The structure of political cleavages in Denmark, 2011-2015</t>
  </si>
  <si>
    <t>Appendix Figures - Election results and composition of the electorate</t>
  </si>
  <si>
    <t>Figure BB11</t>
  </si>
  <si>
    <t>Figure BB12</t>
  </si>
  <si>
    <t>Figure BB13</t>
  </si>
  <si>
    <t>Figure BB14</t>
  </si>
  <si>
    <t>Figure BB15</t>
  </si>
  <si>
    <t>Figure BB16</t>
  </si>
  <si>
    <t>Figure BB17</t>
  </si>
  <si>
    <t>Figure BB18</t>
  </si>
  <si>
    <t>Figure BB19</t>
  </si>
  <si>
    <t>Figure BB20</t>
  </si>
  <si>
    <t>Figure BB21</t>
  </si>
  <si>
    <t>Figure BB22</t>
  </si>
  <si>
    <t>Figure BB23</t>
  </si>
  <si>
    <t>Figure BB24</t>
  </si>
  <si>
    <t>Figure BB25</t>
  </si>
  <si>
    <t>Main figures and tables</t>
  </si>
  <si>
    <t>Figure BC36</t>
  </si>
  <si>
    <t>Figure BC37</t>
  </si>
  <si>
    <t>Figure BC38</t>
  </si>
  <si>
    <t>Figure BC39</t>
  </si>
  <si>
    <t>Figure BC40</t>
  </si>
  <si>
    <t>Figure BC41</t>
  </si>
  <si>
    <t>Figure BC42</t>
  </si>
  <si>
    <t>Appendix Figures - Structure of the left vote for the SDP / SLP / SPP/ Red-Green/ Other left parties</t>
  </si>
  <si>
    <t>Table BD1 - Survey data sources in Denmark</t>
  </si>
  <si>
    <t>Table BD2 - Complete descriptive statistics by decade in Denmark</t>
  </si>
  <si>
    <t>Unemployed/Inactive</t>
  </si>
  <si>
    <t>Location</t>
  </si>
  <si>
    <t>inc</t>
  </si>
  <si>
    <t>1960</t>
  </si>
  <si>
    <t>1964</t>
  </si>
  <si>
    <t>1966</t>
  </si>
  <si>
    <t>1968</t>
  </si>
  <si>
    <t>1971</t>
  </si>
  <si>
    <t>1973</t>
  </si>
  <si>
    <t>1975</t>
  </si>
  <si>
    <t>1977</t>
  </si>
  <si>
    <t>1979</t>
  </si>
  <si>
    <t>1981</t>
  </si>
  <si>
    <t>1984</t>
  </si>
  <si>
    <t>1987</t>
  </si>
  <si>
    <t>1988</t>
  </si>
  <si>
    <t>1990</t>
  </si>
  <si>
    <t>1994</t>
  </si>
  <si>
    <t>1998</t>
  </si>
  <si>
    <t>2001</t>
  </si>
  <si>
    <t>2005</t>
  </si>
  <si>
    <t>2007</t>
  </si>
  <si>
    <t>2011</t>
  </si>
  <si>
    <t>2015</t>
  </si>
  <si>
    <t>Share of missing values by variable by year</t>
  </si>
  <si>
    <t>The emergence of a multi-elite party system in Denmark</t>
  </si>
  <si>
    <t>Less than monthly</t>
  </si>
  <si>
    <t>Never</t>
  </si>
  <si>
    <t>Montly or more</t>
  </si>
  <si>
    <t>Subjective class: Working class</t>
  </si>
  <si>
    <t>Home ownership: Renting</t>
  </si>
  <si>
    <t>Home ownership: Owning</t>
  </si>
  <si>
    <t>Marital status: Single</t>
  </si>
  <si>
    <t>Marital status: Married / Partner</t>
  </si>
  <si>
    <t>Rural / urban: Rural</t>
  </si>
  <si>
    <t>Gender: Women</t>
  </si>
  <si>
    <t>Gender: Men</t>
  </si>
  <si>
    <t>Union membership: Not union member</t>
  </si>
  <si>
    <t>Union membership: Union member</t>
  </si>
  <si>
    <t>Election results in Denmark, 1945-2019</t>
  </si>
  <si>
    <t>Election results in Denmark by groups, 1945-2019</t>
  </si>
  <si>
    <t>Decomposition of the vote for the right among primary-educated voters</t>
  </si>
  <si>
    <r>
      <rPr>
        <b/>
        <sz val="11"/>
        <rFont val="Arial"/>
        <family val="2"/>
      </rPr>
      <t>Source</t>
    </r>
    <r>
      <rPr>
        <sz val="11"/>
        <rFont val="Arial"/>
        <family val="2"/>
      </rPr>
      <t xml:space="preserve">: authors' elaboration.
</t>
    </r>
    <r>
      <rPr>
        <b/>
        <sz val="11"/>
        <rFont val="Arial"/>
        <family val="2"/>
      </rPr>
      <t>Note</t>
    </r>
    <r>
      <rPr>
        <sz val="11"/>
        <rFont val="Arial"/>
        <family val="2"/>
      </rPr>
      <t>: the table shows the surveys used in the chapter, the source from which these surveys can be obtained, and the sample size of each survey. Data for the 1960s have been obtained through survey's retrospective questions.</t>
    </r>
  </si>
  <si>
    <t>The evolution of public sector employment by gender in Denmark</t>
  </si>
  <si>
    <t>20-39</t>
  </si>
  <si>
    <t>40-59</t>
  </si>
  <si>
    <t>Rural / urban: Urban</t>
  </si>
  <si>
    <t>emp2_1</t>
  </si>
  <si>
    <t>emp2_2</t>
  </si>
  <si>
    <t>emp2_3</t>
  </si>
  <si>
    <t>emp2</t>
  </si>
  <si>
    <t xml:space="preserve">Chapter 4. "Changing Party Systems, Socio-Economic Cleavages and Nationalism in Denmark, Finland, Iceland, Norway, and Sweden, 1956-2017"                                                                                         
Clara MARTÍNEZ-TOLEDANO and Alice SODANO                                                                                                                                          Appendix B: Denmark figures, tables and raw results                                                                       </t>
  </si>
  <si>
    <t>Vote for the left by perceived social class in Denmark</t>
  </si>
  <si>
    <t>Vote for left by education level in Denmark</t>
  </si>
  <si>
    <t>Vote for the left by income decile in Denmark (bars)</t>
  </si>
  <si>
    <t>Vote for the left by income decile in Denmark (lines)</t>
  </si>
  <si>
    <t xml:space="preserve">Vote for the left by income group in Denmark </t>
  </si>
  <si>
    <t>Vote the left by union membership in Denmark</t>
  </si>
  <si>
    <t>Vote for the left by location in Denmark</t>
  </si>
  <si>
    <t>Vote for the left by region of residence in Denmark</t>
  </si>
  <si>
    <t>Vote for the left by gender in Denmark</t>
  </si>
  <si>
    <t>Vote for the left by sector of employment in Denmark</t>
  </si>
  <si>
    <t>Vote for the left by marital status in Denmark</t>
  </si>
  <si>
    <t>Vote for the left by home ownership status in Denmark</t>
  </si>
  <si>
    <t>Vote for the left by age group in Denmark</t>
  </si>
  <si>
    <t>Vote for the left by employment status in Denmark</t>
  </si>
  <si>
    <t>Vote for the left among highest-educated and top-income voters in Denmark, after controls</t>
  </si>
  <si>
    <t>Vote for the left among tertiary-educated voters in Denmark</t>
  </si>
  <si>
    <t>Vote for the left among higher-educated voters in Denmark</t>
  </si>
  <si>
    <t>Vote for the left among primary-educated voters in Denmark</t>
  </si>
  <si>
    <t>Vote for the left among top 10% earners in Denmark</t>
  </si>
  <si>
    <t>Vote for the left among rural areas in Denmark</t>
  </si>
  <si>
    <t>Vote for the left among the home owners in Denmark</t>
  </si>
  <si>
    <t>Vote for the left among young voters in Denmark</t>
  </si>
  <si>
    <t>Vote for the left among unions' members in Denmark</t>
  </si>
  <si>
    <t>Vote for the left among women in Denmark</t>
  </si>
  <si>
    <t>Vote for the left among tertiary-educated voters: the role of class in Denmark</t>
  </si>
  <si>
    <t>Vote for the left among public sector employees in Denmark</t>
  </si>
  <si>
    <t>Vote for the Social Democratic Party by education level in Denmark</t>
  </si>
  <si>
    <t>Vote for the Social Democratic Party by income group in Denmark</t>
  </si>
  <si>
    <t>Vote for the Social Democratic Party by gender in Denmark</t>
  </si>
  <si>
    <t>Vote for the Social Democratic Party by age group in Denmark</t>
  </si>
  <si>
    <t>Vote for the Social Democratic Party by sector in Denmark</t>
  </si>
  <si>
    <t>Vote for the Social Liberal Party by education level in Denmark</t>
  </si>
  <si>
    <t>Vote for the Social Liberal Party by income group in Denmark</t>
  </si>
  <si>
    <t>Vote for the Social Liberal Party by gender in Denmark</t>
  </si>
  <si>
    <t>Vote for The Social Liberal Party by age group in Denmark</t>
  </si>
  <si>
    <t>Vote for the Social Liberal Party by sector in Denmark</t>
  </si>
  <si>
    <t>Vote the Socialist People's Party by education level in Denmark</t>
  </si>
  <si>
    <t>Vote for the Socialist People's Party by income group in Denmark</t>
  </si>
  <si>
    <t>Vote for the Socialist People's Party by age group in Denmark</t>
  </si>
  <si>
    <t>Vote for the Socialist People's Party by gender in Denmark</t>
  </si>
  <si>
    <t>Vote for the Socialist People's Party by sector in Denmark</t>
  </si>
  <si>
    <t>Vote for the Danish People's Party by education level in Denmark</t>
  </si>
  <si>
    <t>Vote for the Danish People's Party by income group in Denmark</t>
  </si>
  <si>
    <t>Vote for the Danish People's Party by gender in Denmark</t>
  </si>
  <si>
    <t>Vote for the Danish People's Party by age group in Denmark</t>
  </si>
  <si>
    <t>Vote for the Danish People's Party by sector in Denmark</t>
  </si>
  <si>
    <t>Vote for Conservative Party by education level in Denmark</t>
  </si>
  <si>
    <t>Vote for the Conservative Party by income group in Denmark</t>
  </si>
  <si>
    <t>Vote for the Conservative Party by gender in Denmark</t>
  </si>
  <si>
    <t>Vote for the Conservative Party by age group in Denmark</t>
  </si>
  <si>
    <t>Vote for the Conservative Party by sector in Denmark</t>
  </si>
  <si>
    <t>Vote for the Red-Green Alliance by education level in Denmark</t>
  </si>
  <si>
    <t>Vote for the Red-Green Alliance by income group in Denmark</t>
  </si>
  <si>
    <t>Vote for the Red-Green Alliance by gender in Denmark</t>
  </si>
  <si>
    <t>Vote for the Red-Green Alliance by age group in Denmark</t>
  </si>
  <si>
    <t>Vote for the Red-Green Alliance by sector in Denmark</t>
  </si>
  <si>
    <t>Vote for the Venstre by education level in Denmark</t>
  </si>
  <si>
    <t>Vote for the Venstre by income group in Denmark</t>
  </si>
  <si>
    <t>Vote for the Venstre by gender in Denmark</t>
  </si>
  <si>
    <t>Vote for the Venstre by age group in Denmark</t>
  </si>
  <si>
    <t>Vote for the Venstre by sector in Denmark</t>
  </si>
  <si>
    <t>Decomposition of the vote for the left among primary-educated voters in Denmark</t>
  </si>
  <si>
    <t>Decomposition of the vote for the left among tertiary-educated voters in Denmark</t>
  </si>
  <si>
    <t>Decomposition of the vote for the right among tertiary-educated voters in Denmark</t>
  </si>
  <si>
    <t>Decomposition of the vote for the left among private sector employees in Denmark</t>
  </si>
  <si>
    <t>Decomposition of the vote for the right among private sector employees in Denmark</t>
  </si>
  <si>
    <r>
      <rPr>
        <b/>
        <sz val="11"/>
        <color theme="1"/>
        <rFont val="Arial"/>
        <family val="2"/>
      </rPr>
      <t>Source</t>
    </r>
    <r>
      <rPr>
        <sz val="11"/>
        <color theme="1"/>
        <rFont val="Arial"/>
        <family val="2"/>
      </rPr>
      <t xml:space="preserve">: authors' computations using Danish post-electoral surveys.
</t>
    </r>
    <r>
      <rPr>
        <b/>
        <sz val="11"/>
        <color theme="1"/>
        <rFont val="Arial"/>
        <family val="2"/>
      </rPr>
      <t>Notes</t>
    </r>
    <r>
      <rPr>
        <sz val="11"/>
        <color theme="1"/>
        <rFont val="Arial"/>
        <family val="2"/>
      </rPr>
      <t>: the table shows the average share of votes received by the Social Democratic Party, the Social Liberal Party, the Socialist People's Party, the Red-Green Alliance, the Conservative, the Venstre and the Danish People's Party by selected individual characteristics over the 2011-2015 period.</t>
    </r>
  </si>
  <si>
    <t>(mean) educ1_1</t>
  </si>
  <si>
    <t>(mean) educ1_2</t>
  </si>
  <si>
    <t>(mean) educ1_3</t>
  </si>
  <si>
    <t>(mean) educ2_1</t>
  </si>
  <si>
    <t>(mean) educ2_2</t>
  </si>
  <si>
    <t>(mean) educ2_3</t>
  </si>
  <si>
    <t>(mean) educ3_1</t>
  </si>
  <si>
    <t>(mean) educ3_2</t>
  </si>
  <si>
    <t>(mean) educ3_3</t>
  </si>
  <si>
    <t>(mean) geduc1_1</t>
  </si>
  <si>
    <t>(mean) geduc1_2</t>
  </si>
  <si>
    <t>(mean) geduc1_3</t>
  </si>
  <si>
    <t>(mean) geduc2_1</t>
  </si>
  <si>
    <t>(mean) geduc2_2</t>
  </si>
  <si>
    <t>(mean) geduc2_3</t>
  </si>
  <si>
    <t>(mean) geduc3_1</t>
  </si>
  <si>
    <t>(mean) geduc3_2</t>
  </si>
  <si>
    <t>(mean) geduc3_3</t>
  </si>
  <si>
    <t>(mean) ginc1_1</t>
  </si>
  <si>
    <t>(mean) ginc1_2</t>
  </si>
  <si>
    <t>(mean) ginc1_3</t>
  </si>
  <si>
    <t>(mean) ginc2_1</t>
  </si>
  <si>
    <t>(mean) ginc2_2</t>
  </si>
  <si>
    <t>(mean) ginc2_3</t>
  </si>
  <si>
    <t>(mean) ginc3_1</t>
  </si>
  <si>
    <t>(mean) ginc3_2</t>
  </si>
  <si>
    <t>(mean) ginc3_3</t>
  </si>
  <si>
    <t>(mean) rural2_1</t>
  </si>
  <si>
    <t>(mean) rural2_2</t>
  </si>
  <si>
    <t>(mean) rural2_3</t>
  </si>
  <si>
    <t>(mean) sex1_1</t>
  </si>
  <si>
    <t>(mean) sex1_2</t>
  </si>
  <si>
    <t>(mean) sex1_3</t>
  </si>
  <si>
    <t>(mean) marital_1</t>
  </si>
  <si>
    <t>(mean) marital_2</t>
  </si>
  <si>
    <t>(mean) marital_3</t>
  </si>
  <si>
    <t>(mean) class1_1</t>
  </si>
  <si>
    <t>(mean) class1_2</t>
  </si>
  <si>
    <t>(mean) class1_3</t>
  </si>
  <si>
    <t>(mean) house_1</t>
  </si>
  <si>
    <t>(mean) house_2</t>
  </si>
  <si>
    <t>(mean) house_3</t>
  </si>
  <si>
    <t>(mean) agerec1_1</t>
  </si>
  <si>
    <t>(mean) agerec1_2</t>
  </si>
  <si>
    <t>(mean) agerec1_3</t>
  </si>
  <si>
    <t>(mean) agerec2_1</t>
  </si>
  <si>
    <t>(mean) agerec2_2</t>
  </si>
  <si>
    <t>(mean) agerec2_3</t>
  </si>
  <si>
    <t>(mean) agerec3_1</t>
  </si>
  <si>
    <t>(mean) agerec3_2</t>
  </si>
  <si>
    <t>(mean) agerec3_3</t>
  </si>
  <si>
    <t>(mean) sector2_1</t>
  </si>
  <si>
    <t>(mean) sector2_2</t>
  </si>
  <si>
    <t>(mean) sector2_3</t>
  </si>
  <si>
    <t>(mean) union2_1</t>
  </si>
  <si>
    <t>(mean) union2_2</t>
  </si>
  <si>
    <t>(mean) union2_3</t>
  </si>
  <si>
    <t>(mean) votelibeduc3_1</t>
  </si>
  <si>
    <t>(mean) votelibeduc3_2</t>
  </si>
  <si>
    <t>(mean) votelibeduc3_3</t>
  </si>
  <si>
    <t>(mean) votelibeduc2_1</t>
  </si>
  <si>
    <t>(mean) votelibeduc2_2</t>
  </si>
  <si>
    <t>(mean) votelibeduc2_3</t>
  </si>
  <si>
    <t>(mean) votelibeduc1_1</t>
  </si>
  <si>
    <t>(mean) votelibeduc1_2</t>
  </si>
  <si>
    <t>(mean) votelibeduc1_3</t>
  </si>
  <si>
    <t>(mean) voteredgreeduc3_1</t>
  </si>
  <si>
    <t>(mean) voteredgreeduc3_2</t>
  </si>
  <si>
    <t>(mean) voteredgreeduc3_3</t>
  </si>
  <si>
    <t>(mean) voteredgreeduc2_1</t>
  </si>
  <si>
    <t>(mean) voteredgreeduc2_2</t>
  </si>
  <si>
    <t>(mean) voteredgreeduc2_3</t>
  </si>
  <si>
    <t>(mean) voteredgreeduc1_1</t>
  </si>
  <si>
    <t>(mean) voteredgreeduc1_2</t>
  </si>
  <si>
    <t>(mean) voteredgreeduc1_3</t>
  </si>
  <si>
    <t>(mean) votedaneduc3_1</t>
  </si>
  <si>
    <t>(mean) votedaneduc3_2</t>
  </si>
  <si>
    <t>(mean) votedaneduc3_3</t>
  </si>
  <si>
    <t>(mean) votedaneduc2_1</t>
  </si>
  <si>
    <t>(mean) votedaneduc2_2</t>
  </si>
  <si>
    <t>(mean) votedaneduc2_3</t>
  </si>
  <si>
    <t>(mean) votedaneduc1_1</t>
  </si>
  <si>
    <t>(mean) votedaneduc1_2</t>
  </si>
  <si>
    <t>(mean) votedaneduc1_3</t>
  </si>
  <si>
    <t>(mean) voteconeduc3_1</t>
  </si>
  <si>
    <t>(mean) voteconeduc3_2</t>
  </si>
  <si>
    <t>(mean) voteconeduc3_3</t>
  </si>
  <si>
    <t>(mean) voteconeduc2_1</t>
  </si>
  <si>
    <t>(mean) voteconeduc2_2</t>
  </si>
  <si>
    <t>(mean) voteconeduc2_3</t>
  </si>
  <si>
    <t>(mean) voteconeduc1_1</t>
  </si>
  <si>
    <t>(mean) voteconeduc1_2</t>
  </si>
  <si>
    <t>(mean) voteconeduc1_3</t>
  </si>
  <si>
    <t>(mean) votesolibeduc3_1</t>
  </si>
  <si>
    <t>(mean) votesolibeduc3_2</t>
  </si>
  <si>
    <t>(mean) votesolibeduc3_3</t>
  </si>
  <si>
    <t>(mean) votesolibeduc2_1</t>
  </si>
  <si>
    <t>(mean) votesolibeduc2_2</t>
  </si>
  <si>
    <t>(mean) votesolibeduc2_3</t>
  </si>
  <si>
    <t>(mean) votesolibeduc1_1</t>
  </si>
  <si>
    <t>(mean) votesolibeduc1_2</t>
  </si>
  <si>
    <t>(mean) votesolibeduc1_3</t>
  </si>
  <si>
    <t>(mean) votesoceduc3_1</t>
  </si>
  <si>
    <t>(mean) votesoceduc3_2</t>
  </si>
  <si>
    <t>(mean) votesoceduc3_3</t>
  </si>
  <si>
    <t>(mean) votesoceduc2_1</t>
  </si>
  <si>
    <t>(mean) votesoceduc2_2</t>
  </si>
  <si>
    <t>(mean) votesoceduc2_3</t>
  </si>
  <si>
    <t>(mean) votesoceduc1_1</t>
  </si>
  <si>
    <t>(mean) votesoceduc1_2</t>
  </si>
  <si>
    <t>(mean) votesoceduc1_3</t>
  </si>
  <si>
    <t>(mean) votesodemeduc3_1</t>
  </si>
  <si>
    <t>(mean) votesodemeduc3_2</t>
  </si>
  <si>
    <t>(mean) votesodemeduc3_3</t>
  </si>
  <si>
    <t>(mean) votesodemeduc2_1</t>
  </si>
  <si>
    <t>(mean) votesodemeduc2_2</t>
  </si>
  <si>
    <t>(mean) votesodemeduc2_3</t>
  </si>
  <si>
    <t>(mean) votesodemeduc1_1</t>
  </si>
  <si>
    <t>(mean) votesodemeduc1_2</t>
  </si>
  <si>
    <t>(mean) votesodemeduc1_3</t>
  </si>
  <si>
    <t>(mean) voterighteduc3_1</t>
  </si>
  <si>
    <t>(mean) voterighteduc3_2</t>
  </si>
  <si>
    <t>(mean) voterighteduc3_3</t>
  </si>
  <si>
    <t>(mean) voterighteduc2_1</t>
  </si>
  <si>
    <t>(mean) voterighteduc2_2</t>
  </si>
  <si>
    <t>(mean) voterighteduc2_3</t>
  </si>
  <si>
    <t>(mean) voterighteduc1_1</t>
  </si>
  <si>
    <t>(mean) voterighteduc1_2</t>
  </si>
  <si>
    <t>(mean) voterighteduc1_3</t>
  </si>
  <si>
    <t>(mean) votelibsector2_1</t>
  </si>
  <si>
    <t>(mean) votelibsector2_2</t>
  </si>
  <si>
    <t>(mean) votelibsector2_3</t>
  </si>
  <si>
    <t>(mean) votelibsector1_1</t>
  </si>
  <si>
    <t>(mean) votelibsector1_2</t>
  </si>
  <si>
    <t>(mean) votelibsector1_3</t>
  </si>
  <si>
    <t>(mean) voteredgresector2_1</t>
  </si>
  <si>
    <t>(mean) voteredgresector2_2</t>
  </si>
  <si>
    <t>(mean) voteredgresector2_3</t>
  </si>
  <si>
    <t>(mean) voteredgresector1_1</t>
  </si>
  <si>
    <t>(mean) voteredgresector1_2</t>
  </si>
  <si>
    <t>(mean) voteredgresector1_3</t>
  </si>
  <si>
    <t>(mean) votedansector2_1</t>
  </si>
  <si>
    <t>(mean) votedansector2_2</t>
  </si>
  <si>
    <t>(mean) votedansector2_3</t>
  </si>
  <si>
    <t>(mean) votedansector1_1</t>
  </si>
  <si>
    <t>(mean) votedansector1_2</t>
  </si>
  <si>
    <t>(mean) votedansector1_3</t>
  </si>
  <si>
    <t>(mean) voteconsector2_1</t>
  </si>
  <si>
    <t>(mean) voteconsector2_2</t>
  </si>
  <si>
    <t>(mean) voteconsector2_3</t>
  </si>
  <si>
    <t>(mean) voteconsector1_1</t>
  </si>
  <si>
    <t>(mean) voteconsector1_2</t>
  </si>
  <si>
    <t>(mean) voteconsector1_3</t>
  </si>
  <si>
    <t>(mean) votesolibsector2_1</t>
  </si>
  <si>
    <t>(mean) votesolibsector2_2</t>
  </si>
  <si>
    <t>(mean) votesolibsector2_3</t>
  </si>
  <si>
    <t>(mean) votesolibsector1_1</t>
  </si>
  <si>
    <t>(mean) votesolibsector1_2</t>
  </si>
  <si>
    <t>(mean) votesolibsector1_3</t>
  </si>
  <si>
    <t>(mean) votesocsector2_1</t>
  </si>
  <si>
    <t>(mean) votesocsector2_2</t>
  </si>
  <si>
    <t>(mean) votesocsector2_3</t>
  </si>
  <si>
    <t>(mean) votesocsector1_1</t>
  </si>
  <si>
    <t>(mean) votesocsector1_2</t>
  </si>
  <si>
    <t>(mean) votesocsector1_3</t>
  </si>
  <si>
    <t>(mean) votesodemsector2_1</t>
  </si>
  <si>
    <t>(mean) votesodemsector2_2</t>
  </si>
  <si>
    <t>(mean) votesodemsector2_3</t>
  </si>
  <si>
    <t>(mean) votesodemsector1_1</t>
  </si>
  <si>
    <t>(mean) votesodemsector1_2</t>
  </si>
  <si>
    <t>(mean) votesodemsector1_3</t>
  </si>
  <si>
    <t>(mean) voterightsector2_1</t>
  </si>
  <si>
    <t>(mean) voterightsector2_2</t>
  </si>
  <si>
    <t>(mean) voterightsector2_3</t>
  </si>
  <si>
    <t>(mean) voterightsector1_1</t>
  </si>
  <si>
    <t>(mean) voterightsector1_2</t>
  </si>
  <si>
    <t>(mean) voterightsector1_3</t>
  </si>
  <si>
    <t>(mean) voteleftsector2_1</t>
  </si>
  <si>
    <t>(mean) voteleftsector2_2</t>
  </si>
  <si>
    <t>(mean) voteleftsector2_3</t>
  </si>
  <si>
    <t>(mean) voteleftsector1_1</t>
  </si>
  <si>
    <t>(mean) voteleftsector1_2</t>
  </si>
  <si>
    <t>(mean) voteleftsector1_3</t>
  </si>
  <si>
    <t>(mean) votelibsex2_1</t>
  </si>
  <si>
    <t>(mean) votelibsex2_2</t>
  </si>
  <si>
    <t>(mean) votelibsex2_3</t>
  </si>
  <si>
    <t>(mean) votelibsex1_1</t>
  </si>
  <si>
    <t>(mean) votelibsex1_2</t>
  </si>
  <si>
    <t>(mean) votelibsex1_3</t>
  </si>
  <si>
    <t>(mean) voteredgresex2_1</t>
  </si>
  <si>
    <t>(mean) voteredgresex2_2</t>
  </si>
  <si>
    <t>(mean) voteredgresex2_3</t>
  </si>
  <si>
    <t>(mean) voteredgresex1_1</t>
  </si>
  <si>
    <t>(mean) voteredgresex1_2</t>
  </si>
  <si>
    <t>(mean) voteredgresex1_3</t>
  </si>
  <si>
    <t>(mean) votedansex2_1</t>
  </si>
  <si>
    <t>(mean) votedansex2_2</t>
  </si>
  <si>
    <t>(mean) votedansex2_3</t>
  </si>
  <si>
    <t>(mean) votedansex1_1</t>
  </si>
  <si>
    <t>(mean) votedansex1_2</t>
  </si>
  <si>
    <t>(mean) votedansex1_3</t>
  </si>
  <si>
    <t>(mean) voteconsex2_1</t>
  </si>
  <si>
    <t>(mean) voteconsex2_2</t>
  </si>
  <si>
    <t>(mean) voteconsex2_3</t>
  </si>
  <si>
    <t>(mean) voteconsex1_1</t>
  </si>
  <si>
    <t>(mean) voteconsex1_2</t>
  </si>
  <si>
    <t>(mean) voteconsex1_3</t>
  </si>
  <si>
    <t>(mean) votesolibsex2_1</t>
  </si>
  <si>
    <t>(mean) votesolibsex2_2</t>
  </si>
  <si>
    <t>(mean) votesolibsex2_3</t>
  </si>
  <si>
    <t>(mean) votesolibsex1_1</t>
  </si>
  <si>
    <t>(mean) votesolibsex1_2</t>
  </si>
  <si>
    <t>(mean) votesolibsex1_3</t>
  </si>
  <si>
    <t>(mean) votesocsex2_1</t>
  </si>
  <si>
    <t>(mean) votesocsex2_2</t>
  </si>
  <si>
    <t>(mean) votesocsex2_3</t>
  </si>
  <si>
    <t>(mean) votesocsex1_1</t>
  </si>
  <si>
    <t>(mean) votesocsex1_2</t>
  </si>
  <si>
    <t>(mean) votesocsex1_3</t>
  </si>
  <si>
    <t>(mean) votesodemsex2_1</t>
  </si>
  <si>
    <t>(mean) votesodemsex2_2</t>
  </si>
  <si>
    <t>(mean) votesodemsex2_3</t>
  </si>
  <si>
    <t>(mean) votesodemsex1_1</t>
  </si>
  <si>
    <t>(mean) votesodemsex1_2</t>
  </si>
  <si>
    <t>(mean) votesodemsex1_3</t>
  </si>
  <si>
    <t>Age: 20-40</t>
  </si>
  <si>
    <t>Age: 40-60</t>
  </si>
  <si>
    <t>Subjective class: Middle class/Upper class</t>
  </si>
  <si>
    <t>Employment status (recoded): Employed public</t>
  </si>
  <si>
    <t>Employment status (recoded): Employed private</t>
  </si>
  <si>
    <t>Employment status (recoded): Unemployed/Inactive</t>
  </si>
  <si>
    <t>20-40</t>
  </si>
  <si>
    <t>40-60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</si>
</sst>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8"/>
      <name val="Calibri"/>
      <family val="2"/>
      <scheme val="minor"/>
    </font>
  </fonts>
  <fills count="9">
    <fill>
      <patternFill patternType="none"/>
    </fill>
    <fill>
      <patternFill patternType="gray125"/>
    </fill>
    <fill>
      <patternFill patternType="solid">
        <fgColor theme="5" tint="0.39997558519241921"/>
        <bgColor indexed="64"/>
      </patternFill>
    </fill>
    <fill>
      <patternFill patternType="solid">
        <fgColor theme="7" tint="0.79995117038483843"/>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39991454817346722"/>
        <bgColor indexed="64"/>
      </patternFill>
    </fill>
    <fill>
      <patternFill patternType="solid">
        <fgColor theme="2" tint="-9.9948118533890809E-2"/>
        <bgColor indexed="64"/>
      </patternFill>
    </fill>
    <fill>
      <patternFill patternType="solid">
        <fgColor theme="7" tint="0.39997558519241921"/>
        <bgColor indexed="64"/>
      </patternFill>
    </fill>
  </fills>
  <borders count="1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9" fontId="3" fillId="0" borderId="0" applyFont="0" applyFill="0" applyBorder="0" applyAlignment="0" applyProtection="0"/>
  </cellStyleXfs>
  <cellXfs count="95">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9" fontId="4" fillId="0" borderId="0" xfId="1" applyFont="1" applyBorder="1" applyAlignment="1">
      <alignment horizontal="center"/>
    </xf>
    <xf numFmtId="9" fontId="4" fillId="0" borderId="7" xfId="1" applyFont="1" applyBorder="1" applyAlignment="1">
      <alignment horizontal="center"/>
    </xf>
    <xf numFmtId="0" fontId="2" fillId="0" borderId="7" xfId="0" applyFont="1" applyBorder="1" applyAlignment="1">
      <alignment horizontal="center"/>
    </xf>
    <xf numFmtId="0" fontId="4" fillId="0" borderId="12" xfId="0" applyFont="1" applyBorder="1"/>
    <xf numFmtId="0" fontId="5" fillId="0" borderId="12" xfId="0" applyFont="1" applyBorder="1"/>
    <xf numFmtId="0" fontId="0" fillId="0" borderId="0" xfId="0" applyAlignment="1">
      <alignment horizontal="center"/>
    </xf>
    <xf numFmtId="0" fontId="5" fillId="0" borderId="6" xfId="0" applyFont="1" applyBorder="1" applyAlignment="1">
      <alignment horizontal="center" vertical="center"/>
    </xf>
    <xf numFmtId="0" fontId="2" fillId="0" borderId="0" xfId="0" applyFont="1"/>
    <xf numFmtId="0" fontId="2" fillId="0" borderId="0" xfId="0" applyFont="1" applyAlignment="1">
      <alignment horizontal="center"/>
    </xf>
    <xf numFmtId="0" fontId="4" fillId="0" borderId="11" xfId="0" applyFont="1" applyBorder="1"/>
    <xf numFmtId="9" fontId="4" fillId="0" borderId="6" xfId="0" applyNumberFormat="1" applyFont="1" applyBorder="1" applyAlignment="1">
      <alignment horizontal="center"/>
    </xf>
    <xf numFmtId="9" fontId="4" fillId="0" borderId="0" xfId="0" applyNumberFormat="1" applyFont="1" applyBorder="1" applyAlignment="1">
      <alignment horizontal="center"/>
    </xf>
    <xf numFmtId="9" fontId="4" fillId="0" borderId="7"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2" fillId="3" borderId="7" xfId="0" applyFont="1" applyFill="1" applyBorder="1" applyAlignment="1">
      <alignment wrapText="1"/>
    </xf>
    <xf numFmtId="0" fontId="2" fillId="3" borderId="7" xfId="0" applyFont="1" applyFill="1" applyBorder="1"/>
    <xf numFmtId="0" fontId="2" fillId="4" borderId="5" xfId="0" applyFont="1" applyFill="1" applyBorder="1"/>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xf numFmtId="0" fontId="2" fillId="4" borderId="8" xfId="0" applyFont="1" applyFill="1" applyBorder="1" applyAlignment="1">
      <alignment horizontal="center" vertical="center"/>
    </xf>
    <xf numFmtId="0" fontId="2" fillId="4" borderId="10" xfId="0" applyFont="1" applyFill="1" applyBorder="1"/>
    <xf numFmtId="0" fontId="2" fillId="5" borderId="4" xfId="0" applyFont="1" applyFill="1" applyBorder="1" applyAlignment="1">
      <alignment horizontal="center" vertical="center"/>
    </xf>
    <xf numFmtId="0" fontId="2" fillId="5" borderId="5" xfId="0" applyFont="1" applyFill="1" applyBorder="1"/>
    <xf numFmtId="0" fontId="2" fillId="5" borderId="6" xfId="0" applyFont="1" applyFill="1" applyBorder="1" applyAlignment="1">
      <alignment horizontal="center" vertical="center"/>
    </xf>
    <xf numFmtId="0" fontId="2" fillId="5" borderId="7" xfId="0" applyFont="1" applyFill="1" applyBorder="1" applyAlignment="1">
      <alignment wrapText="1"/>
    </xf>
    <xf numFmtId="0" fontId="2" fillId="5" borderId="7" xfId="0" applyFont="1" applyFill="1" applyBorder="1"/>
    <xf numFmtId="0" fontId="2" fillId="6" borderId="6" xfId="0" applyFont="1" applyFill="1" applyBorder="1" applyAlignment="1">
      <alignment horizontal="center"/>
    </xf>
    <xf numFmtId="0" fontId="2" fillId="6" borderId="7" xfId="0" applyFont="1" applyFill="1" applyBorder="1"/>
    <xf numFmtId="0" fontId="2" fillId="6" borderId="7" xfId="0" applyFont="1" applyFill="1" applyBorder="1" applyAlignment="1">
      <alignment wrapText="1"/>
    </xf>
    <xf numFmtId="0" fontId="2" fillId="3" borderId="6" xfId="0" applyFont="1" applyFill="1" applyBorder="1" applyAlignment="1">
      <alignment horizontal="center" vertical="center"/>
    </xf>
    <xf numFmtId="0" fontId="2" fillId="7" borderId="4" xfId="0" applyFont="1" applyFill="1" applyBorder="1" applyAlignment="1">
      <alignment horizontal="center"/>
    </xf>
    <xf numFmtId="0" fontId="2" fillId="7" borderId="5" xfId="0" applyFont="1" applyFill="1" applyBorder="1" applyAlignment="1">
      <alignment wrapText="1"/>
    </xf>
    <xf numFmtId="0" fontId="2" fillId="7" borderId="8" xfId="0" applyFont="1" applyFill="1" applyBorder="1" applyAlignment="1">
      <alignment horizontal="center"/>
    </xf>
    <xf numFmtId="0" fontId="2" fillId="7" borderId="10" xfId="0" applyFont="1" applyFill="1" applyBorder="1"/>
    <xf numFmtId="0" fontId="2" fillId="8" borderId="6" xfId="0" applyFont="1" applyFill="1" applyBorder="1" applyAlignment="1">
      <alignment horizontal="center"/>
    </xf>
    <xf numFmtId="0" fontId="2" fillId="8" borderId="7" xfId="0" applyFont="1" applyFill="1" applyBorder="1" applyAlignment="1">
      <alignment wrapText="1"/>
    </xf>
    <xf numFmtId="0" fontId="2" fillId="8" borderId="7" xfId="0" applyFont="1" applyFill="1" applyBorder="1"/>
    <xf numFmtId="0" fontId="4" fillId="0" borderId="7" xfId="0" applyFont="1" applyBorder="1" applyAlignment="1">
      <alignment horizontal="center"/>
    </xf>
    <xf numFmtId="0" fontId="4" fillId="0" borderId="0" xfId="0" applyFont="1" applyBorder="1" applyAlignment="1">
      <alignment horizontal="center"/>
    </xf>
    <xf numFmtId="9" fontId="4" fillId="0" borderId="6" xfId="1" applyFont="1" applyBorder="1" applyAlignment="1">
      <alignment horizontal="center"/>
    </xf>
    <xf numFmtId="0" fontId="4" fillId="0" borderId="6" xfId="0" applyFont="1" applyBorder="1" applyAlignment="1">
      <alignment horizontal="center"/>
    </xf>
    <xf numFmtId="0" fontId="5" fillId="0" borderId="12" xfId="0" applyFont="1" applyFill="1" applyBorder="1"/>
    <xf numFmtId="0" fontId="4" fillId="0" borderId="12" xfId="0" applyFont="1" applyFill="1" applyBorder="1"/>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9" fontId="4" fillId="0" borderId="12" xfId="1" applyFont="1" applyBorder="1" applyAlignment="1">
      <alignment horizontal="center" vertical="center"/>
    </xf>
    <xf numFmtId="9" fontId="4" fillId="0" borderId="9" xfId="1" applyFont="1" applyBorder="1" applyAlignment="1">
      <alignment horizontal="center"/>
    </xf>
    <xf numFmtId="9" fontId="4" fillId="0" borderId="10" xfId="1" applyFont="1" applyBorder="1" applyAlignment="1">
      <alignment horizontal="center"/>
    </xf>
    <xf numFmtId="9" fontId="4" fillId="0" borderId="12" xfId="1" applyFont="1" applyBorder="1"/>
    <xf numFmtId="9" fontId="4" fillId="0" borderId="13" xfId="1" applyFont="1" applyBorder="1"/>
    <xf numFmtId="0" fontId="4" fillId="0" borderId="1" xfId="0"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1" fillId="7" borderId="1" xfId="0" applyFont="1" applyFill="1" applyBorder="1" applyAlignment="1">
      <alignment horizontal="center"/>
    </xf>
    <xf numFmtId="0" fontId="1" fillId="7" borderId="3"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6" borderId="1" xfId="0" applyFont="1" applyFill="1" applyBorder="1" applyAlignment="1">
      <alignment horizontal="center"/>
    </xf>
    <xf numFmtId="0" fontId="1" fillId="6" borderId="3"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5" fillId="0" borderId="0" xfId="0" applyFont="1" applyBorder="1" applyAlignment="1">
      <alignment horizontal="center"/>
    </xf>
    <xf numFmtId="0" fontId="5" fillId="0" borderId="7" xfId="0" applyFont="1" applyBorder="1" applyAlignment="1">
      <alignment horizont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colors>
    <mruColors>
      <color rgb="FFC6E0B4"/>
      <color rgb="FFFDD7F3"/>
      <color rgb="FFF3D7FD"/>
      <color rgb="FFFFEDE7"/>
      <color rgb="FFFFFCFB"/>
      <color rgb="FF6A310A"/>
      <color rgb="FF2F55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hartsheet" Target="chartsheets/sheet24.xml"/><Relationship Id="rId21" Type="http://schemas.openxmlformats.org/officeDocument/2006/relationships/chartsheet" Target="chartsheets/sheet19.xml"/><Relationship Id="rId42" Type="http://schemas.openxmlformats.org/officeDocument/2006/relationships/chartsheet" Target="chartsheets/sheet40.xml"/><Relationship Id="rId47" Type="http://schemas.openxmlformats.org/officeDocument/2006/relationships/chartsheet" Target="chartsheets/sheet45.xml"/><Relationship Id="rId63" Type="http://schemas.openxmlformats.org/officeDocument/2006/relationships/chartsheet" Target="chartsheets/sheet61.xml"/><Relationship Id="rId68" Type="http://schemas.openxmlformats.org/officeDocument/2006/relationships/chartsheet" Target="chartsheets/sheet66.xml"/><Relationship Id="rId84" Type="http://schemas.openxmlformats.org/officeDocument/2006/relationships/worksheet" Target="worksheets/sheet10.xml"/><Relationship Id="rId89" Type="http://schemas.openxmlformats.org/officeDocument/2006/relationships/worksheet" Target="worksheets/sheet15.xml"/><Relationship Id="rId16" Type="http://schemas.openxmlformats.org/officeDocument/2006/relationships/chartsheet" Target="chartsheets/sheet14.xml"/><Relationship Id="rId11" Type="http://schemas.openxmlformats.org/officeDocument/2006/relationships/chartsheet" Target="chartsheets/sheet9.xml"/><Relationship Id="rId32" Type="http://schemas.openxmlformats.org/officeDocument/2006/relationships/chartsheet" Target="chartsheets/sheet30.xml"/><Relationship Id="rId37" Type="http://schemas.openxmlformats.org/officeDocument/2006/relationships/chartsheet" Target="chartsheets/sheet35.xml"/><Relationship Id="rId53" Type="http://schemas.openxmlformats.org/officeDocument/2006/relationships/chartsheet" Target="chartsheets/sheet51.xml"/><Relationship Id="rId58" Type="http://schemas.openxmlformats.org/officeDocument/2006/relationships/chartsheet" Target="chartsheets/sheet56.xml"/><Relationship Id="rId74" Type="http://schemas.openxmlformats.org/officeDocument/2006/relationships/chartsheet" Target="chartsheets/sheet72.xml"/><Relationship Id="rId79" Type="http://schemas.openxmlformats.org/officeDocument/2006/relationships/worksheet" Target="worksheets/sheet5.xml"/><Relationship Id="rId102" Type="http://schemas.openxmlformats.org/officeDocument/2006/relationships/sharedStrings" Target="sharedStrings.xml"/><Relationship Id="rId5" Type="http://schemas.openxmlformats.org/officeDocument/2006/relationships/worksheet" Target="worksheets/sheet2.xml"/><Relationship Id="rId90" Type="http://schemas.openxmlformats.org/officeDocument/2006/relationships/worksheet" Target="worksheets/sheet16.xml"/><Relationship Id="rId95" Type="http://schemas.openxmlformats.org/officeDocument/2006/relationships/worksheet" Target="worksheets/sheet21.xml"/><Relationship Id="rId22" Type="http://schemas.openxmlformats.org/officeDocument/2006/relationships/chartsheet" Target="chartsheets/sheet20.xml"/><Relationship Id="rId27" Type="http://schemas.openxmlformats.org/officeDocument/2006/relationships/chartsheet" Target="chartsheets/sheet25.xml"/><Relationship Id="rId43" Type="http://schemas.openxmlformats.org/officeDocument/2006/relationships/chartsheet" Target="chartsheets/sheet41.xml"/><Relationship Id="rId48" Type="http://schemas.openxmlformats.org/officeDocument/2006/relationships/chartsheet" Target="chartsheets/sheet46.xml"/><Relationship Id="rId64" Type="http://schemas.openxmlformats.org/officeDocument/2006/relationships/chartsheet" Target="chartsheets/sheet62.xml"/><Relationship Id="rId69" Type="http://schemas.openxmlformats.org/officeDocument/2006/relationships/chartsheet" Target="chartsheets/sheet67.xml"/><Relationship Id="rId80" Type="http://schemas.openxmlformats.org/officeDocument/2006/relationships/worksheet" Target="worksheets/sheet6.xml"/><Relationship Id="rId85" Type="http://schemas.openxmlformats.org/officeDocument/2006/relationships/worksheet" Target="worksheets/sheet11.xml"/><Relationship Id="rId12" Type="http://schemas.openxmlformats.org/officeDocument/2006/relationships/chartsheet" Target="chartsheets/sheet10.xml"/><Relationship Id="rId17" Type="http://schemas.openxmlformats.org/officeDocument/2006/relationships/chartsheet" Target="chartsheets/sheet15.xml"/><Relationship Id="rId25" Type="http://schemas.openxmlformats.org/officeDocument/2006/relationships/chartsheet" Target="chartsheets/sheet23.xml"/><Relationship Id="rId33" Type="http://schemas.openxmlformats.org/officeDocument/2006/relationships/chartsheet" Target="chartsheets/sheet31.xml"/><Relationship Id="rId38" Type="http://schemas.openxmlformats.org/officeDocument/2006/relationships/chartsheet" Target="chartsheets/sheet36.xml"/><Relationship Id="rId46" Type="http://schemas.openxmlformats.org/officeDocument/2006/relationships/chartsheet" Target="chartsheets/sheet44.xml"/><Relationship Id="rId59" Type="http://schemas.openxmlformats.org/officeDocument/2006/relationships/chartsheet" Target="chartsheets/sheet57.xml"/><Relationship Id="rId67" Type="http://schemas.openxmlformats.org/officeDocument/2006/relationships/chartsheet" Target="chartsheets/sheet65.xml"/><Relationship Id="rId103" Type="http://schemas.openxmlformats.org/officeDocument/2006/relationships/calcChain" Target="calcChain.xml"/><Relationship Id="rId20" Type="http://schemas.openxmlformats.org/officeDocument/2006/relationships/chartsheet" Target="chartsheets/sheet18.xml"/><Relationship Id="rId41" Type="http://schemas.openxmlformats.org/officeDocument/2006/relationships/chartsheet" Target="chartsheets/sheet39.xml"/><Relationship Id="rId54" Type="http://schemas.openxmlformats.org/officeDocument/2006/relationships/chartsheet" Target="chartsheets/sheet52.xml"/><Relationship Id="rId62" Type="http://schemas.openxmlformats.org/officeDocument/2006/relationships/chartsheet" Target="chartsheets/sheet60.xml"/><Relationship Id="rId70" Type="http://schemas.openxmlformats.org/officeDocument/2006/relationships/chartsheet" Target="chartsheets/sheet68.xml"/><Relationship Id="rId75" Type="http://schemas.openxmlformats.org/officeDocument/2006/relationships/chartsheet" Target="chartsheets/sheet73.xml"/><Relationship Id="rId83" Type="http://schemas.openxmlformats.org/officeDocument/2006/relationships/worksheet" Target="worksheets/sheet9.xml"/><Relationship Id="rId88" Type="http://schemas.openxmlformats.org/officeDocument/2006/relationships/worksheet" Target="worksheets/sheet14.xml"/><Relationship Id="rId91" Type="http://schemas.openxmlformats.org/officeDocument/2006/relationships/worksheet" Target="worksheets/sheet17.xml"/><Relationship Id="rId96" Type="http://schemas.openxmlformats.org/officeDocument/2006/relationships/worksheet" Target="worksheets/sheet22.xml"/><Relationship Id="rId1" Type="http://schemas.openxmlformats.org/officeDocument/2006/relationships/worksheet" Target="worksheets/sheet1.xml"/><Relationship Id="rId6"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chartsheet" Target="chartsheets/sheet21.xml"/><Relationship Id="rId28" Type="http://schemas.openxmlformats.org/officeDocument/2006/relationships/chartsheet" Target="chartsheets/sheet26.xml"/><Relationship Id="rId36" Type="http://schemas.openxmlformats.org/officeDocument/2006/relationships/chartsheet" Target="chartsheets/sheet34.xml"/><Relationship Id="rId49" Type="http://schemas.openxmlformats.org/officeDocument/2006/relationships/chartsheet" Target="chartsheets/sheet47.xml"/><Relationship Id="rId57" Type="http://schemas.openxmlformats.org/officeDocument/2006/relationships/chartsheet" Target="chartsheets/sheet55.xml"/><Relationship Id="rId10" Type="http://schemas.openxmlformats.org/officeDocument/2006/relationships/chartsheet" Target="chartsheets/sheet8.xml"/><Relationship Id="rId31" Type="http://schemas.openxmlformats.org/officeDocument/2006/relationships/chartsheet" Target="chartsheets/sheet29.xml"/><Relationship Id="rId44" Type="http://schemas.openxmlformats.org/officeDocument/2006/relationships/chartsheet" Target="chartsheets/sheet42.xml"/><Relationship Id="rId52" Type="http://schemas.openxmlformats.org/officeDocument/2006/relationships/chartsheet" Target="chartsheets/sheet50.xml"/><Relationship Id="rId60" Type="http://schemas.openxmlformats.org/officeDocument/2006/relationships/chartsheet" Target="chartsheets/sheet58.xml"/><Relationship Id="rId65" Type="http://schemas.openxmlformats.org/officeDocument/2006/relationships/chartsheet" Target="chartsheets/sheet63.xml"/><Relationship Id="rId73" Type="http://schemas.openxmlformats.org/officeDocument/2006/relationships/chartsheet" Target="chartsheets/sheet71.xml"/><Relationship Id="rId78" Type="http://schemas.openxmlformats.org/officeDocument/2006/relationships/worksheet" Target="worksheets/sheet4.xml"/><Relationship Id="rId81" Type="http://schemas.openxmlformats.org/officeDocument/2006/relationships/worksheet" Target="worksheets/sheet7.xml"/><Relationship Id="rId86" Type="http://schemas.openxmlformats.org/officeDocument/2006/relationships/worksheet" Target="worksheets/sheet12.xml"/><Relationship Id="rId94" Type="http://schemas.openxmlformats.org/officeDocument/2006/relationships/worksheet" Target="worksheets/sheet20.xml"/><Relationship Id="rId99" Type="http://schemas.openxmlformats.org/officeDocument/2006/relationships/worksheet" Target="worksheets/sheet25.xml"/><Relationship Id="rId101" Type="http://schemas.openxmlformats.org/officeDocument/2006/relationships/styles" Target="styles.xml"/><Relationship Id="rId4" Type="http://schemas.openxmlformats.org/officeDocument/2006/relationships/chartsheet" Target="chartsheets/sheet3.xml"/><Relationship Id="rId9" Type="http://schemas.openxmlformats.org/officeDocument/2006/relationships/chartsheet" Target="chartsheets/sheet7.xml"/><Relationship Id="rId13" Type="http://schemas.openxmlformats.org/officeDocument/2006/relationships/chartsheet" Target="chartsheets/sheet11.xml"/><Relationship Id="rId18" Type="http://schemas.openxmlformats.org/officeDocument/2006/relationships/chartsheet" Target="chartsheets/sheet16.xml"/><Relationship Id="rId39" Type="http://schemas.openxmlformats.org/officeDocument/2006/relationships/chartsheet" Target="chartsheets/sheet37.xml"/><Relationship Id="rId34" Type="http://schemas.openxmlformats.org/officeDocument/2006/relationships/chartsheet" Target="chartsheets/sheet32.xml"/><Relationship Id="rId50" Type="http://schemas.openxmlformats.org/officeDocument/2006/relationships/chartsheet" Target="chartsheets/sheet48.xml"/><Relationship Id="rId55" Type="http://schemas.openxmlformats.org/officeDocument/2006/relationships/chartsheet" Target="chartsheets/sheet53.xml"/><Relationship Id="rId76" Type="http://schemas.openxmlformats.org/officeDocument/2006/relationships/chartsheet" Target="chartsheets/sheet74.xml"/><Relationship Id="rId97" Type="http://schemas.openxmlformats.org/officeDocument/2006/relationships/worksheet" Target="worksheets/sheet23.xml"/><Relationship Id="rId7" Type="http://schemas.openxmlformats.org/officeDocument/2006/relationships/chartsheet" Target="chartsheets/sheet5.xml"/><Relationship Id="rId71" Type="http://schemas.openxmlformats.org/officeDocument/2006/relationships/chartsheet" Target="chartsheets/sheet69.xml"/><Relationship Id="rId92" Type="http://schemas.openxmlformats.org/officeDocument/2006/relationships/worksheet" Target="worksheets/sheet18.xml"/><Relationship Id="rId2" Type="http://schemas.openxmlformats.org/officeDocument/2006/relationships/chartsheet" Target="chartsheets/sheet1.xml"/><Relationship Id="rId29" Type="http://schemas.openxmlformats.org/officeDocument/2006/relationships/chartsheet" Target="chartsheets/sheet27.xml"/><Relationship Id="rId24" Type="http://schemas.openxmlformats.org/officeDocument/2006/relationships/chartsheet" Target="chartsheets/sheet22.xml"/><Relationship Id="rId40" Type="http://schemas.openxmlformats.org/officeDocument/2006/relationships/chartsheet" Target="chartsheets/sheet38.xml"/><Relationship Id="rId45" Type="http://schemas.openxmlformats.org/officeDocument/2006/relationships/chartsheet" Target="chartsheets/sheet43.xml"/><Relationship Id="rId66" Type="http://schemas.openxmlformats.org/officeDocument/2006/relationships/chartsheet" Target="chartsheets/sheet64.xml"/><Relationship Id="rId87" Type="http://schemas.openxmlformats.org/officeDocument/2006/relationships/worksheet" Target="worksheets/sheet13.xml"/><Relationship Id="rId61" Type="http://schemas.openxmlformats.org/officeDocument/2006/relationships/chartsheet" Target="chartsheets/sheet59.xml"/><Relationship Id="rId82" Type="http://schemas.openxmlformats.org/officeDocument/2006/relationships/worksheet" Target="worksheets/sheet8.xml"/><Relationship Id="rId19" Type="http://schemas.openxmlformats.org/officeDocument/2006/relationships/chartsheet" Target="chartsheets/sheet17.xml"/><Relationship Id="rId14" Type="http://schemas.openxmlformats.org/officeDocument/2006/relationships/chartsheet" Target="chartsheets/sheet12.xml"/><Relationship Id="rId30" Type="http://schemas.openxmlformats.org/officeDocument/2006/relationships/chartsheet" Target="chartsheets/sheet28.xml"/><Relationship Id="rId35" Type="http://schemas.openxmlformats.org/officeDocument/2006/relationships/chartsheet" Target="chartsheets/sheet33.xml"/><Relationship Id="rId56" Type="http://schemas.openxmlformats.org/officeDocument/2006/relationships/chartsheet" Target="chartsheets/sheet54.xml"/><Relationship Id="rId77" Type="http://schemas.openxmlformats.org/officeDocument/2006/relationships/worksheet" Target="worksheets/sheet3.xml"/><Relationship Id="rId100" Type="http://schemas.openxmlformats.org/officeDocument/2006/relationships/theme" Target="theme/theme1.xml"/><Relationship Id="rId8" Type="http://schemas.openxmlformats.org/officeDocument/2006/relationships/chartsheet" Target="chartsheets/sheet6.xml"/><Relationship Id="rId51" Type="http://schemas.openxmlformats.org/officeDocument/2006/relationships/chartsheet" Target="chartsheets/sheet49.xml"/><Relationship Id="rId72" Type="http://schemas.openxmlformats.org/officeDocument/2006/relationships/chartsheet" Target="chartsheets/sheet70.xml"/><Relationship Id="rId93" Type="http://schemas.openxmlformats.org/officeDocument/2006/relationships/worksheet" Target="worksheets/sheet19.xml"/><Relationship Id="rId98" Type="http://schemas.openxmlformats.org/officeDocument/2006/relationships/worksheet" Target="worksheets/sheet24.xml"/><Relationship Id="rId3"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3" Type="http://schemas.openxmlformats.org/officeDocument/2006/relationships/chartUserShapes" Target="../drawings/drawing94.xml"/><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96.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98.xml"/><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10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102.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104.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106.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108.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110.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112.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14.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16.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118.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120.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122.xml"/><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124.xml"/><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126.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3" Type="http://schemas.openxmlformats.org/officeDocument/2006/relationships/chartUserShapes" Target="../drawings/drawing128.xml"/><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3" Type="http://schemas.openxmlformats.org/officeDocument/2006/relationships/chartUserShapes" Target="../drawings/drawing130.xml"/><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3" Type="http://schemas.openxmlformats.org/officeDocument/2006/relationships/chartUserShapes" Target="../drawings/drawing132.xml"/><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3" Type="http://schemas.openxmlformats.org/officeDocument/2006/relationships/chartUserShapes" Target="../drawings/drawing134.xml"/><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3" Type="http://schemas.openxmlformats.org/officeDocument/2006/relationships/chartUserShapes" Target="../drawings/drawing136.xml"/><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3" Type="http://schemas.openxmlformats.org/officeDocument/2006/relationships/chartUserShapes" Target="../drawings/drawing138.xml"/><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3" Type="http://schemas.openxmlformats.org/officeDocument/2006/relationships/chartUserShapes" Target="../drawings/drawing140.xml"/><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3" Type="http://schemas.openxmlformats.org/officeDocument/2006/relationships/chartUserShapes" Target="../drawings/drawing142.xml"/><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3" Type="http://schemas.openxmlformats.org/officeDocument/2006/relationships/chartUserShapes" Target="../drawings/drawing144.xml"/><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3" Type="http://schemas.openxmlformats.org/officeDocument/2006/relationships/chartUserShapes" Target="../drawings/drawing146.xml"/><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148.xml"/><Relationship Id="rId2" Type="http://schemas.microsoft.com/office/2011/relationships/chartColorStyle" Target="colors74.xml"/><Relationship Id="rId1" Type="http://schemas.microsoft.com/office/2011/relationships/chartStyle" Target="style7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B1</a:t>
            </a:r>
            <a:r>
              <a:rPr lang="en-US" sz="1800" b="1" baseline="0"/>
              <a:t> - </a:t>
            </a:r>
            <a:r>
              <a:rPr lang="en-US" sz="1800" b="1"/>
              <a:t>Election results in Denmark, 1945-2019</a:t>
            </a:r>
          </a:p>
        </c:rich>
      </c:tx>
      <c:layout/>
      <c:overlay val="1"/>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81514527199"/>
          <c:y val="8.4082668421078699E-2"/>
          <c:w val="0.84691644048153703"/>
          <c:h val="0.70497913337983198"/>
        </c:manualLayout>
      </c:layout>
      <c:lineChart>
        <c:grouping val="standard"/>
        <c:varyColors val="0"/>
        <c:ser>
          <c:idx val="6"/>
          <c:order val="1"/>
          <c:tx>
            <c:v>Social Democratic Party</c:v>
          </c:tx>
          <c:spPr>
            <a:ln w="28575" cap="rnd">
              <a:solidFill>
                <a:srgbClr val="C00000"/>
              </a:solidFill>
              <a:round/>
            </a:ln>
            <a:effectLst/>
          </c:spPr>
          <c:marker>
            <c:symbol val="circle"/>
            <c:size val="9"/>
            <c:spPr>
              <a:solidFill>
                <a:srgbClr val="C00000"/>
              </a:solidFill>
              <a:ln w="9525">
                <a:solidFill>
                  <a:srgbClr val="C00000"/>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r_elec!$B$2:$B$28</c:f>
              <c:numCache>
                <c:formatCode>General</c:formatCode>
                <c:ptCount val="27"/>
                <c:pt idx="0">
                  <c:v>0.32799999999999996</c:v>
                </c:pt>
                <c:pt idx="1">
                  <c:v>0.4</c:v>
                </c:pt>
                <c:pt idx="2">
                  <c:v>0.39600000000000002</c:v>
                </c:pt>
                <c:pt idx="3">
                  <c:v>0.41299999999999998</c:v>
                </c:pt>
                <c:pt idx="4">
                  <c:v>0.39399999999999996</c:v>
                </c:pt>
                <c:pt idx="5">
                  <c:v>0.42100000000000004</c:v>
                </c:pt>
                <c:pt idx="6">
                  <c:v>0.41899999999999998</c:v>
                </c:pt>
                <c:pt idx="7">
                  <c:v>0.38200000000000001</c:v>
                </c:pt>
                <c:pt idx="8">
                  <c:v>0.34200000000000003</c:v>
                </c:pt>
                <c:pt idx="9">
                  <c:v>0.373</c:v>
                </c:pt>
                <c:pt idx="10">
                  <c:v>0.25600000000000001</c:v>
                </c:pt>
                <c:pt idx="11">
                  <c:v>0.29899999999999999</c:v>
                </c:pt>
                <c:pt idx="12">
                  <c:v>0.37</c:v>
                </c:pt>
                <c:pt idx="13">
                  <c:v>0.38299999999999995</c:v>
                </c:pt>
                <c:pt idx="14">
                  <c:v>0.32899999999999996</c:v>
                </c:pt>
                <c:pt idx="15">
                  <c:v>0.316</c:v>
                </c:pt>
                <c:pt idx="16">
                  <c:v>0.29299999999999998</c:v>
                </c:pt>
                <c:pt idx="17">
                  <c:v>0.29799999999999999</c:v>
                </c:pt>
                <c:pt idx="18">
                  <c:v>0.374</c:v>
                </c:pt>
                <c:pt idx="19">
                  <c:v>0.34600000000000003</c:v>
                </c:pt>
                <c:pt idx="20">
                  <c:v>0.35899999999999999</c:v>
                </c:pt>
                <c:pt idx="21">
                  <c:v>0.29100000000000004</c:v>
                </c:pt>
                <c:pt idx="22">
                  <c:v>0.25800000000000001</c:v>
                </c:pt>
                <c:pt idx="23">
                  <c:v>0.255</c:v>
                </c:pt>
                <c:pt idx="24">
                  <c:v>0.248</c:v>
                </c:pt>
                <c:pt idx="25">
                  <c:v>0.26300000000000001</c:v>
                </c:pt>
                <c:pt idx="26">
                  <c:v>0.25900000000000001</c:v>
                </c:pt>
              </c:numCache>
            </c:numRef>
          </c:val>
          <c:smooth val="0"/>
          <c:extLst xmlns:c16r2="http://schemas.microsoft.com/office/drawing/2015/06/chart">
            <c:ext xmlns:c16="http://schemas.microsoft.com/office/drawing/2014/chart" uri="{C3380CC4-5D6E-409C-BE32-E72D297353CC}">
              <c16:uniqueId val="{00000029-B179-4DCE-9A7C-CF7FAF9A67C8}"/>
            </c:ext>
          </c:extLst>
        </c:ser>
        <c:ser>
          <c:idx val="1"/>
          <c:order val="2"/>
          <c:tx>
            <c:v>Red-Green Alliance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r_elec!$C$2:$C$28</c:f>
              <c:numCache>
                <c:formatCode>General</c:formatCode>
                <c:ptCount val="27"/>
                <c:pt idx="19">
                  <c:v>3.1E-2</c:v>
                </c:pt>
                <c:pt idx="20">
                  <c:v>2.7000000000000003E-2</c:v>
                </c:pt>
                <c:pt idx="21">
                  <c:v>2.4E-2</c:v>
                </c:pt>
                <c:pt idx="22">
                  <c:v>3.4000000000000002E-2</c:v>
                </c:pt>
                <c:pt idx="23">
                  <c:v>2.2000000000000002E-2</c:v>
                </c:pt>
                <c:pt idx="24">
                  <c:v>6.7000000000000004E-2</c:v>
                </c:pt>
                <c:pt idx="25">
                  <c:v>7.8E-2</c:v>
                </c:pt>
                <c:pt idx="26">
                  <c:v>6.9000000000000006E-2</c:v>
                </c:pt>
              </c:numCache>
            </c:numRef>
          </c:val>
          <c:smooth val="0"/>
          <c:extLst xmlns:c16r2="http://schemas.microsoft.com/office/drawing/2015/06/chart">
            <c:ext xmlns:c16="http://schemas.microsoft.com/office/drawing/2014/chart" uri="{C3380CC4-5D6E-409C-BE32-E72D297353CC}">
              <c16:uniqueId val="{0000002B-B179-4DCE-9A7C-CF7FAF9A67C8}"/>
            </c:ext>
          </c:extLst>
        </c:ser>
        <c:ser>
          <c:idx val="3"/>
          <c:order val="3"/>
          <c:tx>
            <c:v>Liberal Party (Venstre)</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r_elec!$F$2:$F$28</c:f>
              <c:numCache>
                <c:formatCode>General</c:formatCode>
                <c:ptCount val="27"/>
                <c:pt idx="0">
                  <c:v>0.23399999999999999</c:v>
                </c:pt>
                <c:pt idx="1">
                  <c:v>0.27600000000000002</c:v>
                </c:pt>
                <c:pt idx="2">
                  <c:v>0.21299999999999999</c:v>
                </c:pt>
                <c:pt idx="3">
                  <c:v>0.23100000000000001</c:v>
                </c:pt>
                <c:pt idx="4">
                  <c:v>0.251</c:v>
                </c:pt>
                <c:pt idx="5">
                  <c:v>0.21100000000000002</c:v>
                </c:pt>
                <c:pt idx="6">
                  <c:v>0.20800000000000002</c:v>
                </c:pt>
                <c:pt idx="7">
                  <c:v>0.193</c:v>
                </c:pt>
                <c:pt idx="8">
                  <c:v>0.18600000000000003</c:v>
                </c:pt>
                <c:pt idx="9">
                  <c:v>0.156</c:v>
                </c:pt>
                <c:pt idx="10">
                  <c:v>0.12300000000000001</c:v>
                </c:pt>
                <c:pt idx="11">
                  <c:v>0.23300000000000001</c:v>
                </c:pt>
                <c:pt idx="12">
                  <c:v>0.12</c:v>
                </c:pt>
                <c:pt idx="13">
                  <c:v>0.125</c:v>
                </c:pt>
                <c:pt idx="14">
                  <c:v>0.113</c:v>
                </c:pt>
                <c:pt idx="15">
                  <c:v>0.121</c:v>
                </c:pt>
                <c:pt idx="16">
                  <c:v>0.105</c:v>
                </c:pt>
                <c:pt idx="17">
                  <c:v>0.11800000000000001</c:v>
                </c:pt>
                <c:pt idx="18">
                  <c:v>0.158</c:v>
                </c:pt>
                <c:pt idx="19">
                  <c:v>0.23300000000000001</c:v>
                </c:pt>
                <c:pt idx="20">
                  <c:v>0.24</c:v>
                </c:pt>
                <c:pt idx="21">
                  <c:v>0.312</c:v>
                </c:pt>
                <c:pt idx="22">
                  <c:v>0.28999999999999998</c:v>
                </c:pt>
                <c:pt idx="23">
                  <c:v>0.26200000000000001</c:v>
                </c:pt>
                <c:pt idx="24">
                  <c:v>0.26700000000000002</c:v>
                </c:pt>
                <c:pt idx="25">
                  <c:v>0.19500000000000001</c:v>
                </c:pt>
                <c:pt idx="26">
                  <c:v>0.23399999999999999</c:v>
                </c:pt>
              </c:numCache>
            </c:numRef>
          </c:val>
          <c:smooth val="0"/>
          <c:extLst xmlns:c16r2="http://schemas.microsoft.com/office/drawing/2015/06/chart">
            <c:ext xmlns:c16="http://schemas.microsoft.com/office/drawing/2014/chart" uri="{C3380CC4-5D6E-409C-BE32-E72D297353CC}">
              <c16:uniqueId val="{0000002D-B179-4DCE-9A7C-CF7FAF9A67C8}"/>
            </c:ext>
          </c:extLst>
        </c:ser>
        <c:ser>
          <c:idx val="2"/>
          <c:order val="4"/>
          <c:tx>
            <c:v>Conservative People's Party</c:v>
          </c:tx>
          <c:spPr>
            <a:ln w="28575" cap="rnd">
              <a:solidFill>
                <a:schemeClr val="accent1"/>
              </a:solidFill>
              <a:round/>
            </a:ln>
            <a:effectLst/>
          </c:spPr>
          <c:marker>
            <c:symbol val="circle"/>
            <c:size val="9"/>
            <c:spPr>
              <a:solidFill>
                <a:schemeClr val="accent1"/>
              </a:solidFill>
              <a:ln w="9525">
                <a:solidFill>
                  <a:schemeClr val="accent1"/>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r_elec!$G$2:$G$28</c:f>
              <c:numCache>
                <c:formatCode>General</c:formatCode>
                <c:ptCount val="27"/>
                <c:pt idx="0">
                  <c:v>0.182</c:v>
                </c:pt>
                <c:pt idx="1">
                  <c:v>0.124</c:v>
                </c:pt>
                <c:pt idx="2">
                  <c:v>0.17800000000000002</c:v>
                </c:pt>
                <c:pt idx="3">
                  <c:v>0.16800000000000001</c:v>
                </c:pt>
                <c:pt idx="4">
                  <c:v>0.16600000000000001</c:v>
                </c:pt>
                <c:pt idx="5">
                  <c:v>0.17899999999999999</c:v>
                </c:pt>
                <c:pt idx="6">
                  <c:v>0.20100000000000001</c:v>
                </c:pt>
                <c:pt idx="7">
                  <c:v>0.187</c:v>
                </c:pt>
                <c:pt idx="8">
                  <c:v>0.20399999999999999</c:v>
                </c:pt>
                <c:pt idx="9">
                  <c:v>0.16699999999999998</c:v>
                </c:pt>
                <c:pt idx="10">
                  <c:v>9.1999999999999998E-2</c:v>
                </c:pt>
                <c:pt idx="11">
                  <c:v>5.5E-2</c:v>
                </c:pt>
                <c:pt idx="12">
                  <c:v>8.5000000000000006E-2</c:v>
                </c:pt>
                <c:pt idx="13">
                  <c:v>0.125</c:v>
                </c:pt>
                <c:pt idx="14">
                  <c:v>0.14499999999999999</c:v>
                </c:pt>
                <c:pt idx="15">
                  <c:v>0.23399999999999999</c:v>
                </c:pt>
                <c:pt idx="16">
                  <c:v>0.20800000000000002</c:v>
                </c:pt>
                <c:pt idx="17">
                  <c:v>0.193</c:v>
                </c:pt>
                <c:pt idx="18">
                  <c:v>0.16</c:v>
                </c:pt>
                <c:pt idx="19">
                  <c:v>0.15</c:v>
                </c:pt>
                <c:pt idx="20">
                  <c:v>8.900000000000001E-2</c:v>
                </c:pt>
                <c:pt idx="21">
                  <c:v>9.0999999999999998E-2</c:v>
                </c:pt>
                <c:pt idx="22">
                  <c:v>0.10300000000000001</c:v>
                </c:pt>
                <c:pt idx="23">
                  <c:v>0.10400000000000001</c:v>
                </c:pt>
                <c:pt idx="24">
                  <c:v>4.9000000000000002E-2</c:v>
                </c:pt>
                <c:pt idx="25">
                  <c:v>3.4000000000000002E-2</c:v>
                </c:pt>
                <c:pt idx="26">
                  <c:v>6.6000000000000003E-2</c:v>
                </c:pt>
              </c:numCache>
            </c:numRef>
          </c:val>
          <c:smooth val="0"/>
          <c:extLst xmlns:c16r2="http://schemas.microsoft.com/office/drawing/2015/06/chart">
            <c:ext xmlns:c16="http://schemas.microsoft.com/office/drawing/2014/chart" uri="{C3380CC4-5D6E-409C-BE32-E72D297353CC}">
              <c16:uniqueId val="{0000002F-B179-4DCE-9A7C-CF7FAF9A67C8}"/>
            </c:ext>
          </c:extLst>
        </c:ser>
        <c:ser>
          <c:idx val="4"/>
          <c:order val="5"/>
          <c:tx>
            <c:v>Danish People's Party</c:v>
          </c:tx>
          <c:spPr>
            <a:ln w="28575" cap="rnd">
              <a:solidFill>
                <a:schemeClr val="accent5">
                  <a:lumMod val="75000"/>
                </a:schemeClr>
              </a:solidFill>
              <a:round/>
            </a:ln>
            <a:effectLst/>
          </c:spPr>
          <c:marker>
            <c:symbol val="circle"/>
            <c:size val="9"/>
            <c:spPr>
              <a:solidFill>
                <a:schemeClr val="accent5">
                  <a:lumMod val="75000"/>
                </a:schemeClr>
              </a:solidFill>
              <a:ln w="9525">
                <a:solidFill>
                  <a:schemeClr val="accent5">
                    <a:lumMod val="75000"/>
                  </a:schemeClr>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r_elec!$I$2:$I$28</c:f>
              <c:numCache>
                <c:formatCode>General</c:formatCode>
                <c:ptCount val="27"/>
                <c:pt idx="20">
                  <c:v>7.400000000000001E-2</c:v>
                </c:pt>
                <c:pt idx="21">
                  <c:v>0.12</c:v>
                </c:pt>
                <c:pt idx="22">
                  <c:v>0.13300000000000001</c:v>
                </c:pt>
                <c:pt idx="23">
                  <c:v>0.13900000000000001</c:v>
                </c:pt>
                <c:pt idx="24">
                  <c:v>0.12300000000000001</c:v>
                </c:pt>
                <c:pt idx="25">
                  <c:v>0.21100000000000002</c:v>
                </c:pt>
                <c:pt idx="26">
                  <c:v>8.6999999999999994E-2</c:v>
                </c:pt>
              </c:numCache>
            </c:numRef>
          </c:val>
          <c:smooth val="0"/>
          <c:extLst xmlns:c16r2="http://schemas.microsoft.com/office/drawing/2015/06/chart">
            <c:ext xmlns:c16="http://schemas.microsoft.com/office/drawing/2014/chart" uri="{C3380CC4-5D6E-409C-BE32-E72D297353CC}">
              <c16:uniqueId val="{00000031-B179-4DCE-9A7C-CF7FAF9A67C8}"/>
            </c:ext>
          </c:extLst>
        </c:ser>
        <c:ser>
          <c:idx val="5"/>
          <c:order val="6"/>
          <c:tx>
            <c:v>Socialist People's Party</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r_elec!$E$2:$E$28</c:f>
              <c:numCache>
                <c:formatCode>General</c:formatCode>
                <c:ptCount val="27"/>
                <c:pt idx="5">
                  <c:v>6.0999999999999999E-2</c:v>
                </c:pt>
                <c:pt idx="6">
                  <c:v>5.7999999999999996E-2</c:v>
                </c:pt>
                <c:pt idx="7">
                  <c:v>0.109</c:v>
                </c:pt>
                <c:pt idx="8">
                  <c:v>6.0999999999999999E-2</c:v>
                </c:pt>
                <c:pt idx="9">
                  <c:v>9.0999999999999998E-2</c:v>
                </c:pt>
                <c:pt idx="10">
                  <c:v>0.06</c:v>
                </c:pt>
                <c:pt idx="11">
                  <c:v>0.05</c:v>
                </c:pt>
                <c:pt idx="12">
                  <c:v>3.9E-2</c:v>
                </c:pt>
                <c:pt idx="13">
                  <c:v>5.9000000000000004E-2</c:v>
                </c:pt>
                <c:pt idx="14">
                  <c:v>0.113</c:v>
                </c:pt>
                <c:pt idx="15">
                  <c:v>0.115</c:v>
                </c:pt>
                <c:pt idx="16">
                  <c:v>0.14599999999999999</c:v>
                </c:pt>
                <c:pt idx="17">
                  <c:v>0.13</c:v>
                </c:pt>
                <c:pt idx="18">
                  <c:v>8.3000000000000004E-2</c:v>
                </c:pt>
                <c:pt idx="19">
                  <c:v>7.2999999999999995E-2</c:v>
                </c:pt>
                <c:pt idx="20">
                  <c:v>7.5999999999999998E-2</c:v>
                </c:pt>
                <c:pt idx="21">
                  <c:v>6.4000000000000001E-2</c:v>
                </c:pt>
                <c:pt idx="22">
                  <c:v>0.06</c:v>
                </c:pt>
                <c:pt idx="23">
                  <c:v>0.13</c:v>
                </c:pt>
                <c:pt idx="24">
                  <c:v>9.1999999999999998E-2</c:v>
                </c:pt>
                <c:pt idx="25">
                  <c:v>4.2000000000000003E-2</c:v>
                </c:pt>
                <c:pt idx="26">
                  <c:v>7.6999999999999999E-2</c:v>
                </c:pt>
              </c:numCache>
            </c:numRef>
          </c:val>
          <c:smooth val="0"/>
          <c:extLst xmlns:c16r2="http://schemas.microsoft.com/office/drawing/2015/06/chart">
            <c:ext xmlns:c16="http://schemas.microsoft.com/office/drawing/2014/chart" uri="{C3380CC4-5D6E-409C-BE32-E72D297353CC}">
              <c16:uniqueId val="{00000000-8C9F-45CA-87C4-6B4F18A9A146}"/>
            </c:ext>
          </c:extLst>
        </c:ser>
        <c:ser>
          <c:idx val="7"/>
          <c:order val="7"/>
          <c:tx>
            <c:v>Social Liberals</c:v>
          </c:tx>
          <c:spPr>
            <a:ln w="28575" cap="rnd">
              <a:solidFill>
                <a:schemeClr val="accent2"/>
              </a:solidFill>
              <a:round/>
            </a:ln>
            <a:effectLst/>
          </c:spPr>
          <c:marker>
            <c:symbol val="circle"/>
            <c:size val="9"/>
            <c:spPr>
              <a:solidFill>
                <a:schemeClr val="accent2"/>
              </a:solidFill>
              <a:ln w="9525">
                <a:solidFill>
                  <a:schemeClr val="accent2"/>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r_elec!$D$2:$D$28</c:f>
              <c:numCache>
                <c:formatCode>General</c:formatCode>
                <c:ptCount val="27"/>
                <c:pt idx="0">
                  <c:v>8.1000000000000003E-2</c:v>
                </c:pt>
                <c:pt idx="1">
                  <c:v>6.9000000000000006E-2</c:v>
                </c:pt>
                <c:pt idx="2">
                  <c:v>8.199999999999999E-2</c:v>
                </c:pt>
                <c:pt idx="3">
                  <c:v>7.8E-2</c:v>
                </c:pt>
                <c:pt idx="4">
                  <c:v>7.8E-2</c:v>
                </c:pt>
                <c:pt idx="5">
                  <c:v>5.7999999999999996E-2</c:v>
                </c:pt>
                <c:pt idx="6">
                  <c:v>5.2999999999999999E-2</c:v>
                </c:pt>
                <c:pt idx="7">
                  <c:v>7.2999999999999995E-2</c:v>
                </c:pt>
                <c:pt idx="8">
                  <c:v>0.15</c:v>
                </c:pt>
                <c:pt idx="9">
                  <c:v>0.14400000000000002</c:v>
                </c:pt>
                <c:pt idx="10">
                  <c:v>0.11199999999999999</c:v>
                </c:pt>
                <c:pt idx="11">
                  <c:v>7.0999999999999994E-2</c:v>
                </c:pt>
                <c:pt idx="12">
                  <c:v>3.6000000000000004E-2</c:v>
                </c:pt>
                <c:pt idx="13">
                  <c:v>5.4000000000000006E-2</c:v>
                </c:pt>
                <c:pt idx="14">
                  <c:v>5.0999999999999997E-2</c:v>
                </c:pt>
                <c:pt idx="15">
                  <c:v>5.5E-2</c:v>
                </c:pt>
                <c:pt idx="16">
                  <c:v>6.2E-2</c:v>
                </c:pt>
                <c:pt idx="17">
                  <c:v>5.5999999999999994E-2</c:v>
                </c:pt>
                <c:pt idx="18">
                  <c:v>3.5000000000000003E-2</c:v>
                </c:pt>
                <c:pt idx="19">
                  <c:v>4.5999999999999999E-2</c:v>
                </c:pt>
                <c:pt idx="20">
                  <c:v>3.9E-2</c:v>
                </c:pt>
                <c:pt idx="21">
                  <c:v>5.2000000000000005E-2</c:v>
                </c:pt>
                <c:pt idx="22">
                  <c:v>9.1999999999999998E-2</c:v>
                </c:pt>
                <c:pt idx="23">
                  <c:v>5.0999999999999997E-2</c:v>
                </c:pt>
                <c:pt idx="24">
                  <c:v>9.5000000000000001E-2</c:v>
                </c:pt>
                <c:pt idx="25">
                  <c:v>4.5999999999999999E-2</c:v>
                </c:pt>
                <c:pt idx="26">
                  <c:v>8.5999999999999993E-2</c:v>
                </c:pt>
              </c:numCache>
            </c:numRef>
          </c:val>
          <c:smooth val="0"/>
          <c:extLst xmlns:c16r2="http://schemas.microsoft.com/office/drawing/2015/06/chart">
            <c:ext xmlns:c16="http://schemas.microsoft.com/office/drawing/2014/chart" uri="{C3380CC4-5D6E-409C-BE32-E72D297353CC}">
              <c16:uniqueId val="{00000001-8C9F-45CA-87C4-6B4F18A9A146}"/>
            </c:ext>
          </c:extLst>
        </c:ser>
        <c:ser>
          <c:idx val="8"/>
          <c:order val="8"/>
          <c:tx>
            <c:v>Progress Party</c:v>
          </c:tx>
          <c:spPr>
            <a:ln w="28575" cap="rnd">
              <a:solidFill>
                <a:schemeClr val="accent3">
                  <a:lumMod val="60000"/>
                </a:schemeClr>
              </a:solidFill>
              <a:round/>
            </a:ln>
            <a:effectLst/>
          </c:spPr>
          <c:marker>
            <c:symbol val="circle"/>
            <c:size val="9"/>
            <c:spPr>
              <a:solidFill>
                <a:schemeClr val="accent3">
                  <a:lumMod val="60000"/>
                </a:schemeClr>
              </a:solidFill>
              <a:ln w="9525">
                <a:solidFill>
                  <a:schemeClr val="accent3">
                    <a:lumMod val="60000"/>
                  </a:schemeClr>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r_elec!$H$2:$H$23</c:f>
              <c:numCache>
                <c:formatCode>General</c:formatCode>
                <c:ptCount val="22"/>
                <c:pt idx="10">
                  <c:v>0.159</c:v>
                </c:pt>
                <c:pt idx="11">
                  <c:v>0.13600000000000001</c:v>
                </c:pt>
                <c:pt idx="12">
                  <c:v>0.14599999999999999</c:v>
                </c:pt>
                <c:pt idx="13">
                  <c:v>0.11</c:v>
                </c:pt>
                <c:pt idx="14">
                  <c:v>8.900000000000001E-2</c:v>
                </c:pt>
                <c:pt idx="15">
                  <c:v>3.6000000000000004E-2</c:v>
                </c:pt>
                <c:pt idx="16">
                  <c:v>4.8000000000000001E-2</c:v>
                </c:pt>
                <c:pt idx="17">
                  <c:v>0.09</c:v>
                </c:pt>
                <c:pt idx="18">
                  <c:v>6.4000000000000001E-2</c:v>
                </c:pt>
                <c:pt idx="19">
                  <c:v>6.4000000000000001E-2</c:v>
                </c:pt>
                <c:pt idx="20">
                  <c:v>2.4E-2</c:v>
                </c:pt>
                <c:pt idx="21">
                  <c:v>5.0000000000000001E-3</c:v>
                </c:pt>
              </c:numCache>
            </c:numRef>
          </c:val>
          <c:smooth val="0"/>
          <c:extLst xmlns:c16r2="http://schemas.microsoft.com/office/drawing/2015/06/chart">
            <c:ext xmlns:c16="http://schemas.microsoft.com/office/drawing/2014/chart" uri="{C3380CC4-5D6E-409C-BE32-E72D297353CC}">
              <c16:uniqueId val="{00000000-6133-480B-93DD-1D34624222A3}"/>
            </c:ext>
          </c:extLst>
        </c:ser>
        <c:dLbls>
          <c:showLegendKey val="0"/>
          <c:showVal val="0"/>
          <c:showCatName val="0"/>
          <c:showSerName val="0"/>
          <c:showPercent val="0"/>
          <c:showBubbleSize val="0"/>
        </c:dLbls>
        <c:marker val="1"/>
        <c:smooth val="0"/>
        <c:axId val="-1385978624"/>
        <c:axId val="-1385974272"/>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r_elec!$A$1</c15:sqref>
                        </c15:formulaRef>
                      </c:ext>
                    </c:extLst>
                    <c:strCache>
                      <c:ptCount val="1"/>
                      <c:pt idx="0">
                        <c:v>year</c:v>
                      </c:pt>
                    </c:strCache>
                  </c:strRef>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xmlns:c16r2="http://schemas.microsoft.com/office/drawing/2015/06/chart">
                      <c:ext uri="{02D57815-91ED-43cb-92C2-25804820EDAC}">
                        <c15:formulaRef>
                          <c15:sqref>r_elec!$A$2:$A$28</c15:sqref>
                        </c15:formulaRef>
                      </c:ext>
                    </c:extLst>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extLst xmlns:c16r2="http://schemas.microsoft.com/office/drawing/2015/06/chart">
                      <c:ext uri="{02D57815-91ED-43cb-92C2-25804820EDAC}">
                        <c15:formulaRef>
                          <c15:sqref>r_elec!$A$2:$A$22</c15:sqref>
                        </c15:formulaRef>
                      </c:ext>
                    </c:extLst>
                    <c:numCache>
                      <c:formatCode>General</c:formatCode>
                      <c:ptCount val="21"/>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numCache>
                  </c:numRef>
                </c:val>
                <c:smooth val="0"/>
                <c:extLst xmlns:c16r2="http://schemas.microsoft.com/office/drawing/2015/06/chart">
                  <c:ext xmlns:c16="http://schemas.microsoft.com/office/drawing/2014/chart" uri="{C3380CC4-5D6E-409C-BE32-E72D297353CC}">
                    <c16:uniqueId val="{00000027-B179-4DCE-9A7C-CF7FAF9A67C8}"/>
                  </c:ext>
                </c:extLst>
              </c15:ser>
            </c15:filteredLineSeries>
          </c:ext>
        </c:extLst>
      </c:lineChart>
      <c:dateAx>
        <c:axId val="-1385978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4272"/>
        <c:crosses val="autoZero"/>
        <c:auto val="0"/>
        <c:lblOffset val="100"/>
        <c:baseTimeUnit val="days"/>
        <c:majorUnit val="5"/>
        <c:majorTimeUnit val="days"/>
        <c:minorUnit val="1"/>
      </c:dateAx>
      <c:valAx>
        <c:axId val="-1385974272"/>
        <c:scaling>
          <c:orientation val="minMax"/>
          <c:max val="0.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8624"/>
        <c:crosses val="autoZero"/>
        <c:crossBetween val="midCat"/>
      </c:valAx>
      <c:spPr>
        <a:noFill/>
        <a:ln>
          <a:solidFill>
            <a:sysClr val="windowText" lastClr="000000"/>
          </a:solidFill>
        </a:ln>
        <a:effectLst/>
      </c:spPr>
    </c:plotArea>
    <c:legend>
      <c:legendPos val="b"/>
      <c:layout>
        <c:manualLayout>
          <c:xMode val="edge"/>
          <c:yMode val="edge"/>
          <c:x val="0.27707922044616201"/>
          <c:y val="0.108168584466399"/>
          <c:w val="0.67925484164364203"/>
          <c:h val="0.16713598300222801"/>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BB3 - Vote for the</a:t>
            </a:r>
            <a:r>
              <a:rPr lang="en-US" b="1" baseline="0"/>
              <a:t> left </a:t>
            </a:r>
            <a:r>
              <a:rPr lang="en-US" b="1"/>
              <a:t>by income decile </a:t>
            </a:r>
            <a:r>
              <a:rPr lang="en-US" sz="1680" b="1" i="0" u="none" strike="noStrike" baseline="0">
                <a:effectLst/>
              </a:rPr>
              <a:t>in Denmark </a:t>
            </a:r>
            <a:r>
              <a:rPr lang="en-US" b="1"/>
              <a:t>(lines)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lineChart>
        <c:grouping val="standard"/>
        <c:varyColors val="0"/>
        <c:ser>
          <c:idx val="0"/>
          <c:order val="0"/>
          <c:tx>
            <c:v>1960-68</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r_vote!$C$8:$C$17</c:f>
              <c:numCache>
                <c:formatCode>General</c:formatCode>
                <c:ptCount val="10"/>
                <c:pt idx="0">
                  <c:v>0.53766445636636062</c:v>
                </c:pt>
                <c:pt idx="1">
                  <c:v>0.53766445636636062</c:v>
                </c:pt>
                <c:pt idx="2">
                  <c:v>0.53766445636636062</c:v>
                </c:pt>
                <c:pt idx="3">
                  <c:v>0.57597630810807854</c:v>
                </c:pt>
                <c:pt idx="4">
                  <c:v>0.59637431875564917</c:v>
                </c:pt>
                <c:pt idx="5">
                  <c:v>0.62324469501627733</c:v>
                </c:pt>
                <c:pt idx="6">
                  <c:v>0.63224883527660025</c:v>
                </c:pt>
                <c:pt idx="7">
                  <c:v>0.67011261168430947</c:v>
                </c:pt>
                <c:pt idx="8">
                  <c:v>0.64977474608438046</c:v>
                </c:pt>
                <c:pt idx="9">
                  <c:v>0.43619618574302516</c:v>
                </c:pt>
              </c:numCache>
            </c:numRef>
          </c:val>
          <c:smooth val="0"/>
          <c:extLst xmlns:c16r2="http://schemas.microsoft.com/office/drawing/2015/06/chart">
            <c:ext xmlns:c16="http://schemas.microsoft.com/office/drawing/2014/chart" uri="{C3380CC4-5D6E-409C-BE32-E72D297353CC}">
              <c16:uniqueId val="{00000000-2DE3-4508-8713-935E13100FBB}"/>
            </c:ext>
          </c:extLst>
        </c:ser>
        <c:ser>
          <c:idx val="1"/>
          <c:order val="1"/>
          <c:tx>
            <c:v>1971-79</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r_vote!$D$8:$D$17</c:f>
              <c:numCache>
                <c:formatCode>General</c:formatCode>
                <c:ptCount val="10"/>
                <c:pt idx="0">
                  <c:v>0.48175162834079344</c:v>
                </c:pt>
                <c:pt idx="1">
                  <c:v>0.52965359482402807</c:v>
                </c:pt>
                <c:pt idx="2">
                  <c:v>0.6092751316071312</c:v>
                </c:pt>
                <c:pt idx="3">
                  <c:v>0.61411832835596003</c:v>
                </c:pt>
                <c:pt idx="4">
                  <c:v>0.60992844410177738</c:v>
                </c:pt>
                <c:pt idx="5">
                  <c:v>0.63268386348238814</c:v>
                </c:pt>
                <c:pt idx="6">
                  <c:v>0.60475803160587815</c:v>
                </c:pt>
                <c:pt idx="7">
                  <c:v>0.59343823212364921</c:v>
                </c:pt>
                <c:pt idx="8">
                  <c:v>0.57940866026479942</c:v>
                </c:pt>
                <c:pt idx="9">
                  <c:v>0.44642158366967249</c:v>
                </c:pt>
              </c:numCache>
            </c:numRef>
          </c:val>
          <c:smooth val="0"/>
          <c:extLst xmlns:c16r2="http://schemas.microsoft.com/office/drawing/2015/06/chart">
            <c:ext xmlns:c16="http://schemas.microsoft.com/office/drawing/2014/chart" uri="{C3380CC4-5D6E-409C-BE32-E72D297353CC}">
              <c16:uniqueId val="{00000001-2DE3-4508-8713-935E13100FBB}"/>
            </c:ext>
          </c:extLst>
        </c:ser>
        <c:ser>
          <c:idx val="2"/>
          <c:order val="2"/>
          <c:tx>
            <c:v>1981-88</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r_vote!$E$8:$E$17</c:f>
              <c:numCache>
                <c:formatCode>General</c:formatCode>
                <c:ptCount val="10"/>
                <c:pt idx="0">
                  <c:v>0.47547299247654956</c:v>
                </c:pt>
                <c:pt idx="1">
                  <c:v>0.57109442049014703</c:v>
                </c:pt>
                <c:pt idx="2">
                  <c:v>0.5755526397461509</c:v>
                </c:pt>
                <c:pt idx="3">
                  <c:v>0.57845021978722488</c:v>
                </c:pt>
                <c:pt idx="4">
                  <c:v>0.58780402816639366</c:v>
                </c:pt>
                <c:pt idx="5">
                  <c:v>0.60821748736373005</c:v>
                </c:pt>
                <c:pt idx="6">
                  <c:v>0.62865108920104773</c:v>
                </c:pt>
                <c:pt idx="7">
                  <c:v>0.62049756028948211</c:v>
                </c:pt>
                <c:pt idx="8">
                  <c:v>0.56025538373139971</c:v>
                </c:pt>
                <c:pt idx="9">
                  <c:v>0.40288008803252084</c:v>
                </c:pt>
              </c:numCache>
            </c:numRef>
          </c:val>
          <c:smooth val="0"/>
          <c:extLst xmlns:c16r2="http://schemas.microsoft.com/office/drawing/2015/06/chart">
            <c:ext xmlns:c16="http://schemas.microsoft.com/office/drawing/2014/chart" uri="{C3380CC4-5D6E-409C-BE32-E72D297353CC}">
              <c16:uniqueId val="{00000002-2DE3-4508-8713-935E13100FBB}"/>
            </c:ext>
          </c:extLst>
        </c:ser>
        <c:ser>
          <c:idx val="3"/>
          <c:order val="3"/>
          <c:tx>
            <c:v>1990-98</c:v>
          </c:tx>
          <c:spPr>
            <a:ln w="28575" cap="rnd">
              <a:solidFill>
                <a:srgbClr val="7030A0"/>
              </a:solidFill>
              <a:round/>
            </a:ln>
            <a:effectLst/>
          </c:spPr>
          <c:marker>
            <c:symbol val="circle"/>
            <c:size val="9"/>
            <c:spPr>
              <a:solidFill>
                <a:srgbClr val="7030A0"/>
              </a:solidFill>
              <a:ln w="9525">
                <a:solidFill>
                  <a:srgbClr val="7030A0"/>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r_vote!$F$8:$F$17</c:f>
              <c:numCache>
                <c:formatCode>General</c:formatCode>
                <c:ptCount val="10"/>
                <c:pt idx="0">
                  <c:v>0.5192488628737687</c:v>
                </c:pt>
                <c:pt idx="1">
                  <c:v>0.54844407848495247</c:v>
                </c:pt>
                <c:pt idx="2">
                  <c:v>0.56446256607515322</c:v>
                </c:pt>
                <c:pt idx="3">
                  <c:v>0.54404365589484305</c:v>
                </c:pt>
                <c:pt idx="4">
                  <c:v>0.53142995194727605</c:v>
                </c:pt>
                <c:pt idx="5">
                  <c:v>0.54336696766022308</c:v>
                </c:pt>
                <c:pt idx="6">
                  <c:v>0.53205224919530392</c:v>
                </c:pt>
                <c:pt idx="7">
                  <c:v>0.52237227986419232</c:v>
                </c:pt>
                <c:pt idx="8">
                  <c:v>0.51091780238713058</c:v>
                </c:pt>
                <c:pt idx="9">
                  <c:v>0.41036195854081214</c:v>
                </c:pt>
              </c:numCache>
            </c:numRef>
          </c:val>
          <c:smooth val="0"/>
          <c:extLst xmlns:c16r2="http://schemas.microsoft.com/office/drawing/2015/06/chart">
            <c:ext xmlns:c16="http://schemas.microsoft.com/office/drawing/2014/chart" uri="{C3380CC4-5D6E-409C-BE32-E72D297353CC}">
              <c16:uniqueId val="{00000003-2DE3-4508-8713-935E13100FBB}"/>
            </c:ext>
          </c:extLst>
        </c:ser>
        <c:ser>
          <c:idx val="4"/>
          <c:order val="4"/>
          <c:tx>
            <c:v>2001-07</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r_vote!$G$8:$G$17</c:f>
              <c:numCache>
                <c:formatCode>General</c:formatCode>
                <c:ptCount val="10"/>
                <c:pt idx="0">
                  <c:v>0.52927363195358668</c:v>
                </c:pt>
                <c:pt idx="1">
                  <c:v>0.49639932344851173</c:v>
                </c:pt>
                <c:pt idx="2">
                  <c:v>0.4826243458528644</c:v>
                </c:pt>
                <c:pt idx="3">
                  <c:v>0.4874460546722007</c:v>
                </c:pt>
                <c:pt idx="4">
                  <c:v>0.4573128845941225</c:v>
                </c:pt>
                <c:pt idx="5">
                  <c:v>0.46044553043684278</c:v>
                </c:pt>
                <c:pt idx="6">
                  <c:v>0.44685812328517271</c:v>
                </c:pt>
                <c:pt idx="7">
                  <c:v>0.41507504342771301</c:v>
                </c:pt>
                <c:pt idx="8">
                  <c:v>0.41132869546907641</c:v>
                </c:pt>
                <c:pt idx="9">
                  <c:v>0.33259731023362121</c:v>
                </c:pt>
              </c:numCache>
            </c:numRef>
          </c:val>
          <c:smooth val="0"/>
          <c:extLst xmlns:c16r2="http://schemas.microsoft.com/office/drawing/2015/06/chart">
            <c:ext xmlns:c16="http://schemas.microsoft.com/office/drawing/2014/chart" uri="{C3380CC4-5D6E-409C-BE32-E72D297353CC}">
              <c16:uniqueId val="{00000004-2DE3-4508-8713-935E13100FBB}"/>
            </c:ext>
          </c:extLst>
        </c:ser>
        <c:ser>
          <c:idx val="5"/>
          <c:order val="5"/>
          <c:tx>
            <c:v>2011-15</c:v>
          </c:tx>
          <c:spPr>
            <a:ln w="28575" cap="rnd">
              <a:solidFill>
                <a:schemeClr val="tx1"/>
              </a:solidFill>
              <a:round/>
            </a:ln>
            <a:effectLst/>
          </c:spPr>
          <c:marker>
            <c:symbol val="circle"/>
            <c:size val="9"/>
            <c:spPr>
              <a:solidFill>
                <a:schemeClr val="tx1"/>
              </a:solidFill>
              <a:ln w="9525">
                <a:solidFill>
                  <a:schemeClr val="tx1"/>
                </a:solidFill>
              </a:ln>
              <a:effectLst/>
            </c:spPr>
          </c:marker>
          <c:cat>
            <c:strRef>
              <c:f>r_vote!$B$8:$B$17</c:f>
              <c:strCache>
                <c:ptCount val="10"/>
                <c:pt idx="0">
                  <c:v>D1</c:v>
                </c:pt>
                <c:pt idx="1">
                  <c:v>D2</c:v>
                </c:pt>
                <c:pt idx="2">
                  <c:v>D3</c:v>
                </c:pt>
                <c:pt idx="3">
                  <c:v>D4</c:v>
                </c:pt>
                <c:pt idx="4">
                  <c:v>D5</c:v>
                </c:pt>
                <c:pt idx="5">
                  <c:v>D6</c:v>
                </c:pt>
                <c:pt idx="6">
                  <c:v>D7</c:v>
                </c:pt>
                <c:pt idx="7">
                  <c:v>D8</c:v>
                </c:pt>
                <c:pt idx="8">
                  <c:v>D9</c:v>
                </c:pt>
                <c:pt idx="9">
                  <c:v>D10</c:v>
                </c:pt>
              </c:strCache>
            </c:strRef>
          </c:cat>
          <c:val>
            <c:numRef>
              <c:f>r_vote!$H$8:$H$17</c:f>
              <c:numCache>
                <c:formatCode>General</c:formatCode>
                <c:ptCount val="10"/>
                <c:pt idx="0">
                  <c:v>0.54895000762900792</c:v>
                </c:pt>
                <c:pt idx="1">
                  <c:v>0.52457239151222979</c:v>
                </c:pt>
                <c:pt idx="2">
                  <c:v>0.52848151470489113</c:v>
                </c:pt>
                <c:pt idx="3">
                  <c:v>0.52792453307723941</c:v>
                </c:pt>
                <c:pt idx="4">
                  <c:v>0.52264200483536372</c:v>
                </c:pt>
                <c:pt idx="5">
                  <c:v>0.53401432876331212</c:v>
                </c:pt>
                <c:pt idx="6">
                  <c:v>0.51992147504254116</c:v>
                </c:pt>
                <c:pt idx="7">
                  <c:v>0.48460331132820456</c:v>
                </c:pt>
                <c:pt idx="8">
                  <c:v>0.43979860131787551</c:v>
                </c:pt>
                <c:pt idx="9">
                  <c:v>0.37409859846685112</c:v>
                </c:pt>
              </c:numCache>
            </c:numRef>
          </c:val>
          <c:smooth val="0"/>
          <c:extLst xmlns:c16r2="http://schemas.microsoft.com/office/drawing/2015/06/chart">
            <c:ext xmlns:c16="http://schemas.microsoft.com/office/drawing/2014/chart" uri="{C3380CC4-5D6E-409C-BE32-E72D297353CC}">
              <c16:uniqueId val="{00000005-2DE3-4508-8713-935E13100FBB}"/>
            </c:ext>
          </c:extLst>
        </c:ser>
        <c:dLbls>
          <c:showLegendKey val="0"/>
          <c:showVal val="0"/>
          <c:showCatName val="0"/>
          <c:showSerName val="0"/>
          <c:showPercent val="0"/>
          <c:showBubbleSize val="0"/>
        </c:dLbls>
        <c:marker val="1"/>
        <c:smooth val="0"/>
        <c:axId val="-1743671888"/>
        <c:axId val="-1743659376"/>
      </c:lineChart>
      <c:catAx>
        <c:axId val="-1743671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659376"/>
        <c:crosses val="autoZero"/>
        <c:auto val="1"/>
        <c:lblAlgn val="ctr"/>
        <c:lblOffset val="100"/>
        <c:noMultiLvlLbl val="0"/>
      </c:catAx>
      <c:valAx>
        <c:axId val="-1743659376"/>
        <c:scaling>
          <c:orientation val="minMax"/>
          <c:max val="0.8"/>
          <c:min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43671888"/>
        <c:crosses val="autoZero"/>
        <c:crossBetween val="between"/>
      </c:valAx>
      <c:spPr>
        <a:noFill/>
        <a:ln>
          <a:solidFill>
            <a:sysClr val="windowText" lastClr="000000"/>
          </a:solidFill>
        </a:ln>
        <a:effectLst/>
      </c:spPr>
    </c:plotArea>
    <c:legend>
      <c:legendPos val="b"/>
      <c:layout>
        <c:manualLayout>
          <c:xMode val="edge"/>
          <c:yMode val="edge"/>
          <c:x val="0.28923791176921132"/>
          <c:y val="0.11942327927771168"/>
          <c:w val="0.66156119873020502"/>
          <c:h val="8.059224239380426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BB4 - Vote for the</a:t>
            </a:r>
            <a:r>
              <a:rPr lang="en-US" b="1" baseline="0"/>
              <a:t> left</a:t>
            </a:r>
            <a:r>
              <a:rPr lang="en-US" b="1"/>
              <a:t> by income group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r_vote!$B$18</c:f>
              <c:strCache>
                <c:ptCount val="1"/>
                <c:pt idx="0">
                  <c:v>Bottom 50%</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r_vote!$C$18:$H$18</c:f>
              <c:numCache>
                <c:formatCode>General</c:formatCode>
                <c:ptCount val="6"/>
                <c:pt idx="0">
                  <c:v>0.55647720067773987</c:v>
                </c:pt>
                <c:pt idx="1">
                  <c:v>0.57058641185728909</c:v>
                </c:pt>
                <c:pt idx="2">
                  <c:v>0.56299794627227018</c:v>
                </c:pt>
                <c:pt idx="3">
                  <c:v>0.54192078285802059</c:v>
                </c:pt>
                <c:pt idx="4">
                  <c:v>0.49000938175680098</c:v>
                </c:pt>
                <c:pt idx="5">
                  <c:v>0.53032234435572978</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strRef>
              <c:f>r_vote!$B$19</c:f>
              <c:strCache>
                <c:ptCount val="1"/>
                <c:pt idx="0">
                  <c:v>Middle 40%</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r_vote!$C$19:$H$19</c:f>
              <c:numCache>
                <c:formatCode>General</c:formatCode>
                <c:ptCount val="6"/>
                <c:pt idx="0">
                  <c:v>0.6447885707808072</c:v>
                </c:pt>
                <c:pt idx="1">
                  <c:v>0.60227028678873362</c:v>
                </c:pt>
                <c:pt idx="2">
                  <c:v>0.60419316051234351</c:v>
                </c:pt>
                <c:pt idx="3">
                  <c:v>0.52709513093457983</c:v>
                </c:pt>
                <c:pt idx="4">
                  <c:v>0.43326621184289765</c:v>
                </c:pt>
                <c:pt idx="5">
                  <c:v>0.49433732930950974</c:v>
                </c:pt>
              </c:numCache>
            </c:numRef>
          </c:val>
          <c:extLst xmlns:c16r2="http://schemas.microsoft.com/office/drawing/2015/06/chart">
            <c:ext xmlns:c16="http://schemas.microsoft.com/office/drawing/2014/chart" uri="{C3380CC4-5D6E-409C-BE32-E72D297353CC}">
              <c16:uniqueId val="{0000000A-EA39-4343-9B06-69359874200A}"/>
            </c:ext>
          </c:extLst>
        </c:ser>
        <c:ser>
          <c:idx val="2"/>
          <c:order val="2"/>
          <c:tx>
            <c:strRef>
              <c:f>r_vote!$B$20</c:f>
              <c:strCache>
                <c:ptCount val="1"/>
                <c:pt idx="0">
                  <c:v>Top 10%</c:v>
                </c:pt>
              </c:strCache>
            </c:strRef>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r_vote!$C$20:$H$20</c:f>
              <c:numCache>
                <c:formatCode>General</c:formatCode>
                <c:ptCount val="6"/>
                <c:pt idx="0">
                  <c:v>0.43619618574302516</c:v>
                </c:pt>
                <c:pt idx="1">
                  <c:v>0.44642158366967249</c:v>
                </c:pt>
                <c:pt idx="2">
                  <c:v>0.40288008803252084</c:v>
                </c:pt>
                <c:pt idx="3">
                  <c:v>0.41036195854081214</c:v>
                </c:pt>
                <c:pt idx="4">
                  <c:v>0.33259731023362121</c:v>
                </c:pt>
                <c:pt idx="5">
                  <c:v>0.37409859846685112</c:v>
                </c:pt>
              </c:numCache>
            </c:numRef>
          </c:val>
          <c:extLst xmlns:c16r2="http://schemas.microsoft.com/office/drawing/2015/06/chart">
            <c:ext xmlns:c16="http://schemas.microsoft.com/office/drawing/2014/chart" uri="{C3380CC4-5D6E-409C-BE32-E72D297353CC}">
              <c16:uniqueId val="{0000000B-EA39-4343-9B06-69359874200A}"/>
            </c:ext>
          </c:extLst>
        </c:ser>
        <c:dLbls>
          <c:showLegendKey val="0"/>
          <c:showVal val="0"/>
          <c:showCatName val="0"/>
          <c:showSerName val="0"/>
          <c:showPercent val="0"/>
          <c:showBubbleSize val="0"/>
        </c:dLbls>
        <c:gapWidth val="219"/>
        <c:overlap val="-27"/>
        <c:axId val="-1503023488"/>
        <c:axId val="-1503022400"/>
        <c:extLst xmlns:c16r2="http://schemas.microsoft.com/office/drawing/2015/06/chart"/>
      </c:barChart>
      <c:catAx>
        <c:axId val="-15030234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03022400"/>
        <c:crosses val="autoZero"/>
        <c:auto val="1"/>
        <c:lblAlgn val="ctr"/>
        <c:lblOffset val="100"/>
        <c:noMultiLvlLbl val="0"/>
      </c:catAx>
      <c:valAx>
        <c:axId val="-1503022400"/>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503023488"/>
        <c:crosses val="autoZero"/>
        <c:crossBetween val="between"/>
      </c:valAx>
      <c:spPr>
        <a:noFill/>
        <a:ln>
          <a:solidFill>
            <a:sysClr val="windowText" lastClr="000000"/>
          </a:solidFill>
        </a:ln>
        <a:effectLst/>
      </c:spPr>
    </c:plotArea>
    <c:legend>
      <c:legendPos val="b"/>
      <c:layout>
        <c:manualLayout>
          <c:xMode val="edge"/>
          <c:yMode val="edge"/>
          <c:x val="0.54920708937643503"/>
          <c:y val="0.100626081049218"/>
          <c:w val="0.405542915746886"/>
          <c:h val="5.955955362177278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BB5 - Vote the</a:t>
            </a:r>
            <a:r>
              <a:rPr lang="en-US" b="1" baseline="0"/>
              <a:t> left </a:t>
            </a:r>
            <a:r>
              <a:rPr lang="en-US" b="1"/>
              <a:t>by union</a:t>
            </a:r>
            <a:r>
              <a:rPr lang="en-US" b="1" baseline="0"/>
              <a:t> membership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r_vote!$B$28</c:f>
              <c:strCache>
                <c:ptCount val="1"/>
                <c:pt idx="0">
                  <c:v>Not union member</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r_vote!$C$28:$H$28</c15:sqref>
                  </c15:fullRef>
                </c:ext>
              </c:extLst>
              <c:f>r_vote!$D$28:$H$28</c:f>
              <c:numCache>
                <c:formatCode>General</c:formatCode>
                <c:ptCount val="5"/>
                <c:pt idx="0">
                  <c:v>0.48116484190841097</c:v>
                </c:pt>
                <c:pt idx="1">
                  <c:v>0.45881311179077994</c:v>
                </c:pt>
                <c:pt idx="2">
                  <c:v>0.42872732514268047</c:v>
                </c:pt>
                <c:pt idx="3">
                  <c:v>0.37053156670164983</c:v>
                </c:pt>
                <c:pt idx="4">
                  <c:v>0.41280007593875373</c:v>
                </c:pt>
              </c:numCache>
            </c:numRef>
          </c:val>
          <c:extLst xmlns:c16r2="http://schemas.microsoft.com/office/drawing/2015/06/chart">
            <c:ext xmlns:c16="http://schemas.microsoft.com/office/drawing/2014/chart" uri="{C3380CC4-5D6E-409C-BE32-E72D297353CC}">
              <c16:uniqueId val="{00000000-9D74-4B2C-B528-812F0700F14D}"/>
            </c:ext>
          </c:extLst>
        </c:ser>
        <c:ser>
          <c:idx val="1"/>
          <c:order val="1"/>
          <c:tx>
            <c:strRef>
              <c:f>r_vote!$B$29</c:f>
              <c:strCache>
                <c:ptCount val="1"/>
                <c:pt idx="0">
                  <c:v>Union member</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r_vote!$C$29:$H$29</c15:sqref>
                  </c15:fullRef>
                </c:ext>
              </c:extLst>
              <c:f>r_vote!$D$29:$H$29</c:f>
              <c:numCache>
                <c:formatCode>General</c:formatCode>
                <c:ptCount val="5"/>
                <c:pt idx="0">
                  <c:v>0.65216923102936186</c:v>
                </c:pt>
                <c:pt idx="1">
                  <c:v>0.59531328346599444</c:v>
                </c:pt>
                <c:pt idx="2">
                  <c:v>0.55569463289382681</c:v>
                </c:pt>
                <c:pt idx="3">
                  <c:v>0.48197319858416693</c:v>
                </c:pt>
                <c:pt idx="4">
                  <c:v>0.55581240843872903</c:v>
                </c:pt>
              </c:numCache>
            </c:numRef>
          </c:val>
          <c:extLst xmlns:c16r2="http://schemas.microsoft.com/office/drawing/2015/06/chart">
            <c:ext xmlns:c16="http://schemas.microsoft.com/office/drawing/2014/chart" uri="{C3380CC4-5D6E-409C-BE32-E72D297353CC}">
              <c16:uniqueId val="{00000004-9D74-4B2C-B528-812F0700F14D}"/>
            </c:ext>
          </c:extLst>
        </c:ser>
        <c:dLbls>
          <c:showLegendKey val="0"/>
          <c:showVal val="0"/>
          <c:showCatName val="0"/>
          <c:showSerName val="0"/>
          <c:showPercent val="0"/>
          <c:showBubbleSize val="0"/>
        </c:dLbls>
        <c:gapWidth val="219"/>
        <c:overlap val="-27"/>
        <c:axId val="-1878130576"/>
        <c:axId val="-1385979168"/>
        <c:extLst xmlns:c16r2="http://schemas.microsoft.com/office/drawing/2015/06/chart"/>
      </c:barChart>
      <c:catAx>
        <c:axId val="-1878130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9168"/>
        <c:crosses val="autoZero"/>
        <c:auto val="1"/>
        <c:lblAlgn val="ctr"/>
        <c:lblOffset val="100"/>
        <c:noMultiLvlLbl val="0"/>
      </c:catAx>
      <c:valAx>
        <c:axId val="-138597916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878130576"/>
        <c:crosses val="autoZero"/>
        <c:crossBetween val="between"/>
      </c:valAx>
      <c:spPr>
        <a:noFill/>
        <a:ln>
          <a:solidFill>
            <a:sysClr val="windowText" lastClr="000000"/>
          </a:solidFill>
        </a:ln>
        <a:effectLst/>
      </c:spPr>
    </c:plotArea>
    <c:legend>
      <c:legendPos val="b"/>
      <c:layout>
        <c:manualLayout>
          <c:xMode val="edge"/>
          <c:yMode val="edge"/>
          <c:x val="0.51219182519852002"/>
          <c:y val="0.104806976750694"/>
          <c:w val="0.39725561847703"/>
          <c:h val="6.79064826228952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BB6</a:t>
            </a:r>
            <a:r>
              <a:rPr lang="en-US" b="1" baseline="0"/>
              <a:t> </a:t>
            </a:r>
            <a:r>
              <a:rPr lang="en-US" b="1"/>
              <a:t>- Vote for the</a:t>
            </a:r>
            <a:r>
              <a:rPr lang="en-US" b="1" baseline="0"/>
              <a:t> left</a:t>
            </a:r>
            <a:r>
              <a:rPr lang="en-US" b="1"/>
              <a:t> by location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r_vote!$B$24</c:f>
              <c:strCache>
                <c:ptCount val="1"/>
                <c:pt idx="0">
                  <c:v>Urban</c:v>
                </c:pt>
              </c:strCache>
            </c:strRef>
          </c:tx>
          <c:spPr>
            <a:solidFill>
              <a:srgbClr val="0070C0"/>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r_vote!$C$24:$H$24</c15:sqref>
                  </c15:fullRef>
                </c:ext>
              </c:extLst>
              <c:f>r_vote!$D$24:$H$24</c:f>
              <c:numCache>
                <c:formatCode>General</c:formatCode>
                <c:ptCount val="5"/>
                <c:pt idx="0">
                  <c:v>0.59975515116134182</c:v>
                </c:pt>
                <c:pt idx="1">
                  <c:v>0.58506772539974994</c:v>
                </c:pt>
                <c:pt idx="2">
                  <c:v>0.52477333033916529</c:v>
                </c:pt>
                <c:pt idx="3">
                  <c:v>0.46496313697471858</c:v>
                </c:pt>
                <c:pt idx="4">
                  <c:v>0.53202419208903284</c:v>
                </c:pt>
              </c:numCache>
            </c:numRef>
          </c:val>
          <c:extLst xmlns:c16r2="http://schemas.microsoft.com/office/drawing/2015/06/chart">
            <c:ext xmlns:c16="http://schemas.microsoft.com/office/drawing/2014/chart" uri="{C3380CC4-5D6E-409C-BE32-E72D297353CC}">
              <c16:uniqueId val="{00000000-F7A1-458A-B353-6ED3B1FB06CB}"/>
            </c:ext>
          </c:extLst>
        </c:ser>
        <c:ser>
          <c:idx val="1"/>
          <c:order val="1"/>
          <c:tx>
            <c:strRef>
              <c:f>r_vote!$B$25</c:f>
              <c:strCache>
                <c:ptCount val="1"/>
                <c:pt idx="0">
                  <c:v>Rural</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r_vote!$D$1:$H$1</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r_vote!$C$25:$H$25</c15:sqref>
                  </c15:fullRef>
                </c:ext>
              </c:extLst>
              <c:f>r_vote!$D$25:$H$25</c:f>
              <c:numCache>
                <c:formatCode>General</c:formatCode>
                <c:ptCount val="5"/>
                <c:pt idx="0">
                  <c:v>0.40314661742801011</c:v>
                </c:pt>
                <c:pt idx="1">
                  <c:v>0.45662798337599753</c:v>
                </c:pt>
                <c:pt idx="2">
                  <c:v>0.44906749294189091</c:v>
                </c:pt>
                <c:pt idx="3">
                  <c:v>0.37268894740603759</c:v>
                </c:pt>
                <c:pt idx="4">
                  <c:v>0.41876922396802524</c:v>
                </c:pt>
              </c:numCache>
            </c:numRef>
          </c:val>
          <c:extLst xmlns:c16r2="http://schemas.microsoft.com/office/drawing/2015/06/chart">
            <c:ext xmlns:c16="http://schemas.microsoft.com/office/drawing/2014/chart" uri="{C3380CC4-5D6E-409C-BE32-E72D297353CC}">
              <c16:uniqueId val="{00000004-DCF6-4545-8E44-5509556988B8}"/>
            </c:ext>
          </c:extLst>
        </c:ser>
        <c:dLbls>
          <c:showLegendKey val="0"/>
          <c:showVal val="0"/>
          <c:showCatName val="0"/>
          <c:showSerName val="0"/>
          <c:showPercent val="0"/>
          <c:showBubbleSize val="0"/>
        </c:dLbls>
        <c:gapWidth val="219"/>
        <c:overlap val="-27"/>
        <c:axId val="-1385978080"/>
        <c:axId val="-1385977536"/>
        <c:extLst xmlns:c16r2="http://schemas.microsoft.com/office/drawing/2015/06/chart"/>
      </c:barChart>
      <c:catAx>
        <c:axId val="-13859780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7536"/>
        <c:crosses val="autoZero"/>
        <c:auto val="1"/>
        <c:lblAlgn val="ctr"/>
        <c:lblOffset val="100"/>
        <c:noMultiLvlLbl val="0"/>
      </c:catAx>
      <c:valAx>
        <c:axId val="-138597753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8080"/>
        <c:crosses val="autoZero"/>
        <c:crossBetween val="between"/>
      </c:valAx>
      <c:spPr>
        <a:noFill/>
        <a:ln>
          <a:solidFill>
            <a:sysClr val="windowText" lastClr="000000"/>
          </a:solidFill>
        </a:ln>
        <a:effectLst/>
      </c:spPr>
    </c:plotArea>
    <c:legend>
      <c:legendPos val="b"/>
      <c:layout>
        <c:manualLayout>
          <c:xMode val="edge"/>
          <c:yMode val="edge"/>
          <c:x val="0.64505805567091101"/>
          <c:y val="0.10481421937141"/>
          <c:w val="0.27246587654581"/>
          <c:h val="6.790648262289529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BB7 - Vote for the</a:t>
            </a:r>
            <a:r>
              <a:rPr lang="en-US" b="1" baseline="0"/>
              <a:t> left</a:t>
            </a:r>
            <a:r>
              <a:rPr lang="en-US" b="1"/>
              <a:t> by region</a:t>
            </a:r>
            <a:r>
              <a:rPr lang="en-US" b="1" baseline="0"/>
              <a:t> of residence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r_vote!$B$39</c:f>
              <c:strCache>
                <c:ptCount val="1"/>
                <c:pt idx="0">
                  <c:v>Capital</c:v>
                </c:pt>
              </c:strCache>
            </c:strRef>
          </c:tx>
          <c:spPr>
            <a:solidFill>
              <a:srgbClr val="0070C0"/>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r_vote!$C$39:$H$39</c:f>
              <c:numCache>
                <c:formatCode>General</c:formatCode>
                <c:ptCount val="6"/>
                <c:pt idx="0">
                  <c:v>0.65178941020071113</c:v>
                </c:pt>
                <c:pt idx="1">
                  <c:v>0.67519146566924382</c:v>
                </c:pt>
                <c:pt idx="2">
                  <c:v>0.62449561539199094</c:v>
                </c:pt>
                <c:pt idx="3">
                  <c:v>0.5683333579110752</c:v>
                </c:pt>
                <c:pt idx="4">
                  <c:v>0.50008443043686412</c:v>
                </c:pt>
                <c:pt idx="5">
                  <c:v>0.56029155971632749</c:v>
                </c:pt>
              </c:numCache>
            </c:numRef>
          </c:val>
          <c:extLst xmlns:c16r2="http://schemas.microsoft.com/office/drawing/2015/06/chart">
            <c:ext xmlns:c16="http://schemas.microsoft.com/office/drawing/2014/chart" uri="{C3380CC4-5D6E-409C-BE32-E72D297353CC}">
              <c16:uniqueId val="{00000000-0570-489D-B7F2-C4576BFBD038}"/>
            </c:ext>
          </c:extLst>
        </c:ser>
        <c:ser>
          <c:idx val="1"/>
          <c:order val="1"/>
          <c:tx>
            <c:strRef>
              <c:f>r_vote!$B$40</c:f>
              <c:strCache>
                <c:ptCount val="1"/>
                <c:pt idx="0">
                  <c:v>Central Jutland</c:v>
                </c:pt>
              </c:strCache>
            </c:strRef>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r_vote!$C$40:$H$40</c:f>
              <c:numCache>
                <c:formatCode>General</c:formatCode>
                <c:ptCount val="6"/>
                <c:pt idx="0">
                  <c:v>0.49914963448397459</c:v>
                </c:pt>
                <c:pt idx="1">
                  <c:v>0.55801391390353372</c:v>
                </c:pt>
                <c:pt idx="2">
                  <c:v>0.50430478113483834</c:v>
                </c:pt>
                <c:pt idx="3">
                  <c:v>0.52440139636726868</c:v>
                </c:pt>
                <c:pt idx="4">
                  <c:v>0.41732137073135128</c:v>
                </c:pt>
                <c:pt idx="5">
                  <c:v>0.48551482037925586</c:v>
                </c:pt>
              </c:numCache>
            </c:numRef>
          </c:val>
          <c:extLst xmlns:c16r2="http://schemas.microsoft.com/office/drawing/2015/06/chart">
            <c:ext xmlns:c16="http://schemas.microsoft.com/office/drawing/2014/chart" uri="{C3380CC4-5D6E-409C-BE32-E72D297353CC}">
              <c16:uniqueId val="{00000002-0570-489D-B7F2-C4576BFBD038}"/>
            </c:ext>
          </c:extLst>
        </c:ser>
        <c:ser>
          <c:idx val="2"/>
          <c:order val="2"/>
          <c:tx>
            <c:strRef>
              <c:f>r_vote!$B$41</c:f>
              <c:strCache>
                <c:ptCount val="1"/>
                <c:pt idx="0">
                  <c:v>Northern Jutland</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r_vote!$C$41:$H$41</c:f>
              <c:numCache>
                <c:formatCode>General</c:formatCode>
                <c:ptCount val="6"/>
                <c:pt idx="0">
                  <c:v>0.51213207330743871</c:v>
                </c:pt>
                <c:pt idx="1">
                  <c:v>0.53836689973466112</c:v>
                </c:pt>
                <c:pt idx="2">
                  <c:v>0.50621654167333574</c:v>
                </c:pt>
                <c:pt idx="3">
                  <c:v>0.54294555889718765</c:v>
                </c:pt>
                <c:pt idx="4">
                  <c:v>0.46973167151196582</c:v>
                </c:pt>
                <c:pt idx="5">
                  <c:v>0.53415106383366184</c:v>
                </c:pt>
              </c:numCache>
            </c:numRef>
          </c:val>
          <c:extLst xmlns:c16r2="http://schemas.microsoft.com/office/drawing/2015/06/chart">
            <c:ext xmlns:c16="http://schemas.microsoft.com/office/drawing/2014/chart" uri="{C3380CC4-5D6E-409C-BE32-E72D297353CC}">
              <c16:uniqueId val="{00000003-0570-489D-B7F2-C4576BFBD038}"/>
            </c:ext>
          </c:extLst>
        </c:ser>
        <c:ser>
          <c:idx val="3"/>
          <c:order val="3"/>
          <c:tx>
            <c:strRef>
              <c:f>r_vote!$B$42</c:f>
              <c:strCache>
                <c:ptCount val="1"/>
                <c:pt idx="0">
                  <c:v>Southern Denmark</c:v>
                </c:pt>
              </c:strCache>
            </c:strRef>
          </c:tx>
          <c:spPr>
            <a:solidFill>
              <a:schemeClr val="accent4"/>
            </a:solidFill>
            <a:ln>
              <a:solidFill>
                <a:srgbClr val="FFC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r_vote!$C$42:$H$42</c:f>
              <c:numCache>
                <c:formatCode>General</c:formatCode>
                <c:ptCount val="6"/>
                <c:pt idx="0">
                  <c:v>0.60565454100921101</c:v>
                </c:pt>
                <c:pt idx="1">
                  <c:v>0.55208995877835676</c:v>
                </c:pt>
                <c:pt idx="2">
                  <c:v>0.55156893457836842</c:v>
                </c:pt>
                <c:pt idx="3">
                  <c:v>0.47242309055557957</c:v>
                </c:pt>
                <c:pt idx="4">
                  <c:v>0.41448426126470672</c:v>
                </c:pt>
                <c:pt idx="5">
                  <c:v>0.46310968571236583</c:v>
                </c:pt>
              </c:numCache>
            </c:numRef>
          </c:val>
          <c:extLst xmlns:c16r2="http://schemas.microsoft.com/office/drawing/2015/06/chart">
            <c:ext xmlns:c16="http://schemas.microsoft.com/office/drawing/2014/chart" uri="{C3380CC4-5D6E-409C-BE32-E72D297353CC}">
              <c16:uniqueId val="{00000004-0570-489D-B7F2-C4576BFBD038}"/>
            </c:ext>
          </c:extLst>
        </c:ser>
        <c:ser>
          <c:idx val="4"/>
          <c:order val="4"/>
          <c:tx>
            <c:strRef>
              <c:f>r_vote!$B$43</c:f>
              <c:strCache>
                <c:ptCount val="1"/>
                <c:pt idx="0">
                  <c:v>Zealand</c:v>
                </c:pt>
              </c:strCache>
            </c:strRef>
          </c:tx>
          <c:spPr>
            <a:solidFill>
              <a:schemeClr val="accent2"/>
            </a:solidFill>
            <a:ln>
              <a:solidFill>
                <a:schemeClr val="accent2"/>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r_vote!$C$43:$H$43</c:f>
              <c:numCache>
                <c:formatCode>General</c:formatCode>
                <c:ptCount val="6"/>
                <c:pt idx="0">
                  <c:v>0.60981908873097468</c:v>
                </c:pt>
                <c:pt idx="1">
                  <c:v>0.59614826354432737</c:v>
                </c:pt>
                <c:pt idx="2">
                  <c:v>0.55261774217704995</c:v>
                </c:pt>
                <c:pt idx="3">
                  <c:v>0.52550807295727331</c:v>
                </c:pt>
                <c:pt idx="4">
                  <c:v>0.42127933115394539</c:v>
                </c:pt>
                <c:pt idx="5">
                  <c:v>0.46984459629951525</c:v>
                </c:pt>
              </c:numCache>
            </c:numRef>
          </c:val>
          <c:extLst xmlns:c16r2="http://schemas.microsoft.com/office/drawing/2015/06/chart">
            <c:ext xmlns:c16="http://schemas.microsoft.com/office/drawing/2014/chart" uri="{C3380CC4-5D6E-409C-BE32-E72D297353CC}">
              <c16:uniqueId val="{00000005-0570-489D-B7F2-C4576BFBD038}"/>
            </c:ext>
          </c:extLst>
        </c:ser>
        <c:dLbls>
          <c:showLegendKey val="0"/>
          <c:showVal val="0"/>
          <c:showCatName val="0"/>
          <c:showSerName val="0"/>
          <c:showPercent val="0"/>
          <c:showBubbleSize val="0"/>
        </c:dLbls>
        <c:gapWidth val="219"/>
        <c:overlap val="-27"/>
        <c:axId val="-1385976992"/>
        <c:axId val="-1383115088"/>
        <c:extLst xmlns:c16r2="http://schemas.microsoft.com/office/drawing/2015/06/chart"/>
      </c:barChart>
      <c:catAx>
        <c:axId val="-13859769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5088"/>
        <c:crosses val="autoZero"/>
        <c:auto val="1"/>
        <c:lblAlgn val="ctr"/>
        <c:lblOffset val="100"/>
        <c:noMultiLvlLbl val="0"/>
      </c:catAx>
      <c:valAx>
        <c:axId val="-138311508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6992"/>
        <c:crosses val="autoZero"/>
        <c:crossBetween val="between"/>
      </c:valAx>
      <c:spPr>
        <a:noFill/>
        <a:ln>
          <a:solidFill>
            <a:sysClr val="windowText" lastClr="000000"/>
          </a:solidFill>
        </a:ln>
        <a:effectLst/>
      </c:spPr>
    </c:plotArea>
    <c:legend>
      <c:legendPos val="b"/>
      <c:layout>
        <c:manualLayout>
          <c:xMode val="edge"/>
          <c:yMode val="edge"/>
          <c:x val="0.18929431187120699"/>
          <c:y val="0.125719056437957"/>
          <c:w val="0.785458065770819"/>
          <c:h val="4.49111618496928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BB8 - Vote for the</a:t>
            </a:r>
            <a:r>
              <a:rPr lang="en-US" b="1" baseline="0"/>
              <a:t> left</a:t>
            </a:r>
            <a:r>
              <a:rPr lang="en-US" b="1"/>
              <a:t> by gender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r_vote!$B$26</c:f>
              <c:strCache>
                <c:ptCount val="1"/>
                <c:pt idx="0">
                  <c:v>Women</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r_vote!$C$26:$H$26</c:f>
              <c:numCache>
                <c:formatCode>General</c:formatCode>
                <c:ptCount val="6"/>
                <c:pt idx="0">
                  <c:v>0.56243317701233742</c:v>
                </c:pt>
                <c:pt idx="1">
                  <c:v>0.55836217895006746</c:v>
                </c:pt>
                <c:pt idx="2">
                  <c:v>0.55316614937768049</c:v>
                </c:pt>
                <c:pt idx="3">
                  <c:v>0.54208528805203615</c:v>
                </c:pt>
                <c:pt idx="4">
                  <c:v>0.49604104336402433</c:v>
                </c:pt>
                <c:pt idx="5">
                  <c:v>0.54515360642389454</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strRef>
              <c:f>r_vote!$B$27</c:f>
              <c:strCache>
                <c:ptCount val="1"/>
                <c:pt idx="0">
                  <c:v>Men</c:v>
                </c:pt>
              </c:strCache>
            </c:strRef>
          </c:tx>
          <c:spPr>
            <a:solidFill>
              <a:srgbClr val="0070C0"/>
            </a:solidFill>
            <a:ln>
              <a:solidFill>
                <a:schemeClr val="accent1">
                  <a:lumMod val="75000"/>
                </a:schemeClr>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r_vote!$C$27:$H$27</c:f>
              <c:numCache>
                <c:formatCode>General</c:formatCode>
                <c:ptCount val="6"/>
                <c:pt idx="0">
                  <c:v>0.57987434024208706</c:v>
                </c:pt>
                <c:pt idx="1">
                  <c:v>0.5543292085227316</c:v>
                </c:pt>
                <c:pt idx="2">
                  <c:v>0.53608205879225435</c:v>
                </c:pt>
                <c:pt idx="3">
                  <c:v>0.48201004538873227</c:v>
                </c:pt>
                <c:pt idx="4">
                  <c:v>0.39731740105819346</c:v>
                </c:pt>
                <c:pt idx="5">
                  <c:v>0.43304258373315935</c:v>
                </c:pt>
              </c:numCache>
            </c:numRef>
          </c:val>
          <c:extLst xmlns:c16r2="http://schemas.microsoft.com/office/drawing/2015/06/chart">
            <c:ext xmlns:c16="http://schemas.microsoft.com/office/drawing/2014/chart" uri="{C3380CC4-5D6E-409C-BE32-E72D297353CC}">
              <c16:uniqueId val="{00000003-06DC-4047-A4EC-8CA0A229CC9F}"/>
            </c:ext>
          </c:extLst>
        </c:ser>
        <c:dLbls>
          <c:showLegendKey val="0"/>
          <c:showVal val="0"/>
          <c:showCatName val="0"/>
          <c:showSerName val="0"/>
          <c:showPercent val="0"/>
          <c:showBubbleSize val="0"/>
        </c:dLbls>
        <c:gapWidth val="219"/>
        <c:overlap val="-27"/>
        <c:axId val="-1383117808"/>
        <c:axId val="-1383112368"/>
        <c:extLst xmlns:c16r2="http://schemas.microsoft.com/office/drawing/2015/06/chart"/>
      </c:barChart>
      <c:catAx>
        <c:axId val="-1383117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2368"/>
        <c:crosses val="autoZero"/>
        <c:auto val="1"/>
        <c:lblAlgn val="ctr"/>
        <c:lblOffset val="100"/>
        <c:noMultiLvlLbl val="0"/>
      </c:catAx>
      <c:valAx>
        <c:axId val="-1383112368"/>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7808"/>
        <c:crosses val="autoZero"/>
        <c:crossBetween val="between"/>
      </c:valAx>
      <c:spPr>
        <a:noFill/>
        <a:ln>
          <a:solidFill>
            <a:sysClr val="windowText" lastClr="000000"/>
          </a:solidFill>
        </a:ln>
        <a:effectLst/>
      </c:spPr>
    </c:plotArea>
    <c:legend>
      <c:legendPos val="b"/>
      <c:layout>
        <c:manualLayout>
          <c:xMode val="edge"/>
          <c:yMode val="edge"/>
          <c:x val="0.66544203485220499"/>
          <c:y val="0.10899156547436099"/>
          <c:w val="0.27336928112826703"/>
          <c:h val="9.09018033960977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BB9 - Vote for the</a:t>
            </a:r>
            <a:r>
              <a:rPr lang="en-US" b="1" baseline="0"/>
              <a:t> left</a:t>
            </a:r>
            <a:r>
              <a:rPr lang="en-US" b="1"/>
              <a:t> by</a:t>
            </a:r>
            <a:r>
              <a:rPr lang="en-US" b="1" baseline="0"/>
              <a:t> sector of employment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r_vote!$B$47</c:f>
              <c:strCache>
                <c:ptCount val="1"/>
                <c:pt idx="0">
                  <c:v>Private/Mixed</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r_vote!$C$47:$H$47</c:f>
              <c:numCache>
                <c:formatCode>General</c:formatCode>
                <c:ptCount val="6"/>
                <c:pt idx="0">
                  <c:v>0.67240358860782368</c:v>
                </c:pt>
                <c:pt idx="1">
                  <c:v>0.66625107537032091</c:v>
                </c:pt>
                <c:pt idx="2">
                  <c:v>0.49375031864421309</c:v>
                </c:pt>
                <c:pt idx="3">
                  <c:v>0.4489800821100115</c:v>
                </c:pt>
                <c:pt idx="4">
                  <c:v>0.37488442175115488</c:v>
                </c:pt>
                <c:pt idx="5">
                  <c:v>0.38858984403621277</c:v>
                </c:pt>
              </c:numCache>
            </c:numRef>
          </c:val>
          <c:extLst xmlns:c16r2="http://schemas.microsoft.com/office/drawing/2015/06/chart">
            <c:ext xmlns:c16="http://schemas.microsoft.com/office/drawing/2014/chart" uri="{C3380CC4-5D6E-409C-BE32-E72D297353CC}">
              <c16:uniqueId val="{00000000-5CD2-4275-B191-D79208369171}"/>
            </c:ext>
          </c:extLst>
        </c:ser>
        <c:ser>
          <c:idx val="1"/>
          <c:order val="1"/>
          <c:tx>
            <c:strRef>
              <c:f>r_vote!$B$48</c:f>
              <c:strCache>
                <c:ptCount val="1"/>
                <c:pt idx="0">
                  <c:v>Public</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r_vote!$C$48:$H$48</c:f>
              <c:numCache>
                <c:formatCode>General</c:formatCode>
                <c:ptCount val="6"/>
                <c:pt idx="0">
                  <c:v>0.63939201408896273</c:v>
                </c:pt>
                <c:pt idx="1">
                  <c:v>0.67809296790486362</c:v>
                </c:pt>
                <c:pt idx="2">
                  <c:v>0.64084146413026766</c:v>
                </c:pt>
                <c:pt idx="3">
                  <c:v>0.64740899344192404</c:v>
                </c:pt>
                <c:pt idx="4">
                  <c:v>0.58721408129337904</c:v>
                </c:pt>
                <c:pt idx="5">
                  <c:v>0.69472542312852048</c:v>
                </c:pt>
              </c:numCache>
            </c:numRef>
          </c:val>
          <c:extLst xmlns:c16r2="http://schemas.microsoft.com/office/drawing/2015/06/chart">
            <c:ext xmlns:c16="http://schemas.microsoft.com/office/drawing/2014/chart" uri="{C3380CC4-5D6E-409C-BE32-E72D297353CC}">
              <c16:uniqueId val="{00000001-5CD2-4275-B191-D79208369171}"/>
            </c:ext>
          </c:extLst>
        </c:ser>
        <c:dLbls>
          <c:showLegendKey val="0"/>
          <c:showVal val="0"/>
          <c:showCatName val="0"/>
          <c:showSerName val="0"/>
          <c:showPercent val="0"/>
          <c:showBubbleSize val="0"/>
        </c:dLbls>
        <c:gapWidth val="219"/>
        <c:overlap val="-27"/>
        <c:axId val="-1383116176"/>
        <c:axId val="-1383112912"/>
        <c:extLst xmlns:c16r2="http://schemas.microsoft.com/office/drawing/2015/06/chart"/>
      </c:barChart>
      <c:catAx>
        <c:axId val="-13831161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2912"/>
        <c:crosses val="autoZero"/>
        <c:auto val="1"/>
        <c:lblAlgn val="ctr"/>
        <c:lblOffset val="100"/>
        <c:noMultiLvlLbl val="0"/>
      </c:catAx>
      <c:valAx>
        <c:axId val="-138311291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6176"/>
        <c:crosses val="autoZero"/>
        <c:crossBetween val="between"/>
      </c:valAx>
      <c:spPr>
        <a:noFill/>
        <a:ln>
          <a:solidFill>
            <a:sysClr val="windowText" lastClr="000000"/>
          </a:solidFill>
        </a:ln>
        <a:effectLst/>
      </c:spPr>
    </c:plotArea>
    <c:legend>
      <c:legendPos val="b"/>
      <c:layout>
        <c:manualLayout>
          <c:xMode val="edge"/>
          <c:yMode val="edge"/>
          <c:x val="0.62996342006540196"/>
          <c:y val="0.106901081767706"/>
          <c:w val="0.26791103269952798"/>
          <c:h val="7.83589011561691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BB10 - Vote for the</a:t>
            </a:r>
            <a:r>
              <a:rPr lang="en-US" b="1" baseline="0"/>
              <a:t> left </a:t>
            </a:r>
            <a:r>
              <a:rPr lang="en-US" b="1"/>
              <a:t>by marital status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r_vote!$B$30</c:f>
              <c:strCache>
                <c:ptCount val="1"/>
                <c:pt idx="0">
                  <c:v>Single</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r_vote!$C$30:$H$30</c:f>
              <c:numCache>
                <c:formatCode>General</c:formatCode>
                <c:ptCount val="6"/>
                <c:pt idx="0">
                  <c:v>0.59725691899983613</c:v>
                </c:pt>
                <c:pt idx="1">
                  <c:v>0.63725604568066929</c:v>
                </c:pt>
                <c:pt idx="2">
                  <c:v>0.56697419487742562</c:v>
                </c:pt>
                <c:pt idx="3">
                  <c:v>0.53085020252532011</c:v>
                </c:pt>
                <c:pt idx="4">
                  <c:v>0.49183631428260871</c:v>
                </c:pt>
                <c:pt idx="5">
                  <c:v>0.48117460857326211</c:v>
                </c:pt>
              </c:numCache>
            </c:numRef>
          </c:val>
          <c:extLst xmlns:c16r2="http://schemas.microsoft.com/office/drawing/2015/06/chart">
            <c:ext xmlns:c16="http://schemas.microsoft.com/office/drawing/2014/chart" uri="{C3380CC4-5D6E-409C-BE32-E72D297353CC}">
              <c16:uniqueId val="{00000000-31CA-48D1-9434-CACDFC6601FA}"/>
            </c:ext>
          </c:extLst>
        </c:ser>
        <c:ser>
          <c:idx val="1"/>
          <c:order val="1"/>
          <c:tx>
            <c:strRef>
              <c:f>r_vote!$B$31</c:f>
              <c:strCache>
                <c:ptCount val="1"/>
                <c:pt idx="0">
                  <c:v>Married / Partner</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r_vote!$C$31:$H$31</c:f>
              <c:numCache>
                <c:formatCode>General</c:formatCode>
                <c:ptCount val="6"/>
                <c:pt idx="0">
                  <c:v>0.56429719505478226</c:v>
                </c:pt>
                <c:pt idx="1">
                  <c:v>0.54047116144835616</c:v>
                </c:pt>
                <c:pt idx="2">
                  <c:v>0.53518169903410406</c:v>
                </c:pt>
                <c:pt idx="3">
                  <c:v>0.50116302025951798</c:v>
                </c:pt>
                <c:pt idx="4">
                  <c:v>0.42393255564532112</c:v>
                </c:pt>
                <c:pt idx="5">
                  <c:v>0.49645168139434664</c:v>
                </c:pt>
              </c:numCache>
            </c:numRef>
          </c:val>
          <c:extLst xmlns:c16r2="http://schemas.microsoft.com/office/drawing/2015/06/chart">
            <c:ext xmlns:c16="http://schemas.microsoft.com/office/drawing/2014/chart" uri="{C3380CC4-5D6E-409C-BE32-E72D297353CC}">
              <c16:uniqueId val="{00000002-31CA-48D1-9434-CACDFC6601FA}"/>
            </c:ext>
          </c:extLst>
        </c:ser>
        <c:dLbls>
          <c:showLegendKey val="0"/>
          <c:showVal val="0"/>
          <c:showCatName val="0"/>
          <c:showSerName val="0"/>
          <c:showPercent val="0"/>
          <c:showBubbleSize val="0"/>
        </c:dLbls>
        <c:gapWidth val="219"/>
        <c:overlap val="-27"/>
        <c:axId val="-1383122160"/>
        <c:axId val="-1383117264"/>
        <c:extLst xmlns:c16r2="http://schemas.microsoft.com/office/drawing/2015/06/chart"/>
      </c:barChart>
      <c:catAx>
        <c:axId val="-13831221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7264"/>
        <c:crosses val="autoZero"/>
        <c:auto val="1"/>
        <c:lblAlgn val="ctr"/>
        <c:lblOffset val="100"/>
        <c:noMultiLvlLbl val="0"/>
      </c:catAx>
      <c:valAx>
        <c:axId val="-1383117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2160"/>
        <c:crosses val="autoZero"/>
        <c:crossBetween val="between"/>
      </c:valAx>
      <c:spPr>
        <a:noFill/>
        <a:ln>
          <a:solidFill>
            <a:sysClr val="windowText" lastClr="000000"/>
          </a:solidFill>
        </a:ln>
        <a:effectLst/>
      </c:spPr>
    </c:plotArea>
    <c:legend>
      <c:legendPos val="b"/>
      <c:layout>
        <c:manualLayout>
          <c:xMode val="edge"/>
          <c:yMode val="edge"/>
          <c:x val="0.61079701708872303"/>
          <c:y val="0.104810598061052"/>
          <c:w val="0.32954851797273399"/>
          <c:h val="8.04493848628238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BB11 - Vote for the</a:t>
            </a:r>
            <a:r>
              <a:rPr lang="en-US" b="1" baseline="0"/>
              <a:t> left</a:t>
            </a:r>
            <a:r>
              <a:rPr lang="en-US" b="1"/>
              <a:t> by home ownership status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r_vote!$B$34</c:f>
              <c:strCache>
                <c:ptCount val="1"/>
                <c:pt idx="0">
                  <c:v>Renting</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r_vote!$C$34:$H$34</c:f>
              <c:numCache>
                <c:formatCode>General</c:formatCode>
                <c:ptCount val="6"/>
                <c:pt idx="0">
                  <c:v>0.73940797629104305</c:v>
                </c:pt>
                <c:pt idx="1">
                  <c:v>0.70846538387495839</c:v>
                </c:pt>
                <c:pt idx="2">
                  <c:v>0.70036341500116339</c:v>
                </c:pt>
                <c:pt idx="3">
                  <c:v>0.61883440354281327</c:v>
                </c:pt>
                <c:pt idx="4">
                  <c:v>0.54902418658826402</c:v>
                </c:pt>
                <c:pt idx="5">
                  <c:v>0.56323519090133134</c:v>
                </c:pt>
              </c:numCache>
            </c:numRef>
          </c:val>
          <c:extLst xmlns:c16r2="http://schemas.microsoft.com/office/drawing/2015/06/chart">
            <c:ext xmlns:c16="http://schemas.microsoft.com/office/drawing/2014/chart" uri="{C3380CC4-5D6E-409C-BE32-E72D297353CC}">
              <c16:uniqueId val="{00000000-8043-4455-8E91-8AB11409FA28}"/>
            </c:ext>
          </c:extLst>
        </c:ser>
        <c:ser>
          <c:idx val="1"/>
          <c:order val="1"/>
          <c:tx>
            <c:strRef>
              <c:f>r_vote!$B$35</c:f>
              <c:strCache>
                <c:ptCount val="1"/>
                <c:pt idx="0">
                  <c:v>Owning</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r_vote!$C$35:$H$35</c:f>
              <c:numCache>
                <c:formatCode>General</c:formatCode>
                <c:ptCount val="6"/>
                <c:pt idx="0">
                  <c:v>0.4707028512970321</c:v>
                </c:pt>
                <c:pt idx="1">
                  <c:v>0.47911205936919832</c:v>
                </c:pt>
                <c:pt idx="2">
                  <c:v>0.4677660901379429</c:v>
                </c:pt>
                <c:pt idx="3">
                  <c:v>0.45993533990024793</c:v>
                </c:pt>
                <c:pt idx="4">
                  <c:v>0.39620651100970683</c:v>
                </c:pt>
                <c:pt idx="5">
                  <c:v>0.44776493788389699</c:v>
                </c:pt>
              </c:numCache>
            </c:numRef>
          </c:val>
          <c:extLst xmlns:c16r2="http://schemas.microsoft.com/office/drawing/2015/06/chart">
            <c:ext xmlns:c16="http://schemas.microsoft.com/office/drawing/2014/chart" uri="{C3380CC4-5D6E-409C-BE32-E72D297353CC}">
              <c16:uniqueId val="{00000002-8043-4455-8E91-8AB11409FA28}"/>
            </c:ext>
          </c:extLst>
        </c:ser>
        <c:dLbls>
          <c:showLegendKey val="0"/>
          <c:showVal val="0"/>
          <c:showCatName val="0"/>
          <c:showSerName val="0"/>
          <c:showPercent val="0"/>
          <c:showBubbleSize val="0"/>
        </c:dLbls>
        <c:gapWidth val="219"/>
        <c:overlap val="-27"/>
        <c:axId val="-1383115632"/>
        <c:axId val="-1383121616"/>
        <c:extLst xmlns:c16r2="http://schemas.microsoft.com/office/drawing/2015/06/chart"/>
      </c:barChart>
      <c:catAx>
        <c:axId val="-13831156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1616"/>
        <c:crosses val="autoZero"/>
        <c:auto val="1"/>
        <c:lblAlgn val="ctr"/>
        <c:lblOffset val="100"/>
        <c:noMultiLvlLbl val="0"/>
      </c:catAx>
      <c:valAx>
        <c:axId val="-138312161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5632"/>
        <c:crosses val="autoZero"/>
        <c:crossBetween val="between"/>
      </c:valAx>
      <c:spPr>
        <a:noFill/>
        <a:ln>
          <a:solidFill>
            <a:sysClr val="windowText" lastClr="000000"/>
          </a:solidFill>
        </a:ln>
        <a:effectLst/>
      </c:spPr>
    </c:plotArea>
    <c:legend>
      <c:legendPos val="b"/>
      <c:layout>
        <c:manualLayout>
          <c:xMode val="edge"/>
          <c:yMode val="edge"/>
          <c:x val="0.66818362278346"/>
          <c:y val="0.10271303633869699"/>
          <c:w val="0.256047615696332"/>
          <c:h val="7.62684174495144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BB12 - Vote for the</a:t>
            </a:r>
            <a:r>
              <a:rPr lang="en-US" b="1" baseline="0"/>
              <a:t> left</a:t>
            </a:r>
            <a:r>
              <a:rPr lang="en-US" b="1"/>
              <a:t> by age group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r_vote!$B$36</c:f>
              <c:strCache>
                <c:ptCount val="1"/>
                <c:pt idx="0">
                  <c:v>20-40</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r_vote!$C$36:$H$36</c:f>
              <c:numCache>
                <c:formatCode>General</c:formatCode>
                <c:ptCount val="6"/>
                <c:pt idx="0">
                  <c:v>0.59225344503162802</c:v>
                </c:pt>
                <c:pt idx="1">
                  <c:v>0.58743362107612962</c:v>
                </c:pt>
                <c:pt idx="2">
                  <c:v>0.63306958230624044</c:v>
                </c:pt>
                <c:pt idx="3">
                  <c:v>0.51504964614994786</c:v>
                </c:pt>
                <c:pt idx="4">
                  <c:v>0.43273825473842042</c:v>
                </c:pt>
                <c:pt idx="5">
                  <c:v>0.51222201938584633</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strRef>
              <c:f>r_vote!$B$37</c:f>
              <c:strCache>
                <c:ptCount val="1"/>
                <c:pt idx="0">
                  <c:v>40-60</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r_vote!$C$37:$H$37</c:f>
              <c:numCache>
                <c:formatCode>General</c:formatCode>
                <c:ptCount val="6"/>
                <c:pt idx="0">
                  <c:v>0.57923186962423656</c:v>
                </c:pt>
                <c:pt idx="1">
                  <c:v>0.5178836145799437</c:v>
                </c:pt>
                <c:pt idx="2">
                  <c:v>0.49438817387105527</c:v>
                </c:pt>
                <c:pt idx="3">
                  <c:v>0.56047084690444193</c:v>
                </c:pt>
                <c:pt idx="4">
                  <c:v>0.48554052842357465</c:v>
                </c:pt>
                <c:pt idx="5">
                  <c:v>0.5001686779073351</c:v>
                </c:pt>
              </c:numCache>
            </c:numRef>
          </c:val>
          <c:extLst xmlns:c16r2="http://schemas.microsoft.com/office/drawing/2015/06/chart">
            <c:ext xmlns:c16="http://schemas.microsoft.com/office/drawing/2014/chart" uri="{C3380CC4-5D6E-409C-BE32-E72D297353CC}">
              <c16:uniqueId val="{00000002-2ADB-491E-ABB6-DD060E8BED92}"/>
            </c:ext>
          </c:extLst>
        </c:ser>
        <c:ser>
          <c:idx val="2"/>
          <c:order val="2"/>
          <c:tx>
            <c:strRef>
              <c:f>r_vote!$B$38</c:f>
              <c:strCache>
                <c:ptCount val="1"/>
                <c:pt idx="0">
                  <c:v>60+</c:v>
                </c:pt>
              </c:strCache>
            </c:strRef>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r_vote!$C$38:$H$38</c:f>
              <c:numCache>
                <c:formatCode>General</c:formatCode>
                <c:ptCount val="6"/>
                <c:pt idx="0">
                  <c:v>0.53963032095655183</c:v>
                </c:pt>
                <c:pt idx="1">
                  <c:v>0.54366982429036814</c:v>
                </c:pt>
                <c:pt idx="2">
                  <c:v>0.47368682048950927</c:v>
                </c:pt>
                <c:pt idx="3">
                  <c:v>0.43566471548412494</c:v>
                </c:pt>
                <c:pt idx="4">
                  <c:v>0.40225716815004847</c:v>
                </c:pt>
                <c:pt idx="5">
                  <c:v>0.45562482761624373</c:v>
                </c:pt>
              </c:numCache>
            </c:numRef>
          </c:val>
          <c:extLst xmlns:c16r2="http://schemas.microsoft.com/office/drawing/2015/06/chart">
            <c:ext xmlns:c16="http://schemas.microsoft.com/office/drawing/2014/chart" uri="{C3380CC4-5D6E-409C-BE32-E72D297353CC}">
              <c16:uniqueId val="{00000003-2ADB-491E-ABB6-DD060E8BED92}"/>
            </c:ext>
          </c:extLst>
        </c:ser>
        <c:dLbls>
          <c:showLegendKey val="0"/>
          <c:showVal val="0"/>
          <c:showCatName val="0"/>
          <c:showSerName val="0"/>
          <c:showPercent val="0"/>
          <c:showBubbleSize val="0"/>
        </c:dLbls>
        <c:gapWidth val="219"/>
        <c:overlap val="-27"/>
        <c:axId val="-1383123248"/>
        <c:axId val="-1383111824"/>
        <c:extLst xmlns:c16r2="http://schemas.microsoft.com/office/drawing/2015/06/chart"/>
      </c:barChart>
      <c:catAx>
        <c:axId val="-13831232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1824"/>
        <c:crosses val="autoZero"/>
        <c:auto val="1"/>
        <c:lblAlgn val="ctr"/>
        <c:lblOffset val="100"/>
        <c:noMultiLvlLbl val="0"/>
      </c:catAx>
      <c:valAx>
        <c:axId val="-1383111824"/>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3248"/>
        <c:crosses val="autoZero"/>
        <c:crossBetween val="between"/>
      </c:valAx>
      <c:spPr>
        <a:noFill/>
        <a:ln>
          <a:solidFill>
            <a:sysClr val="windowText" lastClr="000000"/>
          </a:solidFill>
        </a:ln>
        <a:effectLst/>
      </c:spPr>
    </c:plotArea>
    <c:legend>
      <c:legendPos val="b"/>
      <c:layout>
        <c:manualLayout>
          <c:xMode val="edge"/>
          <c:yMode val="edge"/>
          <c:x val="0.66272541993220802"/>
          <c:y val="9.8531999056838696E-2"/>
          <c:w val="0.24710629562754499"/>
          <c:h val="6.99969663295501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B2 - The</a:t>
            </a:r>
            <a:r>
              <a:rPr lang="en-US" baseline="0"/>
              <a:t> emergence of a multi-elite party system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8260640171733615E-2"/>
          <c:w val="0.90363229580889004"/>
          <c:h val="0.69936153532070044"/>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1A8-43D6-A8C1-203B33B0622B}"/>
            </c:ext>
          </c:extLst>
        </c:ser>
        <c:ser>
          <c:idx val="1"/>
          <c:order val="1"/>
          <c:tx>
            <c:v>Difference between (% of tertiary educated) and (% of other voters) voting left, after controlling for  income, gender, age, marital status, employment status, union membership, region</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r_votediff!$L$2:$L$7</c:f>
              <c:numCache>
                <c:formatCode>General</c:formatCode>
                <c:ptCount val="6"/>
                <c:pt idx="0">
                  <c:v>-15.070509445277933</c:v>
                </c:pt>
                <c:pt idx="1">
                  <c:v>-4.1228244135946737</c:v>
                </c:pt>
                <c:pt idx="2">
                  <c:v>-1.6132683686060598</c:v>
                </c:pt>
                <c:pt idx="3">
                  <c:v>-2.6311619644740354</c:v>
                </c:pt>
                <c:pt idx="4">
                  <c:v>6.1340498407525201</c:v>
                </c:pt>
                <c:pt idx="5">
                  <c:v>4.8708602783402517</c:v>
                </c:pt>
              </c:numCache>
            </c:numRef>
          </c:val>
          <c:smooth val="0"/>
          <c:extLst xmlns:c16r2="http://schemas.microsoft.com/office/drawing/2015/06/chart">
            <c:ext xmlns:c16="http://schemas.microsoft.com/office/drawing/2014/chart" uri="{C3380CC4-5D6E-409C-BE32-E72D297353CC}">
              <c16:uniqueId val="{00000001-11A8-43D6-A8C1-203B33B0622B}"/>
            </c:ext>
          </c:extLst>
        </c:ser>
        <c:ser>
          <c:idx val="2"/>
          <c:order val="2"/>
          <c:tx>
            <c:v>Difference between (% of top 10%) and (% bottom 90%) earners voting left, after controlling for education, gender, age, marital status, employment status, union membership, region</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r_votediff!$AD$2:$AD$7</c:f>
              <c:numCache>
                <c:formatCode>General</c:formatCode>
                <c:ptCount val="6"/>
                <c:pt idx="0">
                  <c:v>-12.815094027904363</c:v>
                </c:pt>
                <c:pt idx="1">
                  <c:v>-10.210238921140824</c:v>
                </c:pt>
                <c:pt idx="2">
                  <c:v>-18.031415734834329</c:v>
                </c:pt>
                <c:pt idx="3">
                  <c:v>-10.418991356694878</c:v>
                </c:pt>
                <c:pt idx="4">
                  <c:v>-10.560233893045543</c:v>
                </c:pt>
                <c:pt idx="5">
                  <c:v>-11.024793125295984</c:v>
                </c:pt>
              </c:numCache>
            </c:numRef>
          </c:val>
          <c:smooth val="0"/>
          <c:extLst xmlns:c16r2="http://schemas.microsoft.com/office/drawing/2015/06/chart">
            <c:ext xmlns:c16="http://schemas.microsoft.com/office/drawing/2014/chart" uri="{C3380CC4-5D6E-409C-BE32-E72D297353CC}">
              <c16:uniqueId val="{00000002-11A8-43D6-A8C1-203B33B0622B}"/>
            </c:ext>
          </c:extLst>
        </c:ser>
        <c:dLbls>
          <c:showLegendKey val="0"/>
          <c:showVal val="0"/>
          <c:showCatName val="0"/>
          <c:showSerName val="0"/>
          <c:showPercent val="0"/>
          <c:showBubbleSize val="0"/>
        </c:dLbls>
        <c:smooth val="0"/>
        <c:axId val="-1385973728"/>
        <c:axId val="-1385970464"/>
      </c:lineChart>
      <c:catAx>
        <c:axId val="-138597372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0464"/>
        <c:crosses val="autoZero"/>
        <c:auto val="1"/>
        <c:lblAlgn val="ctr"/>
        <c:lblOffset val="200"/>
        <c:noMultiLvlLbl val="0"/>
      </c:catAx>
      <c:valAx>
        <c:axId val="-1385970464"/>
        <c:scaling>
          <c:orientation val="minMax"/>
          <c:max val="35"/>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37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03E-2"/>
          <c:y val="0.123660982965385"/>
          <c:w val="0.82168675993323304"/>
          <c:h val="0.228839490191928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BB13 - Vote for the</a:t>
            </a:r>
            <a:r>
              <a:rPr lang="en-US" b="1" baseline="0"/>
              <a:t> left</a:t>
            </a:r>
            <a:r>
              <a:rPr lang="en-US" b="1"/>
              <a:t> by</a:t>
            </a:r>
            <a:r>
              <a:rPr lang="en-US" b="1" baseline="0"/>
              <a:t> employment status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r_vote!$B$44</c:f>
              <c:strCache>
                <c:ptCount val="1"/>
                <c:pt idx="0">
                  <c:v>Employed public</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r_vote!$C$44:$H$44</c:f>
              <c:numCache>
                <c:formatCode>General</c:formatCode>
                <c:ptCount val="6"/>
                <c:pt idx="0">
                  <c:v>0.63939201408896273</c:v>
                </c:pt>
                <c:pt idx="1">
                  <c:v>0.68401611424790065</c:v>
                </c:pt>
                <c:pt idx="2">
                  <c:v>0.64084146413026766</c:v>
                </c:pt>
                <c:pt idx="3">
                  <c:v>0.64740899344192404</c:v>
                </c:pt>
                <c:pt idx="4">
                  <c:v>0.58721408129337904</c:v>
                </c:pt>
                <c:pt idx="5">
                  <c:v>0.69472542312852048</c:v>
                </c:pt>
              </c:numCache>
            </c:numRef>
          </c:val>
          <c:extLst xmlns:c16r2="http://schemas.microsoft.com/office/drawing/2015/06/chart">
            <c:ext xmlns:c16="http://schemas.microsoft.com/office/drawing/2014/chart" uri="{C3380CC4-5D6E-409C-BE32-E72D297353CC}">
              <c16:uniqueId val="{00000000-B6EC-4162-A70E-EB09D622CB06}"/>
            </c:ext>
          </c:extLst>
        </c:ser>
        <c:ser>
          <c:idx val="1"/>
          <c:order val="1"/>
          <c:tx>
            <c:strRef>
              <c:f>r_vote!$B$45</c:f>
              <c:strCache>
                <c:ptCount val="1"/>
                <c:pt idx="0">
                  <c:v>Employed private</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r_vote!$C$45:$H$45</c:f>
              <c:numCache>
                <c:formatCode>General</c:formatCode>
                <c:ptCount val="6"/>
                <c:pt idx="0">
                  <c:v>0.67240358860782368</c:v>
                </c:pt>
                <c:pt idx="1">
                  <c:v>0.67420863746472359</c:v>
                </c:pt>
                <c:pt idx="2">
                  <c:v>0.49375031864421309</c:v>
                </c:pt>
                <c:pt idx="3">
                  <c:v>0.4489800821100115</c:v>
                </c:pt>
                <c:pt idx="4">
                  <c:v>0.37488442175115488</c:v>
                </c:pt>
                <c:pt idx="5">
                  <c:v>0.38858984403621277</c:v>
                </c:pt>
              </c:numCache>
            </c:numRef>
          </c:val>
          <c:extLst xmlns:c16r2="http://schemas.microsoft.com/office/drawing/2015/06/chart">
            <c:ext xmlns:c16="http://schemas.microsoft.com/office/drawing/2014/chart" uri="{C3380CC4-5D6E-409C-BE32-E72D297353CC}">
              <c16:uniqueId val="{00000001-B6EC-4162-A70E-EB09D622CB06}"/>
            </c:ext>
          </c:extLst>
        </c:ser>
        <c:ser>
          <c:idx val="2"/>
          <c:order val="2"/>
          <c:tx>
            <c:strRef>
              <c:f>r_vote!$B$46</c:f>
              <c:strCache>
                <c:ptCount val="1"/>
                <c:pt idx="0">
                  <c:v>Unemployed/Inactive</c:v>
                </c:pt>
              </c:strCache>
            </c:strRef>
          </c:tx>
          <c:spPr>
            <a:solidFill>
              <a:schemeClr val="accent4"/>
            </a:solidFill>
            <a:ln>
              <a:solidFill>
                <a:schemeClr val="accent4"/>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r_vote!$C$46:$H$46</c:f>
              <c:numCache>
                <c:formatCode>General</c:formatCode>
                <c:ptCount val="6"/>
                <c:pt idx="0">
                  <c:v>0.57036034756603504</c:v>
                </c:pt>
                <c:pt idx="1">
                  <c:v>0.56890612213384961</c:v>
                </c:pt>
                <c:pt idx="2">
                  <c:v>0.51804179043275544</c:v>
                </c:pt>
                <c:pt idx="3">
                  <c:v>0.49156582328003828</c:v>
                </c:pt>
                <c:pt idx="4">
                  <c:v>0.44687321839461414</c:v>
                </c:pt>
                <c:pt idx="5">
                  <c:v>0.58014175314580241</c:v>
                </c:pt>
              </c:numCache>
            </c:numRef>
          </c:val>
          <c:extLst xmlns:c16r2="http://schemas.microsoft.com/office/drawing/2015/06/chart">
            <c:ext xmlns:c16="http://schemas.microsoft.com/office/drawing/2014/chart" uri="{C3380CC4-5D6E-409C-BE32-E72D297353CC}">
              <c16:uniqueId val="{00000002-B6EC-4162-A70E-EB09D622CB06}"/>
            </c:ext>
          </c:extLst>
        </c:ser>
        <c:dLbls>
          <c:showLegendKey val="0"/>
          <c:showVal val="0"/>
          <c:showCatName val="0"/>
          <c:showSerName val="0"/>
          <c:showPercent val="0"/>
          <c:showBubbleSize val="0"/>
        </c:dLbls>
        <c:gapWidth val="219"/>
        <c:overlap val="-27"/>
        <c:axId val="-1383125424"/>
        <c:axId val="-1383121072"/>
        <c:extLst xmlns:c16r2="http://schemas.microsoft.com/office/drawing/2015/06/chart"/>
      </c:barChart>
      <c:catAx>
        <c:axId val="-1383125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1072"/>
        <c:crosses val="autoZero"/>
        <c:auto val="1"/>
        <c:lblAlgn val="ctr"/>
        <c:lblOffset val="100"/>
        <c:noMultiLvlLbl val="0"/>
      </c:catAx>
      <c:valAx>
        <c:axId val="-1383121072"/>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5424"/>
        <c:crosses val="autoZero"/>
        <c:crossBetween val="between"/>
      </c:valAx>
      <c:spPr>
        <a:noFill/>
        <a:ln>
          <a:solidFill>
            <a:sysClr val="windowText" lastClr="000000"/>
          </a:solidFill>
        </a:ln>
        <a:effectLst/>
      </c:spPr>
    </c:plotArea>
    <c:legend>
      <c:legendPos val="b"/>
      <c:layout>
        <c:manualLayout>
          <c:xMode val="edge"/>
          <c:yMode val="edge"/>
          <c:x val="0.35705099862845402"/>
          <c:y val="0.10272016304159599"/>
          <c:w val="0.58072539906726295"/>
          <c:h val="5.74540640896214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BB14 - Vote for the</a:t>
            </a:r>
            <a:r>
              <a:rPr lang="en-US" baseline="0"/>
              <a:t> left </a:t>
            </a:r>
            <a:r>
              <a:rPr lang="en-US"/>
              <a:t>among highest-educated and top-income</a:t>
            </a:r>
            <a:r>
              <a:rPr lang="en-US" baseline="0"/>
              <a:t> voters</a:t>
            </a:r>
            <a:r>
              <a:rPr lang="en-US"/>
              <a:t> </a:t>
            </a:r>
            <a:r>
              <a:rPr lang="en-US" sz="1680" b="1" i="0" u="none" strike="noStrike" baseline="0">
                <a:effectLst/>
              </a:rPr>
              <a:t>in Denmark</a:t>
            </a:r>
            <a:r>
              <a:rPr lang="en-US"/>
              <a:t>, after</a:t>
            </a:r>
            <a:r>
              <a:rPr lang="en-US" baseline="0"/>
              <a:t> controls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11279517075013"/>
          <c:w val="0.90363229580889004"/>
          <c:h val="0.67634264457822402"/>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0459-40ED-82F9-DB2A14714B76}"/>
            </c:ext>
          </c:extLst>
        </c:ser>
        <c:ser>
          <c:idx val="1"/>
          <c:order val="1"/>
          <c:tx>
            <c:v>Difference between (% of top 10%) and (% of bottom 90%) educated voting left, after controlling for  income, gender, age, marital status, employment status, union membership, region</c:v>
          </c:tx>
          <c:spPr>
            <a:ln w="3492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r_votediff!$U$2:$U$7</c:f>
              <c:numCache>
                <c:formatCode>General</c:formatCode>
                <c:ptCount val="6"/>
                <c:pt idx="0">
                  <c:v>-18.081904346387507</c:v>
                </c:pt>
                <c:pt idx="1">
                  <c:v>-6.435534432582787</c:v>
                </c:pt>
                <c:pt idx="2">
                  <c:v>-1.3683320578138969</c:v>
                </c:pt>
                <c:pt idx="3">
                  <c:v>-2.1313019035121239</c:v>
                </c:pt>
                <c:pt idx="4">
                  <c:v>4.1037302087562324</c:v>
                </c:pt>
                <c:pt idx="5">
                  <c:v>3.4706489015120452</c:v>
                </c:pt>
              </c:numCache>
            </c:numRef>
          </c:val>
          <c:smooth val="0"/>
          <c:extLst xmlns:c16r2="http://schemas.microsoft.com/office/drawing/2015/06/chart">
            <c:ext xmlns:c16="http://schemas.microsoft.com/office/drawing/2014/chart" uri="{C3380CC4-5D6E-409C-BE32-E72D297353CC}">
              <c16:uniqueId val="{00000002-31FB-45D7-AE52-D66D096F3967}"/>
            </c:ext>
          </c:extLst>
        </c:ser>
        <c:ser>
          <c:idx val="2"/>
          <c:order val="2"/>
          <c:tx>
            <c:v>Difference between (% of top 10%) and (% bottom 90%) earners voting left, after controling for education, gender, age, marital status, employment status, union membership, region</c:v>
          </c:tx>
          <c:spPr>
            <a:ln w="3492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r_votediff!$AD$2:$AD$7</c:f>
              <c:numCache>
                <c:formatCode>General</c:formatCode>
                <c:ptCount val="6"/>
                <c:pt idx="0">
                  <c:v>-12.815094027904363</c:v>
                </c:pt>
                <c:pt idx="1">
                  <c:v>-10.210238921140824</c:v>
                </c:pt>
                <c:pt idx="2">
                  <c:v>-18.031415734834329</c:v>
                </c:pt>
                <c:pt idx="3">
                  <c:v>-10.418991356694878</c:v>
                </c:pt>
                <c:pt idx="4">
                  <c:v>-10.560233893045543</c:v>
                </c:pt>
                <c:pt idx="5">
                  <c:v>-11.024793125295984</c:v>
                </c:pt>
              </c:numCache>
            </c:numRef>
          </c:val>
          <c:smooth val="0"/>
          <c:extLst xmlns:c16r2="http://schemas.microsoft.com/office/drawing/2015/06/chart">
            <c:ext xmlns:c16="http://schemas.microsoft.com/office/drawing/2014/chart" uri="{C3380CC4-5D6E-409C-BE32-E72D297353CC}">
              <c16:uniqueId val="{00000003-31FB-45D7-AE52-D66D096F3967}"/>
            </c:ext>
          </c:extLst>
        </c:ser>
        <c:dLbls>
          <c:showLegendKey val="0"/>
          <c:showVal val="0"/>
          <c:showCatName val="0"/>
          <c:showSerName val="0"/>
          <c:showPercent val="0"/>
          <c:showBubbleSize val="0"/>
        </c:dLbls>
        <c:smooth val="0"/>
        <c:axId val="-1383110736"/>
        <c:axId val="-1383120528"/>
      </c:lineChart>
      <c:catAx>
        <c:axId val="-13831107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0528"/>
        <c:crosses val="autoZero"/>
        <c:auto val="1"/>
        <c:lblAlgn val="ctr"/>
        <c:lblOffset val="200"/>
        <c:noMultiLvlLbl val="0"/>
      </c:catAx>
      <c:valAx>
        <c:axId val="-1383120528"/>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07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03E-2"/>
          <c:y val="0.123660982965385"/>
          <c:w val="0.82168675993323304"/>
          <c:h val="0.228839490191928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BB15 - Vote for the</a:t>
            </a:r>
            <a:r>
              <a:rPr lang="en-US" baseline="0"/>
              <a:t> left</a:t>
            </a:r>
            <a:r>
              <a:rPr lang="en-US"/>
              <a:t> among tertiary-educated voters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0791108168705"/>
          <c:w val="0.90363229580889004"/>
          <c:h val="0.686831055501684"/>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Difference between (% of tertiary educ.) and (% of other voters)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r_votediff!$J$2:$J$7</c:f>
              <c:numCache>
                <c:formatCode>General</c:formatCode>
                <c:ptCount val="6"/>
                <c:pt idx="0">
                  <c:v>-23.177955834383209</c:v>
                </c:pt>
                <c:pt idx="1">
                  <c:v>-6.0665200854959433</c:v>
                </c:pt>
                <c:pt idx="2">
                  <c:v>4.9677975910396945</c:v>
                </c:pt>
                <c:pt idx="3">
                  <c:v>0.41239067302403576</c:v>
                </c:pt>
                <c:pt idx="4">
                  <c:v>6.7911365946656321</c:v>
                </c:pt>
                <c:pt idx="5">
                  <c:v>5.3073280117033033</c:v>
                </c:pt>
              </c:numCache>
            </c:numRef>
          </c:val>
          <c:smooth val="0"/>
          <c:extLst xmlns:c16r2="http://schemas.microsoft.com/office/drawing/2015/06/chart">
            <c:ext xmlns:c16="http://schemas.microsoft.com/office/drawing/2014/chart" uri="{C3380CC4-5D6E-409C-BE32-E72D297353CC}">
              <c16:uniqueId val="{00000004-C954-402C-8754-7F721B242D8D}"/>
            </c:ext>
          </c:extLst>
        </c:ser>
        <c: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r_votediff!$K$2:$K$7</c:f>
              <c:numCache>
                <c:formatCode>General</c:formatCode>
                <c:ptCount val="6"/>
                <c:pt idx="0">
                  <c:v>-8.613587319968083</c:v>
                </c:pt>
                <c:pt idx="1">
                  <c:v>-1.3104399535363707</c:v>
                </c:pt>
                <c:pt idx="2">
                  <c:v>6.7017008623417933</c:v>
                </c:pt>
                <c:pt idx="3">
                  <c:v>1.9964923989030752</c:v>
                </c:pt>
                <c:pt idx="4">
                  <c:v>8.6302043997714026</c:v>
                </c:pt>
                <c:pt idx="5">
                  <c:v>8.1590264232732217</c:v>
                </c:pt>
              </c:numCache>
            </c:numRef>
          </c:val>
          <c:smooth val="0"/>
          <c:extLst xmlns:c16r2="http://schemas.microsoft.com/office/drawing/2015/06/chart">
            <c:ext xmlns:c16="http://schemas.microsoft.com/office/drawing/2014/chart" uri="{C3380CC4-5D6E-409C-BE32-E72D297353CC}">
              <c16:uniqueId val="{00000009-C954-402C-8754-7F721B242D8D}"/>
            </c:ext>
          </c:extLst>
        </c:ser>
        <c:ser>
          <c:idx val="3"/>
          <c:order val="3"/>
          <c:tx>
            <c:v>After controlling for income, gender, age, marital status, employment status, union membership,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r_votediff!$L$2:$L$7</c:f>
              <c:numCache>
                <c:formatCode>General</c:formatCode>
                <c:ptCount val="6"/>
                <c:pt idx="0">
                  <c:v>-15.070509445277933</c:v>
                </c:pt>
                <c:pt idx="1">
                  <c:v>-4.1228244135946737</c:v>
                </c:pt>
                <c:pt idx="2">
                  <c:v>-1.6132683686060598</c:v>
                </c:pt>
                <c:pt idx="3">
                  <c:v>-2.6311619644740354</c:v>
                </c:pt>
                <c:pt idx="4">
                  <c:v>6.1340498407525201</c:v>
                </c:pt>
                <c:pt idx="5">
                  <c:v>4.8708602783402517</c:v>
                </c:pt>
              </c:numCache>
            </c:numRef>
          </c:val>
          <c:smooth val="0"/>
          <c:extLst xmlns:c16r2="http://schemas.microsoft.com/office/drawing/2015/06/chart">
            <c:ext xmlns:c16="http://schemas.microsoft.com/office/drawing/2014/chart" uri="{C3380CC4-5D6E-409C-BE32-E72D297353CC}">
              <c16:uniqueId val="{0000000A-C954-402C-8754-7F721B242D8D}"/>
            </c:ext>
          </c:extLst>
        </c:ser>
        <c:dLbls>
          <c:showLegendKey val="0"/>
          <c:showVal val="0"/>
          <c:showCatName val="0"/>
          <c:showSerName val="0"/>
          <c:showPercent val="0"/>
          <c:showBubbleSize val="0"/>
        </c:dLbls>
        <c:smooth val="0"/>
        <c:axId val="-1383111280"/>
        <c:axId val="-1383116720"/>
      </c:lineChart>
      <c:catAx>
        <c:axId val="-13831112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6720"/>
        <c:crosses val="autoZero"/>
        <c:auto val="1"/>
        <c:lblAlgn val="ctr"/>
        <c:lblOffset val="200"/>
        <c:noMultiLvlLbl val="0"/>
      </c:catAx>
      <c:valAx>
        <c:axId val="-1383116720"/>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12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8.2533704877288894E-2"/>
          <c:y val="0.125719113109485"/>
          <c:w val="0.75333981948025197"/>
          <c:h val="0.195440912687466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BB16 - Vote for</a:t>
            </a:r>
            <a:r>
              <a:rPr lang="en-US" baseline="0"/>
              <a:t> the left </a:t>
            </a:r>
            <a:r>
              <a:rPr lang="en-US"/>
              <a:t>among higher-educated voters </a:t>
            </a:r>
            <a:r>
              <a:rPr lang="en-US" sz="1680" b="1" i="0" u="none" strike="noStrike" baseline="0">
                <a:effectLst/>
              </a:rPr>
              <a:t>in Denmark</a:t>
            </a:r>
            <a:endParaRPr lang="en-US"/>
          </a:p>
        </c:rich>
      </c:tx>
      <c:layout>
        <c:manualLayout>
          <c:xMode val="edge"/>
          <c:yMode val="edge"/>
          <c:x val="0.15173181353097201"/>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98E-2"/>
          <c:w val="0.90363229580889004"/>
          <c:h val="0.70147162848677003"/>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Difference between (% of top 10% educ.) and (% of other voters)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r_votediff!$S$2:$S$7</c:f>
              <c:numCache>
                <c:formatCode>General</c:formatCode>
                <c:ptCount val="6"/>
                <c:pt idx="0">
                  <c:v>-20.346936234470469</c:v>
                </c:pt>
                <c:pt idx="1">
                  <c:v>-6.9372585231493238</c:v>
                </c:pt>
                <c:pt idx="2">
                  <c:v>4.7534640898928648</c:v>
                </c:pt>
                <c:pt idx="3">
                  <c:v>0.23532793732197341</c:v>
                </c:pt>
                <c:pt idx="4">
                  <c:v>5.2503123459623344</c:v>
                </c:pt>
                <c:pt idx="5">
                  <c:v>4.2896087493203243</c:v>
                </c:pt>
              </c:numCache>
            </c:numRef>
          </c:val>
          <c:smooth val="0"/>
          <c:extLst xmlns:c16r2="http://schemas.microsoft.com/office/drawing/2015/06/chart">
            <c:ext xmlns:c16="http://schemas.microsoft.com/office/drawing/2014/chart" uri="{C3380CC4-5D6E-409C-BE32-E72D297353CC}">
              <c16:uniqueId val="{00000000-148A-4F14-9725-3600E854412E}"/>
            </c:ext>
          </c:extLst>
        </c:ser>
        <c: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r_votediff!$T$2:$T$7</c:f>
              <c:numCache>
                <c:formatCode>General</c:formatCode>
                <c:ptCount val="6"/>
                <c:pt idx="0">
                  <c:v>-13.65360296349219</c:v>
                </c:pt>
                <c:pt idx="1">
                  <c:v>-3.6041690703818303</c:v>
                </c:pt>
                <c:pt idx="2">
                  <c:v>6.3515103787176024</c:v>
                </c:pt>
                <c:pt idx="3">
                  <c:v>1.4605648497375743</c:v>
                </c:pt>
                <c:pt idx="4">
                  <c:v>6.4305357930760847</c:v>
                </c:pt>
                <c:pt idx="5">
                  <c:v>6.223445921442524</c:v>
                </c:pt>
              </c:numCache>
            </c:numRef>
          </c:val>
          <c:smooth val="0"/>
          <c:extLst xmlns:c16r2="http://schemas.microsoft.com/office/drawing/2015/06/chart">
            <c:ext xmlns:c16="http://schemas.microsoft.com/office/drawing/2014/chart" uri="{C3380CC4-5D6E-409C-BE32-E72D297353CC}">
              <c16:uniqueId val="{00000001-148A-4F14-9725-3600E854412E}"/>
            </c:ext>
          </c:extLst>
        </c:ser>
        <c:ser>
          <c:idx val="3"/>
          <c:order val="3"/>
          <c:tx>
            <c:v>After controlling for income, gender, age, marital status, employment status, union membership,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r_votediff!$U$2:$U$7</c:f>
              <c:numCache>
                <c:formatCode>General</c:formatCode>
                <c:ptCount val="6"/>
                <c:pt idx="0">
                  <c:v>-18.081904346387507</c:v>
                </c:pt>
                <c:pt idx="1">
                  <c:v>-6.435534432582787</c:v>
                </c:pt>
                <c:pt idx="2">
                  <c:v>-1.3683320578138969</c:v>
                </c:pt>
                <c:pt idx="3">
                  <c:v>-2.1313019035121239</c:v>
                </c:pt>
                <c:pt idx="4">
                  <c:v>4.1037302087562324</c:v>
                </c:pt>
                <c:pt idx="5">
                  <c:v>3.4706489015120452</c:v>
                </c:pt>
              </c:numCache>
            </c:numRef>
          </c:val>
          <c:smooth val="0"/>
          <c:extLst xmlns:c16r2="http://schemas.microsoft.com/office/drawing/2015/06/chart">
            <c:ext xmlns:c16="http://schemas.microsoft.com/office/drawing/2014/chart" uri="{C3380CC4-5D6E-409C-BE32-E72D297353CC}">
              <c16:uniqueId val="{00000002-148A-4F14-9725-3600E854412E}"/>
            </c:ext>
          </c:extLst>
        </c:ser>
        <c:dLbls>
          <c:showLegendKey val="0"/>
          <c:showVal val="0"/>
          <c:showCatName val="0"/>
          <c:showSerName val="0"/>
          <c:showPercent val="0"/>
          <c:showBubbleSize val="0"/>
        </c:dLbls>
        <c:smooth val="0"/>
        <c:axId val="-1383114544"/>
        <c:axId val="-1383124880"/>
      </c:lineChart>
      <c:catAx>
        <c:axId val="-13831145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4880"/>
        <c:crosses val="autoZero"/>
        <c:auto val="1"/>
        <c:lblAlgn val="ctr"/>
        <c:lblOffset val="200"/>
        <c:noMultiLvlLbl val="0"/>
      </c:catAx>
      <c:valAx>
        <c:axId val="-1383124880"/>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45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51464298699E-2"/>
          <c:y val="0.10897724483794601"/>
          <c:w val="0.85212347890274098"/>
          <c:h val="0.1943122711887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BB17 - Vote for the</a:t>
            </a:r>
            <a:r>
              <a:rPr lang="en-US" baseline="0"/>
              <a:t> left </a:t>
            </a:r>
            <a:r>
              <a:rPr lang="en-US"/>
              <a:t>among primary-educated voters </a:t>
            </a:r>
            <a:r>
              <a:rPr lang="en-US" sz="1680" b="1" i="0" u="none" strike="noStrike" baseline="0">
                <a:effectLst/>
              </a:rPr>
              <a:t>in Denmark</a:t>
            </a:r>
            <a:endParaRPr lang="en-US"/>
          </a:p>
        </c:rich>
      </c:tx>
      <c:layout>
        <c:manualLayout>
          <c:xMode val="edge"/>
          <c:yMode val="edge"/>
          <c:x val="0.14606852942111401"/>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9.6599276824321498E-2"/>
          <c:w val="0.90363229580889004"/>
          <c:h val="0.69102288684606705"/>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Difference between (% of primary educ.) and (% of other voters)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r_votediff!$D$2:$D$7</c:f>
              <c:numCache>
                <c:formatCode>General</c:formatCode>
                <c:ptCount val="6"/>
                <c:pt idx="0">
                  <c:v>20.776060005833816</c:v>
                </c:pt>
                <c:pt idx="1">
                  <c:v>10.96888758190588</c:v>
                </c:pt>
                <c:pt idx="2">
                  <c:v>-5.416007585329556</c:v>
                </c:pt>
                <c:pt idx="3">
                  <c:v>2.795780094488296</c:v>
                </c:pt>
                <c:pt idx="4">
                  <c:v>-3.683818282379244</c:v>
                </c:pt>
                <c:pt idx="5">
                  <c:v>-8.5074089135384252</c:v>
                </c:pt>
              </c:numCache>
            </c:numRef>
          </c:val>
          <c:smooth val="0"/>
          <c:extLst xmlns:c16r2="http://schemas.microsoft.com/office/drawing/2015/06/chart">
            <c:ext xmlns:c16="http://schemas.microsoft.com/office/drawing/2014/chart" uri="{C3380CC4-5D6E-409C-BE32-E72D297353CC}">
              <c16:uniqueId val="{00000000-7CB4-4E04-AEFF-E018397076EB}"/>
            </c:ext>
          </c:extLst>
        </c:ser>
        <c:ser>
          <c:idx val="2"/>
          <c:order val="2"/>
          <c:tx>
            <c:v>After controlling for income</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r_votediff!$E$2:$E$7</c:f>
              <c:numCache>
                <c:formatCode>General</c:formatCode>
                <c:ptCount val="6"/>
                <c:pt idx="0">
                  <c:v>17.169589283875897</c:v>
                </c:pt>
                <c:pt idx="1">
                  <c:v>8.372390375652353</c:v>
                </c:pt>
                <c:pt idx="2">
                  <c:v>-6.6184197982595308</c:v>
                </c:pt>
                <c:pt idx="3">
                  <c:v>1.4930264730190996</c:v>
                </c:pt>
                <c:pt idx="4">
                  <c:v>-6.2623253112329929</c:v>
                </c:pt>
                <c:pt idx="5">
                  <c:v>-10.883364339982169</c:v>
                </c:pt>
              </c:numCache>
            </c:numRef>
          </c:val>
          <c:smooth val="0"/>
          <c:extLst xmlns:c16r2="http://schemas.microsoft.com/office/drawing/2015/06/chart">
            <c:ext xmlns:c16="http://schemas.microsoft.com/office/drawing/2014/chart" uri="{C3380CC4-5D6E-409C-BE32-E72D297353CC}">
              <c16:uniqueId val="{00000001-7CB4-4E04-AEFF-E018397076EB}"/>
            </c:ext>
          </c:extLst>
        </c:ser>
        <c:ser>
          <c:idx val="3"/>
          <c:order val="3"/>
          <c:tx>
            <c:v>After controlling for income, gender, age, marital status, employment status, union membership,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r_votediff!$F$2:$F$7</c:f>
              <c:numCache>
                <c:formatCode>General</c:formatCode>
                <c:ptCount val="6"/>
                <c:pt idx="0">
                  <c:v>21.900142664844228</c:v>
                </c:pt>
                <c:pt idx="1">
                  <c:v>12.521704207677789</c:v>
                </c:pt>
                <c:pt idx="2">
                  <c:v>0.11382517228527732</c:v>
                </c:pt>
                <c:pt idx="3">
                  <c:v>6.8491264014935753</c:v>
                </c:pt>
                <c:pt idx="4">
                  <c:v>-2.2740629559642622</c:v>
                </c:pt>
                <c:pt idx="5">
                  <c:v>-6.210639002597417</c:v>
                </c:pt>
              </c:numCache>
            </c:numRef>
          </c:val>
          <c:smooth val="0"/>
          <c:extLst xmlns:c16r2="http://schemas.microsoft.com/office/drawing/2015/06/chart">
            <c:ext xmlns:c16="http://schemas.microsoft.com/office/drawing/2014/chart" uri="{C3380CC4-5D6E-409C-BE32-E72D297353CC}">
              <c16:uniqueId val="{00000002-7CB4-4E04-AEFF-E018397076EB}"/>
            </c:ext>
          </c:extLst>
        </c:ser>
        <c:dLbls>
          <c:showLegendKey val="0"/>
          <c:showVal val="0"/>
          <c:showCatName val="0"/>
          <c:showSerName val="0"/>
          <c:showPercent val="0"/>
          <c:showBubbleSize val="0"/>
        </c:dLbls>
        <c:smooth val="0"/>
        <c:axId val="-1383110192"/>
        <c:axId val="-1383122704"/>
      </c:lineChart>
      <c:catAx>
        <c:axId val="-13831101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2704"/>
        <c:crosses val="autoZero"/>
        <c:auto val="1"/>
        <c:lblAlgn val="ctr"/>
        <c:lblOffset val="200"/>
        <c:noMultiLvlLbl val="0"/>
      </c:catAx>
      <c:valAx>
        <c:axId val="-1383122704"/>
        <c:scaling>
          <c:orientation val="minMax"/>
          <c:max val="3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0192"/>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21503940844621"/>
          <c:y val="0.10689746045734801"/>
          <c:w val="0.72100153097849895"/>
          <c:h val="0.20265802140822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BB18 - Vote for the</a:t>
            </a:r>
            <a:r>
              <a:rPr lang="en-US" baseline="0"/>
              <a:t> left </a:t>
            </a:r>
            <a:r>
              <a:rPr lang="en-US"/>
              <a:t>among top 10%</a:t>
            </a:r>
            <a:r>
              <a:rPr lang="en-US" baseline="0"/>
              <a:t> earners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FA6-4303-B0FB-2C1CB77FBCD9}"/>
            </c:ext>
          </c:extLst>
        </c:ser>
        <c:ser>
          <c:idx val="1"/>
          <c:order val="1"/>
          <c:tx>
            <c:v>Difference between (% of top 10% earners) and (% of other voters)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r_votediff!$AB$2:$AB$7</c:f>
              <c:numCache>
                <c:formatCode>General</c:formatCode>
                <c:ptCount val="6"/>
                <c:pt idx="0">
                  <c:v>-15.766433921108399</c:v>
                </c:pt>
                <c:pt idx="1">
                  <c:v>-13.808803308103387</c:v>
                </c:pt>
                <c:pt idx="2">
                  <c:v>-17.912501432507579</c:v>
                </c:pt>
                <c:pt idx="3">
                  <c:v>-12.479941797550371</c:v>
                </c:pt>
                <c:pt idx="4">
                  <c:v>-13.129807391093317</c:v>
                </c:pt>
                <c:pt idx="5">
                  <c:v>-13.969033614750087</c:v>
                </c:pt>
              </c:numCache>
            </c:numRef>
          </c:val>
          <c:smooth val="0"/>
          <c:extLst xmlns:c16r2="http://schemas.microsoft.com/office/drawing/2015/06/chart">
            <c:ext xmlns:c16="http://schemas.microsoft.com/office/drawing/2014/chart" uri="{C3380CC4-5D6E-409C-BE32-E72D297353CC}">
              <c16:uniqueId val="{00000000-A22C-426E-A522-5B2B7A096127}"/>
            </c:ext>
          </c:extLst>
        </c:ser>
        <c:ser>
          <c:idx val="2"/>
          <c:order val="2"/>
          <c:tx>
            <c:v>After controlling for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r_votediff!$AC$2:$AC$7</c:f>
              <c:numCache>
                <c:formatCode>General</c:formatCode>
                <c:ptCount val="6"/>
                <c:pt idx="0">
                  <c:v>-9.0178569378094888</c:v>
                </c:pt>
                <c:pt idx="1">
                  <c:v>-10.441077948931277</c:v>
                </c:pt>
                <c:pt idx="2">
                  <c:v>-18.586309533878413</c:v>
                </c:pt>
                <c:pt idx="3">
                  <c:v>-12.232579993607699</c:v>
                </c:pt>
                <c:pt idx="4">
                  <c:v>-15.047193331626859</c:v>
                </c:pt>
                <c:pt idx="5">
                  <c:v>-16.84885278379652</c:v>
                </c:pt>
              </c:numCache>
            </c:numRef>
          </c:val>
          <c:smooth val="0"/>
          <c:extLst xmlns:c16r2="http://schemas.microsoft.com/office/drawing/2015/06/chart">
            <c:ext xmlns:c16="http://schemas.microsoft.com/office/drawing/2014/chart" uri="{C3380CC4-5D6E-409C-BE32-E72D297353CC}">
              <c16:uniqueId val="{00000001-A22C-426E-A522-5B2B7A096127}"/>
            </c:ext>
          </c:extLst>
        </c:ser>
        <c:ser>
          <c:idx val="3"/>
          <c:order val="3"/>
          <c:tx>
            <c:v>After controlling for education, gender, age, marital status, employment status, union membership,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r_votediff!$AD$2:$AD$7</c:f>
              <c:numCache>
                <c:formatCode>General</c:formatCode>
                <c:ptCount val="6"/>
                <c:pt idx="0">
                  <c:v>-12.815094027904363</c:v>
                </c:pt>
                <c:pt idx="1">
                  <c:v>-10.210238921140824</c:v>
                </c:pt>
                <c:pt idx="2">
                  <c:v>-18.031415734834329</c:v>
                </c:pt>
                <c:pt idx="3">
                  <c:v>-10.418991356694878</c:v>
                </c:pt>
                <c:pt idx="4">
                  <c:v>-10.560233893045543</c:v>
                </c:pt>
                <c:pt idx="5">
                  <c:v>-11.024793125295984</c:v>
                </c:pt>
              </c:numCache>
            </c:numRef>
          </c:val>
          <c:smooth val="0"/>
          <c:extLst xmlns:c16r2="http://schemas.microsoft.com/office/drawing/2015/06/chart">
            <c:ext xmlns:c16="http://schemas.microsoft.com/office/drawing/2014/chart" uri="{C3380CC4-5D6E-409C-BE32-E72D297353CC}">
              <c16:uniqueId val="{00000002-A22C-426E-A522-5B2B7A096127}"/>
            </c:ext>
          </c:extLst>
        </c:ser>
        <c:dLbls>
          <c:showLegendKey val="0"/>
          <c:showVal val="0"/>
          <c:showCatName val="0"/>
          <c:showSerName val="0"/>
          <c:showPercent val="0"/>
          <c:showBubbleSize val="0"/>
        </c:dLbls>
        <c:smooth val="0"/>
        <c:axId val="-1383124336"/>
        <c:axId val="-1383123792"/>
      </c:lineChart>
      <c:catAx>
        <c:axId val="-138312433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3792"/>
        <c:crosses val="autoZero"/>
        <c:auto val="1"/>
        <c:lblAlgn val="ctr"/>
        <c:lblOffset val="200"/>
        <c:noMultiLvlLbl val="0"/>
      </c:catAx>
      <c:valAx>
        <c:axId val="-1383123792"/>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243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9.8531999056838696E-2"/>
          <c:w val="0.84500723379085596"/>
          <c:h val="0.1901398169760949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BB19 - Vote for the</a:t>
            </a:r>
            <a:r>
              <a:rPr lang="en-US" baseline="0"/>
              <a:t> left </a:t>
            </a:r>
            <a:r>
              <a:rPr lang="en-US"/>
              <a:t>among rural areas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spPr>
            <a:ln w="31750" cap="rnd">
              <a:solidFill>
                <a:sysClr val="windowText" lastClr="000000"/>
              </a:solidFill>
              <a:round/>
            </a:ln>
            <a:effectLst/>
          </c:spPr>
          <c:marker>
            <c:symbol val="none"/>
          </c:marker>
          <c:cat>
            <c:strRef>
              <c:f>r_votediff!$C$3:$C$7</c:f>
              <c:strCache>
                <c:ptCount val="5"/>
                <c:pt idx="0">
                  <c:v>1971-79</c:v>
                </c:pt>
                <c:pt idx="1">
                  <c:v>1981-88</c:v>
                </c:pt>
                <c:pt idx="2">
                  <c:v>1990-98</c:v>
                </c:pt>
                <c:pt idx="3">
                  <c:v>2001-07</c:v>
                </c:pt>
                <c:pt idx="4">
                  <c:v>2011-15</c:v>
                </c:pt>
              </c:strCache>
            </c:strRef>
          </c:cat>
          <c:val>
            <c:numRef>
              <c:f>r_votediff!$B$3:$B$7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DAAC-40E3-B047-1A6C9968CE10}"/>
            </c:ext>
          </c:extLst>
        </c:ser>
        <c:ser>
          <c:idx val="1"/>
          <c:order val="1"/>
          <c:tx>
            <c:v>Difference between (% of rural areas) and (% of urban areas)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r_votediff!$C$3:$C$7</c:f>
              <c:strCache>
                <c:ptCount val="5"/>
                <c:pt idx="0">
                  <c:v>1971-79</c:v>
                </c:pt>
                <c:pt idx="1">
                  <c:v>1981-88</c:v>
                </c:pt>
                <c:pt idx="2">
                  <c:v>1990-98</c:v>
                </c:pt>
                <c:pt idx="3">
                  <c:v>2001-07</c:v>
                </c:pt>
                <c:pt idx="4">
                  <c:v>2011-15</c:v>
                </c:pt>
              </c:strCache>
            </c:strRef>
          </c:cat>
          <c:val>
            <c:numRef>
              <c:f>r_votediff!$AE$3:$AE$7</c:f>
              <c:numCache>
                <c:formatCode>General</c:formatCode>
                <c:ptCount val="5"/>
                <c:pt idx="0">
                  <c:v>-20.534197301866357</c:v>
                </c:pt>
                <c:pt idx="1">
                  <c:v>-12.93492409528575</c:v>
                </c:pt>
                <c:pt idx="2">
                  <c:v>-6.9028399069724466</c:v>
                </c:pt>
                <c:pt idx="3">
                  <c:v>-9.0545154000541146</c:v>
                </c:pt>
                <c:pt idx="4">
                  <c:v>-11.426576695429567</c:v>
                </c:pt>
              </c:numCache>
            </c:numRef>
          </c:val>
          <c:smooth val="0"/>
          <c:extLst xmlns:c16r2="http://schemas.microsoft.com/office/drawing/2015/06/chart">
            <c:ext xmlns:c16="http://schemas.microsoft.com/office/drawing/2014/chart" uri="{C3380CC4-5D6E-409C-BE32-E72D297353CC}">
              <c16:uniqueId val="{00000000-CE8B-4090-92A7-F6B50EF7568D}"/>
            </c:ext>
          </c:extLst>
        </c:ser>
        <c:ser>
          <c:idx val="2"/>
          <c:order val="2"/>
          <c:tx>
            <c:v>After controlling for income, education, gender, age, marital status, employment status </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r_votediff!$C$3:$C$7</c:f>
              <c:strCache>
                <c:ptCount val="5"/>
                <c:pt idx="0">
                  <c:v>1971-79</c:v>
                </c:pt>
                <c:pt idx="1">
                  <c:v>1981-88</c:v>
                </c:pt>
                <c:pt idx="2">
                  <c:v>1990-98</c:v>
                </c:pt>
                <c:pt idx="3">
                  <c:v>2001-07</c:v>
                </c:pt>
                <c:pt idx="4">
                  <c:v>2011-15</c:v>
                </c:pt>
              </c:strCache>
            </c:strRef>
          </c:cat>
          <c:val>
            <c:numRef>
              <c:f>r_votediff!$AG$3:$AG$7</c:f>
              <c:numCache>
                <c:formatCode>General</c:formatCode>
                <c:ptCount val="5"/>
                <c:pt idx="0">
                  <c:v>-20.146186612273503</c:v>
                </c:pt>
                <c:pt idx="1">
                  <c:v>-12.556444052449594</c:v>
                </c:pt>
                <c:pt idx="2">
                  <c:v>-6.7039507532154889</c:v>
                </c:pt>
                <c:pt idx="3">
                  <c:v>-9.1260248609296735</c:v>
                </c:pt>
                <c:pt idx="4">
                  <c:v>-10.476847106677662</c:v>
                </c:pt>
              </c:numCache>
            </c:numRef>
          </c:val>
          <c:smooth val="0"/>
          <c:extLst xmlns:c16r2="http://schemas.microsoft.com/office/drawing/2015/06/chart">
            <c:ext xmlns:c16="http://schemas.microsoft.com/office/drawing/2014/chart" uri="{C3380CC4-5D6E-409C-BE32-E72D297353CC}">
              <c16:uniqueId val="{00000001-CE8B-4090-92A7-F6B50EF7568D}"/>
            </c:ext>
          </c:extLst>
        </c:ser>
        <c:dLbls>
          <c:showLegendKey val="0"/>
          <c:showVal val="0"/>
          <c:showCatName val="0"/>
          <c:showSerName val="0"/>
          <c:showPercent val="0"/>
          <c:showBubbleSize val="0"/>
        </c:dLbls>
        <c:smooth val="0"/>
        <c:axId val="-1383113456"/>
        <c:axId val="-1383118896"/>
        <c:extLst xmlns:c16r2="http://schemas.microsoft.com/office/drawing/2015/06/chart"/>
      </c:lineChart>
      <c:catAx>
        <c:axId val="-13831134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8896"/>
        <c:crosses val="autoZero"/>
        <c:auto val="1"/>
        <c:lblAlgn val="ctr"/>
        <c:lblOffset val="200"/>
        <c:noMultiLvlLbl val="0"/>
      </c:catAx>
      <c:valAx>
        <c:axId val="-1383118896"/>
        <c:scaling>
          <c:orientation val="minMax"/>
          <c:max val="15"/>
          <c:min val="-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34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00626081049218"/>
          <c:w val="0.88267561229737102"/>
          <c:h val="0.17273107211033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BB20 - Vote for the</a:t>
            </a:r>
            <a:r>
              <a:rPr lang="en-US" baseline="0"/>
              <a:t> left</a:t>
            </a:r>
            <a:r>
              <a:rPr lang="en-US"/>
              <a:t> among home</a:t>
            </a:r>
            <a:r>
              <a:rPr lang="en-US" baseline="0"/>
              <a:t> owners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65958998863919305"/>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EAF-4CFB-A34A-2A0F151140AC}"/>
            </c:ext>
          </c:extLst>
        </c:ser>
        <c:ser>
          <c:idx val="1"/>
          <c:order val="1"/>
          <c:tx>
            <c:v>Difference between (% of home owners) and (% of home renters)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r_votediff!$AQ$2:$AQ$7</c:f>
              <c:numCache>
                <c:formatCode>General</c:formatCode>
                <c:ptCount val="6"/>
                <c:pt idx="0">
                  <c:v>-27.192260633136051</c:v>
                </c:pt>
                <c:pt idx="1">
                  <c:v>-23.294694737389197</c:v>
                </c:pt>
                <c:pt idx="2">
                  <c:v>-23.231474887183204</c:v>
                </c:pt>
                <c:pt idx="3">
                  <c:v>-15.916542316225089</c:v>
                </c:pt>
                <c:pt idx="4">
                  <c:v>-15.022572384211488</c:v>
                </c:pt>
                <c:pt idx="5">
                  <c:v>-11.69075984722539</c:v>
                </c:pt>
              </c:numCache>
            </c:numRef>
          </c:val>
          <c:smooth val="0"/>
          <c:extLst xmlns:c16r2="http://schemas.microsoft.com/office/drawing/2015/06/chart">
            <c:ext xmlns:c16="http://schemas.microsoft.com/office/drawing/2014/chart" uri="{C3380CC4-5D6E-409C-BE32-E72D297353CC}">
              <c16:uniqueId val="{00000000-55A7-431D-B79D-B94EBF7AA86B}"/>
            </c:ext>
          </c:extLst>
        </c:ser>
        <c:ser>
          <c:idx val="2"/>
          <c:order val="2"/>
          <c:tx>
            <c:v>After controlling for income, education, gender, age, marital status, employment status, region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r_votediff!$AS$2:$AS$7</c:f>
              <c:numCache>
                <c:formatCode>General</c:formatCode>
                <c:ptCount val="6"/>
                <c:pt idx="0">
                  <c:v>-23.194640183604449</c:v>
                </c:pt>
                <c:pt idx="1">
                  <c:v>-22.249385718688426</c:v>
                </c:pt>
                <c:pt idx="2">
                  <c:v>-21.613578261410794</c:v>
                </c:pt>
                <c:pt idx="3">
                  <c:v>-15.658581493727617</c:v>
                </c:pt>
                <c:pt idx="4">
                  <c:v>-12.163607735302694</c:v>
                </c:pt>
                <c:pt idx="5">
                  <c:v>-9.490873710493684</c:v>
                </c:pt>
              </c:numCache>
            </c:numRef>
          </c:val>
          <c:smooth val="0"/>
          <c:extLst xmlns:c16r2="http://schemas.microsoft.com/office/drawing/2015/06/chart">
            <c:ext xmlns:c16="http://schemas.microsoft.com/office/drawing/2014/chart" uri="{C3380CC4-5D6E-409C-BE32-E72D297353CC}">
              <c16:uniqueId val="{00000001-55A7-431D-B79D-B94EBF7AA86B}"/>
            </c:ext>
          </c:extLst>
        </c:ser>
        <c:dLbls>
          <c:showLegendKey val="0"/>
          <c:showVal val="0"/>
          <c:showCatName val="0"/>
          <c:showSerName val="0"/>
          <c:showPercent val="0"/>
          <c:showBubbleSize val="0"/>
        </c:dLbls>
        <c:smooth val="0"/>
        <c:axId val="-1353149984"/>
        <c:axId val="-1353144000"/>
        <c:extLst xmlns:c16r2="http://schemas.microsoft.com/office/drawing/2015/06/chart"/>
      </c:lineChart>
      <c:catAx>
        <c:axId val="-135314998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4000"/>
        <c:crosses val="autoZero"/>
        <c:auto val="1"/>
        <c:lblAlgn val="ctr"/>
        <c:lblOffset val="200"/>
        <c:noMultiLvlLbl val="0"/>
      </c:catAx>
      <c:valAx>
        <c:axId val="-1353144000"/>
        <c:scaling>
          <c:orientation val="minMax"/>
          <c:max val="2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998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9.8531999056838696E-2"/>
          <c:w val="0.82483212931321204"/>
          <c:h val="0.153616314595740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BB21 - Vote for the</a:t>
            </a:r>
            <a:r>
              <a:rPr lang="en-US" baseline="0"/>
              <a:t> left</a:t>
            </a:r>
            <a:r>
              <a:rPr lang="en-US"/>
              <a:t> among young voters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565979247152799"/>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Difference between (% of aged 20-39) and (% of other voters)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r_votediff!$AT$2:$AT$7</c:f>
              <c:numCache>
                <c:formatCode>General</c:formatCode>
                <c:ptCount val="6"/>
                <c:pt idx="0">
                  <c:v>1.6837206893653671</c:v>
                </c:pt>
                <c:pt idx="1">
                  <c:v>5.7382438477030062</c:v>
                </c:pt>
                <c:pt idx="2">
                  <c:v>14.844866991394836</c:v>
                </c:pt>
                <c:pt idx="3">
                  <c:v>0.6139413428110807</c:v>
                </c:pt>
                <c:pt idx="4">
                  <c:v>0.73959888894071302</c:v>
                </c:pt>
                <c:pt idx="5">
                  <c:v>3.1111162000179382</c:v>
                </c:pt>
              </c:numCache>
            </c:numRef>
          </c:val>
          <c:smooth val="0"/>
          <c:extLst xmlns:c16r2="http://schemas.microsoft.com/office/drawing/2015/06/chart">
            <c:ext xmlns:c16="http://schemas.microsoft.com/office/drawing/2014/chart" uri="{C3380CC4-5D6E-409C-BE32-E72D297353CC}">
              <c16:uniqueId val="{00000000-B1FA-4658-A681-CA1D2B73D4C9}"/>
            </c:ext>
          </c:extLst>
        </c:ser>
        <c:ser>
          <c:idx val="2"/>
          <c:order val="2"/>
          <c:tx>
            <c:v>After controlling for income and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r_votediff!$AU$2:$AU$7</c:f>
              <c:numCache>
                <c:formatCode>General</c:formatCode>
                <c:ptCount val="6"/>
                <c:pt idx="0">
                  <c:v>2.7645916567473892</c:v>
                </c:pt>
                <c:pt idx="1">
                  <c:v>8.1313039082824172</c:v>
                </c:pt>
                <c:pt idx="2">
                  <c:v>12.875390147550799</c:v>
                </c:pt>
                <c:pt idx="3">
                  <c:v>-0.1723018480204272</c:v>
                </c:pt>
                <c:pt idx="4">
                  <c:v>-2.41246425997105</c:v>
                </c:pt>
                <c:pt idx="5">
                  <c:v>-2.1188594045463436</c:v>
                </c:pt>
              </c:numCache>
            </c:numRef>
          </c:val>
          <c:smooth val="0"/>
          <c:extLst xmlns:c16r2="http://schemas.microsoft.com/office/drawing/2015/06/chart">
            <c:ext xmlns:c16="http://schemas.microsoft.com/office/drawing/2014/chart" uri="{C3380CC4-5D6E-409C-BE32-E72D297353CC}">
              <c16:uniqueId val="{00000001-B1FA-4658-A681-CA1D2B73D4C9}"/>
            </c:ext>
          </c:extLst>
        </c:ser>
        <c:ser>
          <c:idx val="3"/>
          <c:order val="3"/>
          <c:tx>
            <c:v>After controlling for income, education, gender, marital  status, employment status, union membership,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r_votediff!$AV$2:$AV$7</c:f>
              <c:numCache>
                <c:formatCode>General</c:formatCode>
                <c:ptCount val="6"/>
                <c:pt idx="0">
                  <c:v>2.2264690297367755</c:v>
                </c:pt>
                <c:pt idx="1">
                  <c:v>8.3205360375655619</c:v>
                </c:pt>
                <c:pt idx="2">
                  <c:v>12.838619874992229</c:v>
                </c:pt>
                <c:pt idx="3">
                  <c:v>-0.33936474502875341</c:v>
                </c:pt>
                <c:pt idx="4">
                  <c:v>-3.2366702811610386</c:v>
                </c:pt>
                <c:pt idx="5">
                  <c:v>-3.4675804789266143</c:v>
                </c:pt>
              </c:numCache>
            </c:numRef>
          </c:val>
          <c:smooth val="0"/>
          <c:extLst xmlns:c16r2="http://schemas.microsoft.com/office/drawing/2015/06/chart">
            <c:ext xmlns:c16="http://schemas.microsoft.com/office/drawing/2014/chart" uri="{C3380CC4-5D6E-409C-BE32-E72D297353CC}">
              <c16:uniqueId val="{00000002-B1FA-4658-A681-CA1D2B73D4C9}"/>
            </c:ext>
          </c:extLst>
        </c:ser>
        <c:dLbls>
          <c:showLegendKey val="0"/>
          <c:showVal val="0"/>
          <c:showCatName val="0"/>
          <c:showSerName val="0"/>
          <c:showPercent val="0"/>
          <c:showBubbleSize val="0"/>
        </c:dLbls>
        <c:smooth val="0"/>
        <c:axId val="-1353149440"/>
        <c:axId val="-1353152704"/>
        <c:extLst xmlns:c16r2="http://schemas.microsoft.com/office/drawing/2015/06/chart"/>
      </c:lineChart>
      <c:catAx>
        <c:axId val="-135314944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2704"/>
        <c:crosses val="autoZero"/>
        <c:auto val="1"/>
        <c:lblAlgn val="ctr"/>
        <c:lblOffset val="200"/>
        <c:noMultiLvlLbl val="0"/>
      </c:catAx>
      <c:valAx>
        <c:axId val="-1353152704"/>
        <c:scaling>
          <c:orientation val="minMax"/>
          <c:max val="4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94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799E-2"/>
          <c:y val="9.6437917064459797E-2"/>
          <c:w val="0.88002189746121595"/>
          <c:h val="0.205878407262110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BB22 - Vote for the</a:t>
            </a:r>
            <a:r>
              <a:rPr lang="en-US" baseline="0"/>
              <a:t> left </a:t>
            </a:r>
            <a:r>
              <a:rPr lang="en-US"/>
              <a:t>among union</a:t>
            </a:r>
            <a:r>
              <a:rPr lang="en-US" baseline="0"/>
              <a:t> members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A8D4-4098-B4CD-4D5C9834DE2A}"/>
            </c:ext>
          </c:extLst>
        </c:ser>
        <c:ser>
          <c:idx val="1"/>
          <c:order val="1"/>
          <c:tx>
            <c:strRef>
              <c:f>r_votediff!$C$1</c:f>
              <c:strCache>
                <c:ptCount val="1"/>
                <c:pt idx="0">
                  <c:v>year</c:v>
                </c:pt>
              </c:strCache>
            </c:strRef>
          </c:tx>
          <c:spPr>
            <a:ln w="28575" cap="rnd">
              <a:solidFill>
                <a:schemeClr val="tx1"/>
              </a:solidFill>
              <a:round/>
            </a:ln>
            <a:effectLst/>
          </c:spPr>
          <c:marker>
            <c:symbol val="none"/>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r_votediff!$C$2:$C$7</c15:sqref>
                  </c15:fullRef>
                </c:ext>
              </c:extLst>
              <c:f>r_votediff!$C$3:$C$7</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4-A8D4-4098-B4CD-4D5C9834DE2A}"/>
            </c:ext>
          </c:extLst>
        </c:ser>
        <c:ser>
          <c:idx val="2"/>
          <c:order val="2"/>
          <c:tx>
            <c:v>Difference between (% of union members) and (% of other voters) voting for left-wing parties</c:v>
          </c:tx>
          <c:spPr>
            <a:ln w="28575" cap="rnd">
              <a:solidFill>
                <a:schemeClr val="accent1"/>
              </a:solidFill>
              <a:round/>
            </a:ln>
            <a:effectLst/>
          </c:spPr>
          <c:marker>
            <c:symbol val="circle"/>
            <c:size val="9"/>
            <c:spPr>
              <a:solidFill>
                <a:schemeClr val="accent5"/>
              </a:solidFill>
              <a:ln w="9525">
                <a:solidFill>
                  <a:schemeClr val="accent5"/>
                </a:solidFill>
              </a:ln>
              <a:effectLst/>
            </c:spPr>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r_votediff!$BF$2:$BF$7</c15:sqref>
                  </c15:fullRef>
                </c:ext>
              </c:extLst>
              <c:f>r_votediff!$BF$3:$BF$7</c:f>
              <c:numCache>
                <c:formatCode>General</c:formatCode>
                <c:ptCount val="5"/>
                <c:pt idx="0">
                  <c:v>16.995681867167175</c:v>
                </c:pt>
                <c:pt idx="1">
                  <c:v>13.758654677299631</c:v>
                </c:pt>
                <c:pt idx="2">
                  <c:v>13.379386541634267</c:v>
                </c:pt>
                <c:pt idx="3">
                  <c:v>11.097572751587714</c:v>
                </c:pt>
                <c:pt idx="4">
                  <c:v>14.301233249997459</c:v>
                </c:pt>
              </c:numCache>
            </c:numRef>
          </c:val>
          <c:smooth val="0"/>
          <c:extLst xmlns:c16r2="http://schemas.microsoft.com/office/drawing/2015/06/chart">
            <c:ext xmlns:c16="http://schemas.microsoft.com/office/drawing/2014/chart" uri="{C3380CC4-5D6E-409C-BE32-E72D297353CC}">
              <c16:uniqueId val="{00000005-A8D4-4098-B4CD-4D5C9834DE2A}"/>
            </c:ext>
          </c:extLst>
        </c:ser>
        <c:ser>
          <c:idx val="3"/>
          <c:order val="3"/>
          <c:tx>
            <c:v>After controlling for income, education, age, employment status, marital status,  region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extLst>
                <c:ext xmlns:c15="http://schemas.microsoft.com/office/drawing/2012/chart" uri="{02D57815-91ED-43cb-92C2-25804820EDAC}">
                  <c15:fullRef>
                    <c15:sqref>r_votediff!$C$2:$C$7</c15:sqref>
                  </c15:fullRef>
                </c:ext>
              </c:extLst>
              <c:f>r_votediff!$C$3:$C$7</c:f>
              <c:strCache>
                <c:ptCount val="5"/>
                <c:pt idx="0">
                  <c:v>1971-79</c:v>
                </c:pt>
                <c:pt idx="1">
                  <c:v>1981-88</c:v>
                </c:pt>
                <c:pt idx="2">
                  <c:v>1990-98</c:v>
                </c:pt>
                <c:pt idx="3">
                  <c:v>2001-07</c:v>
                </c:pt>
                <c:pt idx="4">
                  <c:v>2011-15</c:v>
                </c:pt>
              </c:strCache>
            </c:strRef>
          </c:cat>
          <c:val>
            <c:numRef>
              <c:extLst>
                <c:ext xmlns:c15="http://schemas.microsoft.com/office/drawing/2012/chart" uri="{02D57815-91ED-43cb-92C2-25804820EDAC}">
                  <c15:fullRef>
                    <c15:sqref>r_votediff!$BH$2:$BH$7</c15:sqref>
                  </c15:fullRef>
                </c:ext>
              </c:extLst>
              <c:f>r_votediff!$BH$3:$BH$7</c:f>
              <c:numCache>
                <c:formatCode>General</c:formatCode>
                <c:ptCount val="5"/>
                <c:pt idx="0">
                  <c:v>13.759201696837344</c:v>
                </c:pt>
                <c:pt idx="1">
                  <c:v>17.655006433263026</c:v>
                </c:pt>
                <c:pt idx="2">
                  <c:v>13.071366901714013</c:v>
                </c:pt>
                <c:pt idx="3">
                  <c:v>12.27989782305769</c:v>
                </c:pt>
                <c:pt idx="4">
                  <c:v>12.359227073504638</c:v>
                </c:pt>
              </c:numCache>
            </c:numRef>
          </c:val>
          <c:smooth val="0"/>
          <c:extLst xmlns:c16r2="http://schemas.microsoft.com/office/drawing/2015/06/chart">
            <c:ext xmlns:c16="http://schemas.microsoft.com/office/drawing/2014/chart" uri="{C3380CC4-5D6E-409C-BE32-E72D297353CC}">
              <c16:uniqueId val="{00000006-A8D4-4098-B4CD-4D5C9834DE2A}"/>
            </c:ext>
          </c:extLst>
        </c:ser>
        <c:dLbls>
          <c:showLegendKey val="0"/>
          <c:showVal val="0"/>
          <c:showCatName val="0"/>
          <c:showSerName val="0"/>
          <c:showPercent val="0"/>
          <c:showBubbleSize val="0"/>
        </c:dLbls>
        <c:smooth val="0"/>
        <c:axId val="-1353152160"/>
        <c:axId val="-1353150528"/>
        <c:extLst xmlns:c16r2="http://schemas.microsoft.com/office/drawing/2015/06/chart"/>
      </c:lineChart>
      <c:catAx>
        <c:axId val="-13531521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0528"/>
        <c:crosses val="autoZero"/>
        <c:auto val="1"/>
        <c:lblAlgn val="ctr"/>
        <c:lblOffset val="200"/>
        <c:noMultiLvlLbl val="0"/>
      </c:catAx>
      <c:valAx>
        <c:axId val="-1353150528"/>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2160"/>
        <c:crosses val="autoZero"/>
        <c:crossBetween val="midCat"/>
        <c:majorUnit val="5"/>
      </c:valAx>
      <c:spPr>
        <a:noFill/>
        <a:ln>
          <a:solidFill>
            <a:sysClr val="windowText" lastClr="000000"/>
          </a:solidFill>
        </a:ln>
        <a:effectLst/>
      </c:spPr>
    </c:plotArea>
    <c:legend>
      <c:legendPos val="r"/>
      <c:legendEntry>
        <c:idx val="0"/>
        <c:delete val="1"/>
      </c:legendEntry>
      <c:legendEntry>
        <c:idx val="1"/>
        <c:delete val="1"/>
      </c:legendEntry>
      <c:layout>
        <c:manualLayout>
          <c:xMode val="edge"/>
          <c:yMode val="edge"/>
          <c:x val="7.1271830979105499E-2"/>
          <c:y val="0.12721729129606499"/>
          <c:w val="0.78954283408805104"/>
          <c:h val="0.18389409049885"/>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B3 - Vote for the</a:t>
            </a:r>
            <a:r>
              <a:rPr lang="en-US" b="1" baseline="0"/>
              <a:t> left</a:t>
            </a:r>
            <a:r>
              <a:rPr lang="en-US" b="1"/>
              <a:t> by perceived social class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r_vote!$B$32</c:f>
              <c:strCache>
                <c:ptCount val="1"/>
                <c:pt idx="0">
                  <c:v>Working class</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(r_vote!$C$1:$F$1,r_vote!$H$1)</c:f>
              <c:strCache>
                <c:ptCount val="5"/>
                <c:pt idx="0">
                  <c:v>1960-68</c:v>
                </c:pt>
                <c:pt idx="1">
                  <c:v>1971-79</c:v>
                </c:pt>
                <c:pt idx="2">
                  <c:v>1981-88</c:v>
                </c:pt>
                <c:pt idx="3">
                  <c:v>1990-98</c:v>
                </c:pt>
                <c:pt idx="4">
                  <c:v>2011-15</c:v>
                </c:pt>
              </c:strCache>
            </c:strRef>
          </c:cat>
          <c:val>
            <c:numRef>
              <c:extLst>
                <c:ext xmlns:c15="http://schemas.microsoft.com/office/drawing/2012/chart" uri="{02D57815-91ED-43cb-92C2-25804820EDAC}">
                  <c15:fullRef>
                    <c15:sqref>r_vote!$C$32:$H$32</c15:sqref>
                  </c15:fullRef>
                </c:ext>
              </c:extLst>
              <c:f>(r_vote!$C$32:$F$32,r_vote!$H$32)</c:f>
              <c:numCache>
                <c:formatCode>General</c:formatCode>
                <c:ptCount val="5"/>
                <c:pt idx="0">
                  <c:v>0.93952907891595283</c:v>
                </c:pt>
                <c:pt idx="1">
                  <c:v>0.83955779164082056</c:v>
                </c:pt>
                <c:pt idx="2">
                  <c:v>0.77821867030791125</c:v>
                </c:pt>
                <c:pt idx="3">
                  <c:v>0.73403032598950102</c:v>
                </c:pt>
                <c:pt idx="4">
                  <c:v>0.51885512094795938</c:v>
                </c:pt>
              </c:numCache>
            </c:numRef>
          </c:val>
          <c:extLst xmlns:c16r2="http://schemas.microsoft.com/office/drawing/2015/06/chart">
            <c:ext xmlns:c16="http://schemas.microsoft.com/office/drawing/2014/chart" uri="{C3380CC4-5D6E-409C-BE32-E72D297353CC}">
              <c16:uniqueId val="{00000000-7D0A-47E8-BE97-C84658497567}"/>
            </c:ext>
          </c:extLst>
        </c:ser>
        <c:ser>
          <c:idx val="1"/>
          <c:order val="1"/>
          <c:tx>
            <c:strRef>
              <c:f>r_vote!$B$33</c:f>
              <c:strCache>
                <c:ptCount val="1"/>
                <c:pt idx="0">
                  <c:v>Middle class/Upper class</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(r_vote!$C$1:$F$1,r_vote!$H$1)</c:f>
              <c:strCache>
                <c:ptCount val="5"/>
                <c:pt idx="0">
                  <c:v>1960-68</c:v>
                </c:pt>
                <c:pt idx="1">
                  <c:v>1971-79</c:v>
                </c:pt>
                <c:pt idx="2">
                  <c:v>1981-88</c:v>
                </c:pt>
                <c:pt idx="3">
                  <c:v>1990-98</c:v>
                </c:pt>
                <c:pt idx="4">
                  <c:v>2011-15</c:v>
                </c:pt>
              </c:strCache>
            </c:strRef>
          </c:cat>
          <c:val>
            <c:numRef>
              <c:extLst>
                <c:ext xmlns:c15="http://schemas.microsoft.com/office/drawing/2012/chart" uri="{02D57815-91ED-43cb-92C2-25804820EDAC}">
                  <c15:fullRef>
                    <c15:sqref>r_vote!$C$33:$H$33</c15:sqref>
                  </c15:fullRef>
                </c:ext>
              </c:extLst>
              <c:f>(r_vote!$C$33:$F$33,r_vote!$H$33)</c:f>
              <c:numCache>
                <c:formatCode>General</c:formatCode>
                <c:ptCount val="5"/>
                <c:pt idx="0">
                  <c:v>0.38565495214054923</c:v>
                </c:pt>
                <c:pt idx="1">
                  <c:v>0.44459003493601484</c:v>
                </c:pt>
                <c:pt idx="2">
                  <c:v>0.39410480181732382</c:v>
                </c:pt>
                <c:pt idx="3">
                  <c:v>0.43593082688451978</c:v>
                </c:pt>
                <c:pt idx="4">
                  <c:v>0.46768993655979696</c:v>
                </c:pt>
              </c:numCache>
            </c:numRef>
          </c:val>
          <c:extLst xmlns:c16r2="http://schemas.microsoft.com/office/drawing/2015/06/chart">
            <c:ext xmlns:c16="http://schemas.microsoft.com/office/drawing/2014/chart" uri="{C3380CC4-5D6E-409C-BE32-E72D297353CC}">
              <c16:uniqueId val="{00000000-E74E-4A5D-9EF7-D491C837B0E3}"/>
            </c:ext>
          </c:extLst>
        </c:ser>
        <c:dLbls>
          <c:showLegendKey val="0"/>
          <c:showVal val="0"/>
          <c:showCatName val="0"/>
          <c:showSerName val="0"/>
          <c:showPercent val="0"/>
          <c:showBubbleSize val="0"/>
        </c:dLbls>
        <c:gapWidth val="219"/>
        <c:overlap val="-27"/>
        <c:axId val="-1385982432"/>
        <c:axId val="-1385971008"/>
        <c:extLst xmlns:c16r2="http://schemas.microsoft.com/office/drawing/2015/06/chart"/>
      </c:barChart>
      <c:catAx>
        <c:axId val="-13859824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1008"/>
        <c:crosses val="autoZero"/>
        <c:auto val="1"/>
        <c:lblAlgn val="ctr"/>
        <c:lblOffset val="100"/>
        <c:noMultiLvlLbl val="0"/>
      </c:catAx>
      <c:valAx>
        <c:axId val="-13859710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82432"/>
        <c:crosses val="autoZero"/>
        <c:crossBetween val="between"/>
      </c:valAx>
      <c:spPr>
        <a:noFill/>
        <a:ln>
          <a:solidFill>
            <a:sysClr val="windowText" lastClr="000000"/>
          </a:solidFill>
        </a:ln>
        <a:effectLst/>
      </c:spPr>
    </c:plotArea>
    <c:legend>
      <c:legendPos val="b"/>
      <c:layout>
        <c:manualLayout>
          <c:xMode val="edge"/>
          <c:yMode val="edge"/>
          <c:x val="0.48919092373653"/>
          <c:y val="0.10060613610232"/>
          <c:w val="0.48130934820886101"/>
          <c:h val="7.62812711425104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BB23 - Vote for the</a:t>
            </a:r>
            <a:r>
              <a:rPr lang="en-US" baseline="0"/>
              <a:t> left</a:t>
            </a:r>
            <a:r>
              <a:rPr lang="en-US"/>
              <a:t> among women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Difference between (% of women) and (% of men)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r_votediff!$AH$2:$AH$7</c:f>
              <c:numCache>
                <c:formatCode>General</c:formatCode>
                <c:ptCount val="6"/>
                <c:pt idx="0">
                  <c:v>-1.7333732015565841</c:v>
                </c:pt>
                <c:pt idx="1">
                  <c:v>0.34052342419074955</c:v>
                </c:pt>
                <c:pt idx="2">
                  <c:v>1.6902146846707571</c:v>
                </c:pt>
                <c:pt idx="3">
                  <c:v>5.9127857753286372</c:v>
                </c:pt>
                <c:pt idx="4">
                  <c:v>10.194487892992168</c:v>
                </c:pt>
                <c:pt idx="5">
                  <c:v>11.173617037035887</c:v>
                </c:pt>
              </c:numCache>
            </c:numRef>
          </c:val>
          <c:smooth val="0"/>
          <c:extLst xmlns:c16r2="http://schemas.microsoft.com/office/drawing/2015/06/chart">
            <c:ext xmlns:c16="http://schemas.microsoft.com/office/drawing/2014/chart" uri="{C3380CC4-5D6E-409C-BE32-E72D297353CC}">
              <c16:uniqueId val="{00000000-2B3F-48CF-A93C-91EAE5FD152C}"/>
            </c:ext>
          </c:extLst>
        </c:ser>
        <c:ser>
          <c:idx val="2"/>
          <c:order val="2"/>
          <c:tx>
            <c:v>After controlling for income, education, age, marital status, region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r_votediff!$AI$2:$AI$7</c:f>
              <c:numCache>
                <c:formatCode>General</c:formatCode>
                <c:ptCount val="6"/>
                <c:pt idx="0">
                  <c:v>-1.8154414080662273</c:v>
                </c:pt>
                <c:pt idx="1">
                  <c:v>0.32789179735840679</c:v>
                </c:pt>
                <c:pt idx="2">
                  <c:v>-1.0626703301049973</c:v>
                </c:pt>
                <c:pt idx="3">
                  <c:v>3.3860643000921251</c:v>
                </c:pt>
                <c:pt idx="4">
                  <c:v>6.6721859552817673</c:v>
                </c:pt>
                <c:pt idx="5">
                  <c:v>8.7537272298016138</c:v>
                </c:pt>
              </c:numCache>
            </c:numRef>
          </c:val>
          <c:smooth val="0"/>
          <c:extLst xmlns:c16r2="http://schemas.microsoft.com/office/drawing/2015/06/chart">
            <c:ext xmlns:c16="http://schemas.microsoft.com/office/drawing/2014/chart" uri="{C3380CC4-5D6E-409C-BE32-E72D297353CC}">
              <c16:uniqueId val="{00000001-2B3F-48CF-A93C-91EAE5FD152C}"/>
            </c:ext>
          </c:extLst>
        </c:ser>
        <c:ser>
          <c:idx val="3"/>
          <c:order val="3"/>
          <c:tx>
            <c:v>After controlling for income, education, age, marital status, region, sector</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r_votediff!$AJ$2:$AJ$7</c:f>
              <c:numCache>
                <c:formatCode>General</c:formatCode>
                <c:ptCount val="6"/>
                <c:pt idx="0">
                  <c:v>-3.1546816441395551</c:v>
                </c:pt>
                <c:pt idx="1">
                  <c:v>-0.66917143781354171</c:v>
                </c:pt>
                <c:pt idx="2">
                  <c:v>-2.329405931567579</c:v>
                </c:pt>
                <c:pt idx="3">
                  <c:v>0.56564700485492425</c:v>
                </c:pt>
                <c:pt idx="4">
                  <c:v>4.519679320403065</c:v>
                </c:pt>
                <c:pt idx="5">
                  <c:v>6.7759770580352319</c:v>
                </c:pt>
              </c:numCache>
            </c:numRef>
          </c:val>
          <c:smooth val="0"/>
          <c:extLst xmlns:c16r2="http://schemas.microsoft.com/office/drawing/2015/06/chart">
            <c:ext xmlns:c16="http://schemas.microsoft.com/office/drawing/2014/chart" uri="{C3380CC4-5D6E-409C-BE32-E72D297353CC}">
              <c16:uniqueId val="{00000002-2B3F-48CF-A93C-91EAE5FD152C}"/>
            </c:ext>
          </c:extLst>
        </c:ser>
        <c:dLbls>
          <c:showLegendKey val="0"/>
          <c:showVal val="0"/>
          <c:showCatName val="0"/>
          <c:showSerName val="0"/>
          <c:showPercent val="0"/>
          <c:showBubbleSize val="0"/>
        </c:dLbls>
        <c:smooth val="0"/>
        <c:axId val="-1353141280"/>
        <c:axId val="-1353148896"/>
        <c:extLst xmlns:c16r2="http://schemas.microsoft.com/office/drawing/2015/06/chart"/>
      </c:lineChart>
      <c:catAx>
        <c:axId val="-135314128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8896"/>
        <c:crosses val="autoZero"/>
        <c:auto val="1"/>
        <c:lblAlgn val="ctr"/>
        <c:lblOffset val="200"/>
        <c:noMultiLvlLbl val="0"/>
      </c:catAx>
      <c:valAx>
        <c:axId val="-1353148896"/>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128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E-2"/>
          <c:y val="0.111087713262329"/>
          <c:w val="0.75421310966111799"/>
          <c:h val="0.187959532926211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BB24- Vote for the</a:t>
            </a:r>
            <a:r>
              <a:rPr lang="en-US" baseline="0"/>
              <a:t> left</a:t>
            </a:r>
            <a:r>
              <a:rPr lang="en-US"/>
              <a:t> among tertiary educated:</a:t>
            </a:r>
            <a:r>
              <a:rPr lang="en-US" baseline="0"/>
              <a:t> the role of class</a:t>
            </a:r>
            <a:r>
              <a:rPr lang="en-US"/>
              <a:t> </a:t>
            </a:r>
            <a:r>
              <a:rPr lang="en-US" sz="1680" b="1" i="0" u="none" strike="noStrike" baseline="0">
                <a:effectLst/>
              </a:rPr>
              <a:t>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6255928866899"/>
          <c:w val="0.90363229580889004"/>
          <c:h val="0.68055960438172003"/>
        </c:manualLayout>
      </c:layout>
      <c:lineChart>
        <c:grouping val="standard"/>
        <c:varyColors val="0"/>
        <c:ser>
          <c:idx val="0"/>
          <c:order val="0"/>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58F8-4573-802D-0A37DDDDB9A8}"/>
            </c:ext>
          </c:extLst>
        </c:ser>
        <c:ser>
          <c:idx val="1"/>
          <c:order val="1"/>
          <c:tx>
            <c:v>Difference between (% of tertiary educ.) and (% of other voters) voting left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r_class!$D$2:$D$7</c:f>
              <c:numCache>
                <c:formatCode>General</c:formatCode>
                <c:ptCount val="6"/>
                <c:pt idx="0">
                  <c:v>-23.177955834383209</c:v>
                </c:pt>
                <c:pt idx="1">
                  <c:v>-6.0665200854959433</c:v>
                </c:pt>
                <c:pt idx="2">
                  <c:v>4.9677975910396945</c:v>
                </c:pt>
                <c:pt idx="3">
                  <c:v>0.41239067302403576</c:v>
                </c:pt>
                <c:pt idx="4">
                  <c:v>6.7911365946656321</c:v>
                </c:pt>
                <c:pt idx="5">
                  <c:v>5.3073280117033033</c:v>
                </c:pt>
              </c:numCache>
            </c:numRef>
          </c:val>
          <c:smooth val="0"/>
          <c:extLst xmlns:c16r2="http://schemas.microsoft.com/office/drawing/2015/06/chart">
            <c:ext xmlns:c16="http://schemas.microsoft.com/office/drawing/2014/chart" uri="{C3380CC4-5D6E-409C-BE32-E72D297353CC}">
              <c16:uniqueId val="{00000001-58F8-4573-802D-0A37DDDDB9A8}"/>
            </c:ext>
          </c:extLst>
        </c:ser>
        <c:ser>
          <c:idx val="2"/>
          <c:order val="2"/>
          <c:tx>
            <c:v>After controlling for class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r_class!$E$2:$E$7</c:f>
              <c:numCache>
                <c:formatCode>General</c:formatCode>
                <c:ptCount val="6"/>
                <c:pt idx="0">
                  <c:v>-10.957863349056318</c:v>
                </c:pt>
                <c:pt idx="1">
                  <c:v>-1.8154060764328837</c:v>
                </c:pt>
                <c:pt idx="2">
                  <c:v>6.9688148171804016</c:v>
                </c:pt>
                <c:pt idx="3">
                  <c:v>2.310031096411413</c:v>
                </c:pt>
                <c:pt idx="4">
                  <c:v>6.7911365946656321</c:v>
                </c:pt>
                <c:pt idx="5">
                  <c:v>5.7258926245745831</c:v>
                </c:pt>
              </c:numCache>
            </c:numRef>
          </c:val>
          <c:smooth val="0"/>
          <c:extLst xmlns:c16r2="http://schemas.microsoft.com/office/drawing/2015/06/chart">
            <c:ext xmlns:c16="http://schemas.microsoft.com/office/drawing/2014/chart" uri="{C3380CC4-5D6E-409C-BE32-E72D297353CC}">
              <c16:uniqueId val="{00000002-58F8-4573-802D-0A37DDDDB9A8}"/>
            </c:ext>
          </c:extLst>
        </c:ser>
        <c:ser>
          <c:idx val="3"/>
          <c:order val="3"/>
          <c:tx>
            <c:v>After controlling for class, income, gender, age, marital status, employment status, union membership, region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r_class!$F$2:$F$7</c:f>
              <c:numCache>
                <c:formatCode>General</c:formatCode>
                <c:ptCount val="6"/>
                <c:pt idx="0">
                  <c:v>-7.5415797475451383</c:v>
                </c:pt>
                <c:pt idx="1">
                  <c:v>-1.0239496210375989</c:v>
                </c:pt>
                <c:pt idx="2">
                  <c:v>-8.3729587849722467E-2</c:v>
                </c:pt>
                <c:pt idx="3">
                  <c:v>-0.71235782610819354</c:v>
                </c:pt>
                <c:pt idx="4">
                  <c:v>6.1340498407525184</c:v>
                </c:pt>
                <c:pt idx="5">
                  <c:v>5.0815994640446336</c:v>
                </c:pt>
              </c:numCache>
            </c:numRef>
          </c:val>
          <c:smooth val="0"/>
          <c:extLst xmlns:c16r2="http://schemas.microsoft.com/office/drawing/2015/06/chart">
            <c:ext xmlns:c16="http://schemas.microsoft.com/office/drawing/2014/chart" uri="{C3380CC4-5D6E-409C-BE32-E72D297353CC}">
              <c16:uniqueId val="{00000003-58F8-4573-802D-0A37DDDDB9A8}"/>
            </c:ext>
          </c:extLst>
        </c:ser>
        <c:dLbls>
          <c:showLegendKey val="0"/>
          <c:showVal val="0"/>
          <c:showCatName val="0"/>
          <c:showSerName val="0"/>
          <c:showPercent val="0"/>
          <c:showBubbleSize val="0"/>
        </c:dLbls>
        <c:smooth val="0"/>
        <c:axId val="-1353142368"/>
        <c:axId val="-1353144544"/>
      </c:lineChart>
      <c:catAx>
        <c:axId val="-135314236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4544"/>
        <c:crosses val="autoZero"/>
        <c:auto val="1"/>
        <c:lblAlgn val="ctr"/>
        <c:lblOffset val="200"/>
        <c:noMultiLvlLbl val="0"/>
      </c:catAx>
      <c:valAx>
        <c:axId val="-1353144544"/>
        <c:scaling>
          <c:orientation val="minMax"/>
          <c:max val="4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23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7.9820758857700402E-2"/>
          <c:y val="0.115266637904684"/>
          <c:w val="0.82429704905385903"/>
          <c:h val="0.207968890968765"/>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BB25- Vote for the</a:t>
            </a:r>
            <a:r>
              <a:rPr lang="en-US" baseline="0"/>
              <a:t> left </a:t>
            </a:r>
            <a:r>
              <a:rPr lang="en-US"/>
              <a:t>among public</a:t>
            </a:r>
            <a:r>
              <a:rPr lang="en-US" baseline="0"/>
              <a:t> employees </a:t>
            </a:r>
            <a:r>
              <a:rPr lang="en-US" sz="1680" b="1" i="0" u="none" strike="noStrike" baseline="0">
                <a:effectLst/>
              </a:rPr>
              <a:t>in Denmark</a:t>
            </a:r>
            <a:endParaRPr lang="en-US"/>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8.61505331664663E-2"/>
          <c:w val="0.90363229580889004"/>
          <c:h val="0.70147162848677003"/>
        </c:manualLayout>
      </c:layout>
      <c:lineChart>
        <c:grouping val="standard"/>
        <c:varyColors val="0"/>
        <c:ser>
          <c:idx val="0"/>
          <c:order val="0"/>
          <c:tx>
            <c:strRef>
              <c:f>r_votediff!$B$1</c:f>
              <c:strCache>
                <c:ptCount val="1"/>
                <c:pt idx="0">
                  <c:v>zero</c:v>
                </c:pt>
              </c:strCache>
            </c:strRef>
          </c:tx>
          <c:spPr>
            <a:ln w="31750" cap="rnd">
              <a:solidFill>
                <a:sysClr val="windowText" lastClr="000000"/>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170F-49C1-8917-EDB6419471AF}"/>
            </c:ext>
          </c:extLst>
        </c:ser>
        <c:ser>
          <c:idx val="1"/>
          <c:order val="1"/>
          <c:tx>
            <c:strRef>
              <c:f>r_votediff!$C$1</c:f>
              <c:strCache>
                <c:ptCount val="1"/>
                <c:pt idx="0">
                  <c:v>year</c:v>
                </c:pt>
              </c:strCache>
            </c:strRef>
          </c:tx>
          <c:spPr>
            <a:ln w="28575" cap="rnd">
              <a:solidFill>
                <a:schemeClr val="tx1"/>
              </a:solidFill>
              <a:round/>
            </a:ln>
            <a:effectLst/>
          </c:spPr>
          <c:marker>
            <c:symbol val="none"/>
          </c:marker>
          <c:cat>
            <c:strRef>
              <c:f>r_votediff!$C$2:$C$7</c:f>
              <c:strCache>
                <c:ptCount val="6"/>
                <c:pt idx="0">
                  <c:v>1960-68</c:v>
                </c:pt>
                <c:pt idx="1">
                  <c:v>1971-79</c:v>
                </c:pt>
                <c:pt idx="2">
                  <c:v>1981-88</c:v>
                </c:pt>
                <c:pt idx="3">
                  <c:v>1990-98</c:v>
                </c:pt>
                <c:pt idx="4">
                  <c:v>2001-07</c:v>
                </c:pt>
                <c:pt idx="5">
                  <c:v>2011-15</c:v>
                </c:pt>
              </c:strCache>
            </c:strRef>
          </c:cat>
          <c:val>
            <c:numRef>
              <c:f>r_votediff!$C$2:$C$7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1-170F-49C1-8917-EDB6419471AF}"/>
            </c:ext>
          </c:extLst>
        </c:ser>
        <c:ser>
          <c:idx val="2"/>
          <c:order val="2"/>
          <c:tx>
            <c:v>Difference between (% of public sector employees) and (% of other voters) voting for left-wing parties</c:v>
          </c:tx>
          <c:spPr>
            <a:ln w="28575" cap="rnd">
              <a:solidFill>
                <a:schemeClr val="accent1"/>
              </a:solidFill>
              <a:round/>
            </a:ln>
            <a:effectLst/>
          </c:spPr>
          <c:marker>
            <c:symbol val="circle"/>
            <c:size val="9"/>
            <c:spPr>
              <a:solidFill>
                <a:schemeClr val="accent5"/>
              </a:solidFill>
              <a:ln w="9525">
                <a:solidFill>
                  <a:schemeClr val="accent5"/>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r_sector!$AZ$2:$AZ$7</c:f>
              <c:numCache>
                <c:formatCode>General</c:formatCode>
                <c:ptCount val="6"/>
                <c:pt idx="0">
                  <c:v>-3.2351135099471322</c:v>
                </c:pt>
                <c:pt idx="1">
                  <c:v>2.0858705101877129</c:v>
                </c:pt>
                <c:pt idx="2">
                  <c:v>15.536401216122655</c:v>
                </c:pt>
                <c:pt idx="3">
                  <c:v>19.920827413958101</c:v>
                </c:pt>
                <c:pt idx="4">
                  <c:v>21.329389584850045</c:v>
                </c:pt>
                <c:pt idx="5">
                  <c:v>30.613557909230764</c:v>
                </c:pt>
              </c:numCache>
            </c:numRef>
          </c:val>
          <c:smooth val="0"/>
          <c:extLst xmlns:c16r2="http://schemas.microsoft.com/office/drawing/2015/06/chart">
            <c:ext xmlns:c16="http://schemas.microsoft.com/office/drawing/2014/chart" uri="{C3380CC4-5D6E-409C-BE32-E72D297353CC}">
              <c16:uniqueId val="{00000002-170F-49C1-8917-EDB6419471AF}"/>
            </c:ext>
          </c:extLst>
        </c:ser>
        <c:ser>
          <c:idx val="3"/>
          <c:order val="3"/>
          <c:tx>
            <c:v>After controlling for income, education, age, gender, marital status, region</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r_votediff!$C$2:$C$7</c:f>
              <c:strCache>
                <c:ptCount val="6"/>
                <c:pt idx="0">
                  <c:v>1960-68</c:v>
                </c:pt>
                <c:pt idx="1">
                  <c:v>1971-79</c:v>
                </c:pt>
                <c:pt idx="2">
                  <c:v>1981-88</c:v>
                </c:pt>
                <c:pt idx="3">
                  <c:v>1990-98</c:v>
                </c:pt>
                <c:pt idx="4">
                  <c:v>2001-07</c:v>
                </c:pt>
                <c:pt idx="5">
                  <c:v>2011-15</c:v>
                </c:pt>
              </c:strCache>
            </c:strRef>
          </c:cat>
          <c:val>
            <c:numRef>
              <c:f>r_sector!$BB$2:$BB$7</c:f>
              <c:numCache>
                <c:formatCode>General</c:formatCode>
                <c:ptCount val="6"/>
                <c:pt idx="0">
                  <c:v>4.4953656914421405</c:v>
                </c:pt>
                <c:pt idx="1">
                  <c:v>4.7310483744092178</c:v>
                </c:pt>
                <c:pt idx="2">
                  <c:v>11.274535906575915</c:v>
                </c:pt>
                <c:pt idx="3">
                  <c:v>18.325782224610453</c:v>
                </c:pt>
                <c:pt idx="4">
                  <c:v>18.220739536170697</c:v>
                </c:pt>
                <c:pt idx="5">
                  <c:v>26.9081695422758</c:v>
                </c:pt>
              </c:numCache>
            </c:numRef>
          </c:val>
          <c:smooth val="0"/>
          <c:extLst xmlns:c16r2="http://schemas.microsoft.com/office/drawing/2015/06/chart">
            <c:ext xmlns:c16="http://schemas.microsoft.com/office/drawing/2014/chart" uri="{C3380CC4-5D6E-409C-BE32-E72D297353CC}">
              <c16:uniqueId val="{00000003-170F-49C1-8917-EDB6419471AF}"/>
            </c:ext>
          </c:extLst>
        </c:ser>
        <c:dLbls>
          <c:showLegendKey val="0"/>
          <c:showVal val="0"/>
          <c:showCatName val="0"/>
          <c:showSerName val="0"/>
          <c:showPercent val="0"/>
          <c:showBubbleSize val="0"/>
        </c:dLbls>
        <c:smooth val="0"/>
        <c:axId val="-1353148352"/>
        <c:axId val="-1353147808"/>
        <c:extLst xmlns:c16r2="http://schemas.microsoft.com/office/drawing/2015/06/chart"/>
      </c:lineChart>
      <c:catAx>
        <c:axId val="-13531483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7808"/>
        <c:crosses val="autoZero"/>
        <c:auto val="1"/>
        <c:lblAlgn val="ctr"/>
        <c:lblOffset val="200"/>
        <c:noMultiLvlLbl val="0"/>
      </c:catAx>
      <c:valAx>
        <c:axId val="-1353147808"/>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8352"/>
        <c:crosses val="autoZero"/>
        <c:crossBetween val="midCat"/>
        <c:majorUnit val="5"/>
      </c:valAx>
      <c:spPr>
        <a:noFill/>
        <a:ln>
          <a:solidFill>
            <a:sysClr val="windowText" lastClr="000000"/>
          </a:solidFill>
        </a:ln>
        <a:effectLst/>
      </c:spPr>
    </c:plotArea>
    <c:legend>
      <c:legendPos val="r"/>
      <c:legendEntry>
        <c:idx val="0"/>
        <c:delete val="1"/>
      </c:legendEntry>
      <c:legendEntry>
        <c:idx val="1"/>
        <c:delete val="1"/>
      </c:legendEntry>
      <c:layout>
        <c:manualLayout>
          <c:xMode val="edge"/>
          <c:yMode val="edge"/>
          <c:x val="7.1271830979105499E-2"/>
          <c:y val="0.12721729129606499"/>
          <c:w val="0.80455301726708295"/>
          <c:h val="0.17550499584454601"/>
        </c:manualLayout>
      </c:layout>
      <c:overlay val="0"/>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BC1 - Vote for the Social</a:t>
            </a:r>
            <a:r>
              <a:rPr lang="en-US" b="1" baseline="0"/>
              <a:t> Democratic Party </a:t>
            </a:r>
            <a:r>
              <a:rPr lang="en-US" b="1"/>
              <a:t>by education level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892119439757"/>
          <c:w val="0.91062130312926604"/>
          <c:h val="0.73462720141626192"/>
        </c:manualLayout>
      </c:layout>
      <c:barChart>
        <c:barDir val="col"/>
        <c:grouping val="clustered"/>
        <c:varyColors val="0"/>
        <c:ser>
          <c:idx val="0"/>
          <c:order val="0"/>
          <c:tx>
            <c:strRef>
              <c:f>r_vote_sodem!$B$2</c:f>
              <c:strCache>
                <c:ptCount val="1"/>
                <c:pt idx="0">
                  <c:v>Primary</c:v>
                </c:pt>
              </c:strCache>
            </c:strRef>
          </c:tx>
          <c:spPr>
            <a:solidFill>
              <a:schemeClr val="accent5"/>
            </a:solidFill>
            <a:ln>
              <a:solidFill>
                <a:schemeClr val="accent5"/>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r_vote_sodem!$C$2:$H$2</c:f>
              <c:numCache>
                <c:formatCode>General</c:formatCode>
                <c:ptCount val="6"/>
                <c:pt idx="0">
                  <c:v>0.47768941023869016</c:v>
                </c:pt>
                <c:pt idx="1">
                  <c:v>0.41849527743807213</c:v>
                </c:pt>
                <c:pt idx="2">
                  <c:v>0.33947978899432224</c:v>
                </c:pt>
                <c:pt idx="3">
                  <c:v>0.43633053488804902</c:v>
                </c:pt>
                <c:pt idx="4">
                  <c:v>0.31569690866268713</c:v>
                </c:pt>
                <c:pt idx="5">
                  <c:v>0.29354815987745353</c:v>
                </c:pt>
              </c:numCache>
            </c:numRef>
          </c:val>
          <c:extLst xmlns:c16r2="http://schemas.microsoft.com/office/drawing/2015/06/chart">
            <c:ext xmlns:c16="http://schemas.microsoft.com/office/drawing/2014/chart" uri="{C3380CC4-5D6E-409C-BE32-E72D297353CC}">
              <c16:uniqueId val="{00000000-9ABD-4808-8907-43D93BB42C71}"/>
            </c:ext>
          </c:extLst>
        </c:ser>
        <c:ser>
          <c:idx val="1"/>
          <c:order val="1"/>
          <c:tx>
            <c:strRef>
              <c:f>r_vote_sodem!$B$3</c:f>
              <c:strCache>
                <c:ptCount val="1"/>
                <c:pt idx="0">
                  <c:v>Secondary</c:v>
                </c:pt>
              </c:strCache>
            </c:strRef>
          </c:tx>
          <c:spPr>
            <a:solidFill>
              <a:srgbClr val="FF0000"/>
            </a:solidFill>
            <a:ln>
              <a:solidFill>
                <a:srgbClr val="FF0000"/>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r_vote_sodem!$C$3:$H$3</c:f>
              <c:numCache>
                <c:formatCode>General</c:formatCode>
                <c:ptCount val="6"/>
                <c:pt idx="0">
                  <c:v>0.23786041906351227</c:v>
                </c:pt>
                <c:pt idx="1">
                  <c:v>0.25230493764639661</c:v>
                </c:pt>
                <c:pt idx="2">
                  <c:v>0.33053604326108571</c:v>
                </c:pt>
                <c:pt idx="3">
                  <c:v>0.33887913006361503</c:v>
                </c:pt>
                <c:pt idx="4">
                  <c:v>0.2488461668090666</c:v>
                </c:pt>
                <c:pt idx="5">
                  <c:v>0.23683286654381383</c:v>
                </c:pt>
              </c:numCache>
            </c:numRef>
          </c:val>
          <c:extLst xmlns:c16r2="http://schemas.microsoft.com/office/drawing/2015/06/chart">
            <c:ext xmlns:c16="http://schemas.microsoft.com/office/drawing/2014/chart" uri="{C3380CC4-5D6E-409C-BE32-E72D297353CC}">
              <c16:uniqueId val="{00000001-9ABD-4808-8907-43D93BB42C71}"/>
            </c:ext>
          </c:extLst>
        </c:ser>
        <c:ser>
          <c:idx val="2"/>
          <c:order val="2"/>
          <c:tx>
            <c:strRef>
              <c:f>r_vote_sodem!$B$4</c:f>
              <c:strCache>
                <c:ptCount val="1"/>
                <c:pt idx="0">
                  <c:v>Tertiary</c:v>
                </c:pt>
              </c:strCache>
            </c:strRef>
          </c:tx>
          <c:spPr>
            <a:solidFill>
              <a:schemeClr val="accent6"/>
            </a:solidFill>
            <a:ln>
              <a:solidFill>
                <a:schemeClr val="accent6"/>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r_vote_sodem!$C$4:$H$4</c:f>
              <c:numCache>
                <c:formatCode>General</c:formatCode>
                <c:ptCount val="6"/>
                <c:pt idx="0">
                  <c:v>4.5505045637622081E-2</c:v>
                </c:pt>
                <c:pt idx="1">
                  <c:v>0.13297346684615904</c:v>
                </c:pt>
                <c:pt idx="2">
                  <c:v>0.11387932134296992</c:v>
                </c:pt>
                <c:pt idx="3">
                  <c:v>0.2086372469805374</c:v>
                </c:pt>
                <c:pt idx="4">
                  <c:v>0.18570834283119003</c:v>
                </c:pt>
                <c:pt idx="5">
                  <c:v>0.20656823130482865</c:v>
                </c:pt>
              </c:numCache>
            </c:numRef>
          </c:val>
          <c:extLst xmlns:c16r2="http://schemas.microsoft.com/office/drawing/2015/06/chart">
            <c:ext xmlns:c16="http://schemas.microsoft.com/office/drawing/2014/chart" uri="{C3380CC4-5D6E-409C-BE32-E72D297353CC}">
              <c16:uniqueId val="{00000002-9ABD-4808-8907-43D93BB42C71}"/>
            </c:ext>
          </c:extLst>
        </c:ser>
        <c:dLbls>
          <c:showLegendKey val="0"/>
          <c:showVal val="0"/>
          <c:showCatName val="0"/>
          <c:showSerName val="0"/>
          <c:showPercent val="0"/>
          <c:showBubbleSize val="0"/>
        </c:dLbls>
        <c:gapWidth val="219"/>
        <c:overlap val="-27"/>
        <c:axId val="-1353151616"/>
        <c:axId val="-1353151072"/>
        <c:extLst xmlns:c16r2="http://schemas.microsoft.com/office/drawing/2015/06/chart"/>
      </c:barChart>
      <c:catAx>
        <c:axId val="-13531516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1072"/>
        <c:crosses val="autoZero"/>
        <c:auto val="1"/>
        <c:lblAlgn val="ctr"/>
        <c:lblOffset val="100"/>
        <c:noMultiLvlLbl val="0"/>
      </c:catAx>
      <c:valAx>
        <c:axId val="-135315107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1616"/>
        <c:crosses val="autoZero"/>
        <c:crossBetween val="between"/>
      </c:valAx>
      <c:spPr>
        <a:noFill/>
        <a:ln>
          <a:solidFill>
            <a:sysClr val="windowText" lastClr="000000"/>
          </a:solidFill>
        </a:ln>
        <a:effectLst/>
      </c:spPr>
    </c:plotArea>
    <c:legend>
      <c:legendPos val="b"/>
      <c:layout>
        <c:manualLayout>
          <c:xMode val="edge"/>
          <c:yMode val="edge"/>
          <c:x val="0.4848833646873747"/>
          <c:y val="0.12573608478853124"/>
          <c:w val="0.48913046752231942"/>
          <c:h val="9.10655808746643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BC2 - Vote for </a:t>
            </a:r>
            <a:r>
              <a:rPr lang="en-US" sz="1680" b="1" i="0" u="none" strike="noStrike" baseline="0">
                <a:effectLst/>
              </a:rPr>
              <a:t>the Social Democratic Party</a:t>
            </a:r>
            <a:r>
              <a:rPr lang="en-US" b="1"/>
              <a:t> by income group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498417020188389"/>
          <c:w val="0.91062130312926604"/>
          <c:h val="0.73881245042374821"/>
        </c:manualLayout>
      </c:layout>
      <c:barChart>
        <c:barDir val="col"/>
        <c:grouping val="clustered"/>
        <c:varyColors val="0"/>
        <c:ser>
          <c:idx val="0"/>
          <c:order val="0"/>
          <c:tx>
            <c:strRef>
              <c:f>r_vote_sodem!$B$18</c:f>
              <c:strCache>
                <c:ptCount val="1"/>
                <c:pt idx="0">
                  <c:v>Bottom 50%</c:v>
                </c:pt>
              </c:strCache>
            </c:strRef>
          </c:tx>
          <c:spPr>
            <a:solidFill>
              <a:schemeClr val="accent5"/>
            </a:solidFill>
            <a:ln>
              <a:solidFill>
                <a:schemeClr val="accent5"/>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r_vote_sodem!$C$18:$H$18</c:f>
              <c:numCache>
                <c:formatCode>General</c:formatCode>
                <c:ptCount val="6"/>
                <c:pt idx="0">
                  <c:v>0.43235500769732121</c:v>
                </c:pt>
                <c:pt idx="1">
                  <c:v>0.38623523118158742</c:v>
                </c:pt>
                <c:pt idx="2">
                  <c:v>0.34592791864794686</c:v>
                </c:pt>
                <c:pt idx="3">
                  <c:v>0.38058021769451744</c:v>
                </c:pt>
                <c:pt idx="4">
                  <c:v>0.28197346014275165</c:v>
                </c:pt>
                <c:pt idx="5">
                  <c:v>0.24948012065096242</c:v>
                </c:pt>
              </c:numCache>
            </c:numRef>
          </c:val>
          <c:extLst xmlns:c16r2="http://schemas.microsoft.com/office/drawing/2015/06/chart">
            <c:ext xmlns:c16="http://schemas.microsoft.com/office/drawing/2014/chart" uri="{C3380CC4-5D6E-409C-BE32-E72D297353CC}">
              <c16:uniqueId val="{00000000-062B-4F0F-9AED-FC7AAB8619D0}"/>
            </c:ext>
          </c:extLst>
        </c:ser>
        <c:ser>
          <c:idx val="1"/>
          <c:order val="1"/>
          <c:tx>
            <c:strRef>
              <c:f>r_vote_sodem!$B$19</c:f>
              <c:strCache>
                <c:ptCount val="1"/>
                <c:pt idx="0">
                  <c:v>Middle 40%</c:v>
                </c:pt>
              </c:strCache>
            </c:strRef>
          </c:tx>
          <c:spPr>
            <a:solidFill>
              <a:srgbClr val="FF0000"/>
            </a:solidFill>
            <a:ln>
              <a:solidFill>
                <a:srgbClr val="FF0000"/>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r_vote_sodem!$C$19:$H$19</c:f>
              <c:numCache>
                <c:formatCode>General</c:formatCode>
                <c:ptCount val="6"/>
                <c:pt idx="0">
                  <c:v>0.48306387350035734</c:v>
                </c:pt>
                <c:pt idx="1">
                  <c:v>0.37928512746691256</c:v>
                </c:pt>
                <c:pt idx="2">
                  <c:v>0.31330084243942014</c:v>
                </c:pt>
                <c:pt idx="3">
                  <c:v>0.34904393974879422</c:v>
                </c:pt>
                <c:pt idx="4">
                  <c:v>0.23409983058653305</c:v>
                </c:pt>
                <c:pt idx="5">
                  <c:v>0.25762420791345286</c:v>
                </c:pt>
              </c:numCache>
            </c:numRef>
          </c:val>
          <c:extLst xmlns:c16r2="http://schemas.microsoft.com/office/drawing/2015/06/chart">
            <c:ext xmlns:c16="http://schemas.microsoft.com/office/drawing/2014/chart" uri="{C3380CC4-5D6E-409C-BE32-E72D297353CC}">
              <c16:uniqueId val="{00000001-062B-4F0F-9AED-FC7AAB8619D0}"/>
            </c:ext>
          </c:extLst>
        </c:ser>
        <c:ser>
          <c:idx val="2"/>
          <c:order val="2"/>
          <c:tx>
            <c:strRef>
              <c:f>r_vote_sodem!$B$20</c:f>
              <c:strCache>
                <c:ptCount val="1"/>
                <c:pt idx="0">
                  <c:v>Top 10%</c:v>
                </c:pt>
              </c:strCache>
            </c:strRef>
          </c:tx>
          <c:spPr>
            <a:solidFill>
              <a:schemeClr val="accent6"/>
            </a:solidFill>
            <a:ln>
              <a:solidFill>
                <a:schemeClr val="accent6"/>
              </a:solidFill>
            </a:ln>
            <a:effectLst/>
          </c:spPr>
          <c:invertIfNegative val="0"/>
          <c:cat>
            <c:strRef>
              <c:f>r_vote_sodem!$C$1:$H$1</c:f>
              <c:strCache>
                <c:ptCount val="6"/>
                <c:pt idx="0">
                  <c:v>1960-68</c:v>
                </c:pt>
                <c:pt idx="1">
                  <c:v>1971-79</c:v>
                </c:pt>
                <c:pt idx="2">
                  <c:v>1981-88</c:v>
                </c:pt>
                <c:pt idx="3">
                  <c:v>1990-98</c:v>
                </c:pt>
                <c:pt idx="4">
                  <c:v>2001-07</c:v>
                </c:pt>
                <c:pt idx="5">
                  <c:v>2011-15</c:v>
                </c:pt>
              </c:strCache>
            </c:strRef>
          </c:cat>
          <c:val>
            <c:numRef>
              <c:f>r_vote_sodem!$C$20:$H$20</c:f>
              <c:numCache>
                <c:formatCode>General</c:formatCode>
                <c:ptCount val="6"/>
                <c:pt idx="0">
                  <c:v>0.26658456482359799</c:v>
                </c:pt>
                <c:pt idx="1">
                  <c:v>0.21955977160182938</c:v>
                </c:pt>
                <c:pt idx="2">
                  <c:v>0.15732547151537046</c:v>
                </c:pt>
                <c:pt idx="3">
                  <c:v>0.22625842295119658</c:v>
                </c:pt>
                <c:pt idx="4">
                  <c:v>0.15668463376116448</c:v>
                </c:pt>
                <c:pt idx="5">
                  <c:v>0.16480668642641733</c:v>
                </c:pt>
              </c:numCache>
            </c:numRef>
          </c:val>
          <c:extLst xmlns:c16r2="http://schemas.microsoft.com/office/drawing/2015/06/chart">
            <c:ext xmlns:c16="http://schemas.microsoft.com/office/drawing/2014/chart" uri="{C3380CC4-5D6E-409C-BE32-E72D297353CC}">
              <c16:uniqueId val="{00000002-062B-4F0F-9AED-FC7AAB8619D0}"/>
            </c:ext>
          </c:extLst>
        </c:ser>
        <c:dLbls>
          <c:showLegendKey val="0"/>
          <c:showVal val="0"/>
          <c:showCatName val="0"/>
          <c:showSerName val="0"/>
          <c:showPercent val="0"/>
          <c:showBubbleSize val="0"/>
        </c:dLbls>
        <c:gapWidth val="219"/>
        <c:overlap val="-27"/>
        <c:axId val="-1353154336"/>
        <c:axId val="-1353143456"/>
        <c:extLst xmlns:c16r2="http://schemas.microsoft.com/office/drawing/2015/06/chart"/>
      </c:barChart>
      <c:catAx>
        <c:axId val="-13531543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3456"/>
        <c:crosses val="autoZero"/>
        <c:auto val="1"/>
        <c:lblAlgn val="ctr"/>
        <c:lblOffset val="100"/>
        <c:noMultiLvlLbl val="0"/>
      </c:catAx>
      <c:valAx>
        <c:axId val="-135314345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4336"/>
        <c:crosses val="autoZero"/>
        <c:crossBetween val="between"/>
      </c:valAx>
      <c:spPr>
        <a:noFill/>
        <a:ln>
          <a:solidFill>
            <a:sysClr val="windowText" lastClr="000000"/>
          </a:solidFill>
        </a:ln>
        <a:effectLst/>
      </c:spPr>
    </c:plotArea>
    <c:legend>
      <c:legendPos val="b"/>
      <c:layout>
        <c:manualLayout>
          <c:xMode val="edge"/>
          <c:yMode val="edge"/>
          <c:x val="0.54784087408067828"/>
          <c:y val="0.113181820728319"/>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BC3 - Vote for </a:t>
            </a:r>
            <a:r>
              <a:rPr lang="en-US" sz="1680" b="1" i="0" u="none" strike="noStrike" baseline="0">
                <a:effectLst/>
              </a:rPr>
              <a:t>the Social Democratic Party </a:t>
            </a:r>
            <a:r>
              <a:rPr lang="en-US" b="1"/>
              <a:t>by gender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r_vote_sodem!$B$26</c:f>
              <c:strCache>
                <c:ptCount val="1"/>
                <c:pt idx="0">
                  <c:v>Women</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r_vote_sodem!$C$26:$H$26</c:f>
              <c:numCache>
                <c:formatCode>General</c:formatCode>
                <c:ptCount val="6"/>
                <c:pt idx="0">
                  <c:v>0.4367501713490195</c:v>
                </c:pt>
                <c:pt idx="1">
                  <c:v>0.37562354196955339</c:v>
                </c:pt>
                <c:pt idx="2">
                  <c:v>0.30955663031825348</c:v>
                </c:pt>
                <c:pt idx="3">
                  <c:v>0.35496205031469358</c:v>
                </c:pt>
                <c:pt idx="4">
                  <c:v>0.27765132552294897</c:v>
                </c:pt>
                <c:pt idx="5">
                  <c:v>0.26043260873051199</c:v>
                </c:pt>
              </c:numCache>
            </c:numRef>
          </c:val>
          <c:extLst xmlns:c16r2="http://schemas.microsoft.com/office/drawing/2015/06/chart">
            <c:ext xmlns:c16="http://schemas.microsoft.com/office/drawing/2014/chart" uri="{C3380CC4-5D6E-409C-BE32-E72D297353CC}">
              <c16:uniqueId val="{00000000-C978-4B33-A531-B6F485009610}"/>
            </c:ext>
          </c:extLst>
        </c:ser>
        <c:ser>
          <c:idx val="1"/>
          <c:order val="1"/>
          <c:tx>
            <c:strRef>
              <c:f>r_vote_sodem!$B$27</c:f>
              <c:strCache>
                <c:ptCount val="1"/>
                <c:pt idx="0">
                  <c:v>Men</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r_vote_sodem!$C$27:$H$27</c:f>
              <c:numCache>
                <c:formatCode>General</c:formatCode>
                <c:ptCount val="6"/>
                <c:pt idx="0">
                  <c:v>0.42319244524078875</c:v>
                </c:pt>
                <c:pt idx="1">
                  <c:v>0.34174794014083415</c:v>
                </c:pt>
                <c:pt idx="2">
                  <c:v>0.29708873512633105</c:v>
                </c:pt>
                <c:pt idx="3">
                  <c:v>0.33621389868227031</c:v>
                </c:pt>
                <c:pt idx="4">
                  <c:v>0.23656937307643464</c:v>
                </c:pt>
                <c:pt idx="5">
                  <c:v>0.21665709373572542</c:v>
                </c:pt>
              </c:numCache>
            </c:numRef>
          </c:val>
          <c:extLst xmlns:c16r2="http://schemas.microsoft.com/office/drawing/2015/06/chart">
            <c:ext xmlns:c16="http://schemas.microsoft.com/office/drawing/2014/chart" uri="{C3380CC4-5D6E-409C-BE32-E72D297353CC}">
              <c16:uniqueId val="{00000001-C978-4B33-A531-B6F485009610}"/>
            </c:ext>
          </c:extLst>
        </c:ser>
        <c:dLbls>
          <c:showLegendKey val="0"/>
          <c:showVal val="0"/>
          <c:showCatName val="0"/>
          <c:showSerName val="0"/>
          <c:showPercent val="0"/>
          <c:showBubbleSize val="0"/>
        </c:dLbls>
        <c:gapWidth val="219"/>
        <c:overlap val="-27"/>
        <c:axId val="-1353142912"/>
        <c:axId val="-1353139104"/>
        <c:extLst xmlns:c16r2="http://schemas.microsoft.com/office/drawing/2015/06/chart"/>
      </c:barChart>
      <c:catAx>
        <c:axId val="-13531429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39104"/>
        <c:crosses val="autoZero"/>
        <c:auto val="1"/>
        <c:lblAlgn val="ctr"/>
        <c:lblOffset val="100"/>
        <c:noMultiLvlLbl val="0"/>
      </c:catAx>
      <c:valAx>
        <c:axId val="-1353139104"/>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2912"/>
        <c:crosses val="autoZero"/>
        <c:crossBetween val="between"/>
      </c:valAx>
      <c:spPr>
        <a:noFill/>
        <a:ln>
          <a:solidFill>
            <a:sysClr val="windowText" lastClr="000000"/>
          </a:solidFill>
        </a:ln>
        <a:effectLst/>
      </c:spPr>
    </c:plotArea>
    <c:legend>
      <c:legendPos val="b"/>
      <c:layout>
        <c:manualLayout>
          <c:xMode val="edge"/>
          <c:yMode val="edge"/>
          <c:x val="0.65179641378035802"/>
          <c:y val="0.113172532887671"/>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BC4 - Vote for </a:t>
            </a:r>
            <a:r>
              <a:rPr lang="en-US" sz="1680" b="1" i="0" u="none" strike="noStrike" baseline="0">
                <a:effectLst/>
              </a:rPr>
              <a:t>the Social Democratic Party</a:t>
            </a:r>
            <a:r>
              <a:rPr lang="en-US" b="1"/>
              <a:t> by age</a:t>
            </a:r>
            <a:r>
              <a:rPr lang="en-US" b="1" baseline="0"/>
              <a:t> group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4521047683168102E-2"/>
          <c:w val="0.91062130312926604"/>
          <c:h val="0.71774779557662005"/>
        </c:manualLayout>
      </c:layout>
      <c:barChart>
        <c:barDir val="col"/>
        <c:grouping val="clustered"/>
        <c:varyColors val="0"/>
        <c:ser>
          <c:idx val="0"/>
          <c:order val="0"/>
          <c:tx>
            <c:strRef>
              <c:f>r_vote_sodem!$B$36</c:f>
              <c:strCache>
                <c:ptCount val="1"/>
                <c:pt idx="0">
                  <c:v>20-40</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r_vote_sodem!$C$36:$H$36</c:f>
              <c:numCache>
                <c:formatCode>General</c:formatCode>
                <c:ptCount val="6"/>
                <c:pt idx="0">
                  <c:v>0.43273245140947098</c:v>
                </c:pt>
                <c:pt idx="1">
                  <c:v>0.32011610570417098</c:v>
                </c:pt>
                <c:pt idx="2">
                  <c:v>0.25706258714209967</c:v>
                </c:pt>
                <c:pt idx="3">
                  <c:v>0.30827689140513337</c:v>
                </c:pt>
                <c:pt idx="4">
                  <c:v>0.21373319881449995</c:v>
                </c:pt>
                <c:pt idx="5">
                  <c:v>0.16851702798335735</c:v>
                </c:pt>
              </c:numCache>
            </c:numRef>
          </c:val>
          <c:extLst xmlns:c16r2="http://schemas.microsoft.com/office/drawing/2015/06/chart">
            <c:ext xmlns:c16="http://schemas.microsoft.com/office/drawing/2014/chart" uri="{C3380CC4-5D6E-409C-BE32-E72D297353CC}">
              <c16:uniqueId val="{00000000-0399-4829-8938-72DE02A980D1}"/>
            </c:ext>
          </c:extLst>
        </c:ser>
        <c:ser>
          <c:idx val="1"/>
          <c:order val="1"/>
          <c:tx>
            <c:strRef>
              <c:f>r_vote_sodem!$B$37</c:f>
              <c:strCache>
                <c:ptCount val="1"/>
                <c:pt idx="0">
                  <c:v>40-60</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r_vote_sodem!$C$37:$H$37</c:f>
              <c:numCache>
                <c:formatCode>General</c:formatCode>
                <c:ptCount val="6"/>
                <c:pt idx="0">
                  <c:v>0.42443576107605713</c:v>
                </c:pt>
                <c:pt idx="1">
                  <c:v>0.35310702202047933</c:v>
                </c:pt>
                <c:pt idx="2">
                  <c:v>0.31203730910367322</c:v>
                </c:pt>
                <c:pt idx="3">
                  <c:v>0.38510720096038031</c:v>
                </c:pt>
                <c:pt idx="4">
                  <c:v>0.28705547772441031</c:v>
                </c:pt>
                <c:pt idx="5">
                  <c:v>0.25808166897416107</c:v>
                </c:pt>
              </c:numCache>
            </c:numRef>
          </c:val>
          <c:extLst xmlns:c16r2="http://schemas.microsoft.com/office/drawing/2015/06/chart">
            <c:ext xmlns:c16="http://schemas.microsoft.com/office/drawing/2014/chart" uri="{C3380CC4-5D6E-409C-BE32-E72D297353CC}">
              <c16:uniqueId val="{00000001-0399-4829-8938-72DE02A980D1}"/>
            </c:ext>
          </c:extLst>
        </c:ser>
        <c:ser>
          <c:idx val="2"/>
          <c:order val="2"/>
          <c:tx>
            <c:strRef>
              <c:f>r_vote_sodem!$B$38</c:f>
              <c:strCache>
                <c:ptCount val="1"/>
                <c:pt idx="0">
                  <c:v>60+</c:v>
                </c:pt>
              </c:strCache>
            </c:strRef>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r_vote_sodem!$C$38:$H$38</c:f>
              <c:numCache>
                <c:formatCode>General</c:formatCode>
                <c:ptCount val="6"/>
                <c:pt idx="0">
                  <c:v>0.43556002334319333</c:v>
                </c:pt>
                <c:pt idx="1">
                  <c:v>0.40335248507569221</c:v>
                </c:pt>
                <c:pt idx="2">
                  <c:v>0.36176880258730637</c:v>
                </c:pt>
                <c:pt idx="3">
                  <c:v>0.34546485955230655</c:v>
                </c:pt>
                <c:pt idx="4">
                  <c:v>0.25985639493375251</c:v>
                </c:pt>
                <c:pt idx="5">
                  <c:v>0.32018679848065879</c:v>
                </c:pt>
              </c:numCache>
            </c:numRef>
          </c:val>
          <c:extLst xmlns:c16r2="http://schemas.microsoft.com/office/drawing/2015/06/chart">
            <c:ext xmlns:c16="http://schemas.microsoft.com/office/drawing/2014/chart" uri="{C3380CC4-5D6E-409C-BE32-E72D297353CC}">
              <c16:uniqueId val="{00000002-0399-4829-8938-72DE02A980D1}"/>
            </c:ext>
          </c:extLst>
        </c:ser>
        <c:dLbls>
          <c:showLegendKey val="0"/>
          <c:showVal val="0"/>
          <c:showCatName val="0"/>
          <c:showSerName val="0"/>
          <c:showPercent val="0"/>
          <c:showBubbleSize val="0"/>
        </c:dLbls>
        <c:gapWidth val="219"/>
        <c:overlap val="-27"/>
        <c:axId val="-1353140736"/>
        <c:axId val="-1353147264"/>
        <c:extLst xmlns:c16r2="http://schemas.microsoft.com/office/drawing/2015/06/chart"/>
      </c:barChart>
      <c:catAx>
        <c:axId val="-1353140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7264"/>
        <c:crosses val="autoZero"/>
        <c:auto val="1"/>
        <c:lblAlgn val="ctr"/>
        <c:lblOffset val="100"/>
        <c:noMultiLvlLbl val="0"/>
      </c:catAx>
      <c:valAx>
        <c:axId val="-1353147264"/>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0736"/>
        <c:crosses val="autoZero"/>
        <c:crossBetween val="between"/>
      </c:valAx>
      <c:spPr>
        <a:noFill/>
        <a:ln>
          <a:solidFill>
            <a:sysClr val="windowText" lastClr="000000"/>
          </a:solidFill>
        </a:ln>
        <a:effectLst/>
      </c:spPr>
    </c:plotArea>
    <c:legend>
      <c:legendPos val="b"/>
      <c:layout>
        <c:manualLayout>
          <c:xMode val="edge"/>
          <c:yMode val="edge"/>
          <c:x val="0.62648580290155409"/>
          <c:y val="0.11946117720179526"/>
          <c:w val="0.34752802930813992"/>
          <c:h val="8.688181482942473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BC5 - Vote for </a:t>
            </a:r>
            <a:r>
              <a:rPr lang="en-US" sz="1680" b="1" i="0" u="none" strike="noStrike" baseline="0">
                <a:effectLst/>
              </a:rPr>
              <a:t>the Social Democratic Party </a:t>
            </a:r>
            <a:r>
              <a:rPr lang="en-US" b="1"/>
              <a:t>by sector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r_vote_sodem!$B$47</c:f>
              <c:strCache>
                <c:ptCount val="1"/>
                <c:pt idx="0">
                  <c:v>Private/Mixed</c:v>
                </c:pt>
              </c:strCache>
            </c:strRef>
          </c:tx>
          <c:spPr>
            <a:solidFill>
              <a:srgbClr val="0070C0"/>
            </a:solidFill>
            <a:ln>
              <a:solidFill>
                <a:srgbClr val="0070C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r_vote_sodem!$C$47:$H$47</c:f>
              <c:numCache>
                <c:formatCode>General</c:formatCode>
                <c:ptCount val="6"/>
                <c:pt idx="0">
                  <c:v>0.52595777402141874</c:v>
                </c:pt>
                <c:pt idx="1">
                  <c:v>0.44440705245091605</c:v>
                </c:pt>
                <c:pt idx="2">
                  <c:v>0.27595432002481124</c:v>
                </c:pt>
                <c:pt idx="3">
                  <c:v>0.32933759255388878</c:v>
                </c:pt>
                <c:pt idx="4">
                  <c:v>0.22209891825602804</c:v>
                </c:pt>
                <c:pt idx="5">
                  <c:v>0.19429492201810639</c:v>
                </c:pt>
              </c:numCache>
            </c:numRef>
          </c:val>
          <c:extLst xmlns:c16r2="http://schemas.microsoft.com/office/drawing/2015/06/chart">
            <c:ext xmlns:c16="http://schemas.microsoft.com/office/drawing/2014/chart" uri="{C3380CC4-5D6E-409C-BE32-E72D297353CC}">
              <c16:uniqueId val="{00000000-5B4B-48AC-BED1-AA6EEA3B25C7}"/>
            </c:ext>
          </c:extLst>
        </c:ser>
        <c:ser>
          <c:idx val="1"/>
          <c:order val="1"/>
          <c:tx>
            <c:strRef>
              <c:f>r_vote_sodem!$B$48</c:f>
              <c:strCache>
                <c:ptCount val="1"/>
                <c:pt idx="0">
                  <c:v>Public</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r_vote_sodem!$C$48:$H$48</c:f>
              <c:numCache>
                <c:formatCode>General</c:formatCode>
                <c:ptCount val="6"/>
                <c:pt idx="0">
                  <c:v>0.45062176773755591</c:v>
                </c:pt>
                <c:pt idx="1">
                  <c:v>0.39419360538942838</c:v>
                </c:pt>
                <c:pt idx="2">
                  <c:v>0.28085464725522113</c:v>
                </c:pt>
                <c:pt idx="3">
                  <c:v>0.35934968403399009</c:v>
                </c:pt>
                <c:pt idx="4">
                  <c:v>0.28793238588019088</c:v>
                </c:pt>
                <c:pt idx="5">
                  <c:v>0.29065043212519737</c:v>
                </c:pt>
              </c:numCache>
            </c:numRef>
          </c:val>
          <c:extLst xmlns:c16r2="http://schemas.microsoft.com/office/drawing/2015/06/chart">
            <c:ext xmlns:c16="http://schemas.microsoft.com/office/drawing/2014/chart" uri="{C3380CC4-5D6E-409C-BE32-E72D297353CC}">
              <c16:uniqueId val="{00000001-5B4B-48AC-BED1-AA6EEA3B25C7}"/>
            </c:ext>
          </c:extLst>
        </c:ser>
        <c:dLbls>
          <c:showLegendKey val="0"/>
          <c:showVal val="0"/>
          <c:showCatName val="0"/>
          <c:showSerName val="0"/>
          <c:showPercent val="0"/>
          <c:showBubbleSize val="0"/>
        </c:dLbls>
        <c:gapWidth val="219"/>
        <c:overlap val="-27"/>
        <c:axId val="-1353146720"/>
        <c:axId val="-1353146176"/>
        <c:extLst xmlns:c16r2="http://schemas.microsoft.com/office/drawing/2015/06/chart"/>
      </c:barChart>
      <c:catAx>
        <c:axId val="-1353146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6176"/>
        <c:crosses val="autoZero"/>
        <c:auto val="1"/>
        <c:lblAlgn val="ctr"/>
        <c:lblOffset val="100"/>
        <c:noMultiLvlLbl val="0"/>
      </c:catAx>
      <c:valAx>
        <c:axId val="-135314617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6720"/>
        <c:crosses val="autoZero"/>
        <c:crossBetween val="between"/>
      </c:valAx>
      <c:spPr>
        <a:noFill/>
        <a:ln>
          <a:solidFill>
            <a:sysClr val="windowText" lastClr="000000"/>
          </a:solidFill>
        </a:ln>
        <a:effectLst/>
      </c:spPr>
    </c:plotArea>
    <c:legend>
      <c:legendPos val="b"/>
      <c:layout>
        <c:manualLayout>
          <c:xMode val="edge"/>
          <c:yMode val="edge"/>
          <c:x val="0.65179641378035802"/>
          <c:y val="0.113172532887671"/>
          <c:w val="0.30682063059157999"/>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BC6 - Vote for the</a:t>
            </a:r>
            <a:r>
              <a:rPr lang="en-US" b="1" baseline="0"/>
              <a:t> Social Liberal Party </a:t>
            </a:r>
            <a:r>
              <a:rPr lang="en-US" b="1"/>
              <a:t>by education level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73671982592000496"/>
        </c:manualLayout>
      </c:layout>
      <c:barChart>
        <c:barDir val="col"/>
        <c:grouping val="clustered"/>
        <c:varyColors val="0"/>
        <c:ser>
          <c:idx val="0"/>
          <c:order val="0"/>
          <c:tx>
            <c:strRef>
              <c:f>r_vote_solib!$B$2</c:f>
              <c:strCache>
                <c:ptCount val="1"/>
                <c:pt idx="0">
                  <c:v>Primary</c:v>
                </c:pt>
              </c:strCache>
            </c:strRef>
          </c:tx>
          <c:spPr>
            <a:solidFill>
              <a:schemeClr val="accent5"/>
            </a:solidFill>
            <a:ln>
              <a:solidFill>
                <a:schemeClr val="accent5"/>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r_vote_solib!$C$2:$H$2</c:f>
              <c:numCache>
                <c:formatCode>General</c:formatCode>
                <c:ptCount val="6"/>
                <c:pt idx="0">
                  <c:v>7.9764588808490175E-2</c:v>
                </c:pt>
                <c:pt idx="1">
                  <c:v>7.0310275270815209E-2</c:v>
                </c:pt>
                <c:pt idx="2">
                  <c:v>5.0094917103946729E-2</c:v>
                </c:pt>
                <c:pt idx="3">
                  <c:v>2.3119310630059443E-2</c:v>
                </c:pt>
                <c:pt idx="4">
                  <c:v>2.6022583232440718E-2</c:v>
                </c:pt>
                <c:pt idx="5">
                  <c:v>2.8850745497249104E-2</c:v>
                </c:pt>
              </c:numCache>
            </c:numRef>
          </c:val>
          <c:extLst xmlns:c16r2="http://schemas.microsoft.com/office/drawing/2015/06/chart">
            <c:ext xmlns:c16="http://schemas.microsoft.com/office/drawing/2014/chart" uri="{C3380CC4-5D6E-409C-BE32-E72D297353CC}">
              <c16:uniqueId val="{00000000-5BCA-4030-85F6-E7E69940741A}"/>
            </c:ext>
          </c:extLst>
        </c:ser>
        <c:ser>
          <c:idx val="1"/>
          <c:order val="1"/>
          <c:tx>
            <c:strRef>
              <c:f>r_vote_solib!$B$3</c:f>
              <c:strCache>
                <c:ptCount val="1"/>
                <c:pt idx="0">
                  <c:v>Secondary</c:v>
                </c:pt>
              </c:strCache>
            </c:strRef>
          </c:tx>
          <c:spPr>
            <a:solidFill>
              <a:srgbClr val="FF0000"/>
            </a:solidFill>
            <a:ln>
              <a:solidFill>
                <a:srgbClr val="FF0000"/>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r_vote_solib!$C$3:$H$3</c:f>
              <c:numCache>
                <c:formatCode>General</c:formatCode>
                <c:ptCount val="6"/>
                <c:pt idx="0">
                  <c:v>0.13145429457747465</c:v>
                </c:pt>
                <c:pt idx="1">
                  <c:v>7.6741038564951763E-2</c:v>
                </c:pt>
                <c:pt idx="2">
                  <c:v>3.7030426198904856E-2</c:v>
                </c:pt>
                <c:pt idx="3">
                  <c:v>2.9889966925974957E-2</c:v>
                </c:pt>
                <c:pt idx="4">
                  <c:v>5.4430034392122358E-2</c:v>
                </c:pt>
                <c:pt idx="5">
                  <c:v>8.4128540832544216E-2</c:v>
                </c:pt>
              </c:numCache>
            </c:numRef>
          </c:val>
          <c:extLst xmlns:c16r2="http://schemas.microsoft.com/office/drawing/2015/06/chart">
            <c:ext xmlns:c16="http://schemas.microsoft.com/office/drawing/2014/chart" uri="{C3380CC4-5D6E-409C-BE32-E72D297353CC}">
              <c16:uniqueId val="{00000001-5BCA-4030-85F6-E7E69940741A}"/>
            </c:ext>
          </c:extLst>
        </c:ser>
        <c:ser>
          <c:idx val="2"/>
          <c:order val="2"/>
          <c:tx>
            <c:strRef>
              <c:f>r_vote_solib!$B$4</c:f>
              <c:strCache>
                <c:ptCount val="1"/>
                <c:pt idx="0">
                  <c:v>Tertiary</c:v>
                </c:pt>
              </c:strCache>
            </c:strRef>
          </c:tx>
          <c:spPr>
            <a:solidFill>
              <a:schemeClr val="accent6"/>
            </a:solidFill>
            <a:ln>
              <a:solidFill>
                <a:schemeClr val="accent6"/>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r_vote_solib!$C$4:$H$4</c:f>
              <c:numCache>
                <c:formatCode>General</c:formatCode>
                <c:ptCount val="6"/>
                <c:pt idx="0">
                  <c:v>0.22083581997006771</c:v>
                </c:pt>
                <c:pt idx="1">
                  <c:v>0.10085563006025432</c:v>
                </c:pt>
                <c:pt idx="2">
                  <c:v>9.3519415612346529E-2</c:v>
                </c:pt>
                <c:pt idx="3">
                  <c:v>9.0404709532875591E-2</c:v>
                </c:pt>
                <c:pt idx="4">
                  <c:v>0.11575504653141334</c:v>
                </c:pt>
                <c:pt idx="5">
                  <c:v>0.11660853730079136</c:v>
                </c:pt>
              </c:numCache>
            </c:numRef>
          </c:val>
          <c:extLst xmlns:c16r2="http://schemas.microsoft.com/office/drawing/2015/06/chart">
            <c:ext xmlns:c16="http://schemas.microsoft.com/office/drawing/2014/chart" uri="{C3380CC4-5D6E-409C-BE32-E72D297353CC}">
              <c16:uniqueId val="{00000002-5BCA-4030-85F6-E7E69940741A}"/>
            </c:ext>
          </c:extLst>
        </c:ser>
        <c:dLbls>
          <c:showLegendKey val="0"/>
          <c:showVal val="0"/>
          <c:showCatName val="0"/>
          <c:showSerName val="0"/>
          <c:showPercent val="0"/>
          <c:showBubbleSize val="0"/>
        </c:dLbls>
        <c:gapWidth val="219"/>
        <c:overlap val="-27"/>
        <c:axId val="-1353145088"/>
        <c:axId val="-1353141824"/>
        <c:extLst xmlns:c16r2="http://schemas.microsoft.com/office/drawing/2015/06/chart"/>
      </c:barChart>
      <c:catAx>
        <c:axId val="-13531450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1824"/>
        <c:crosses val="autoZero"/>
        <c:auto val="1"/>
        <c:lblAlgn val="ctr"/>
        <c:lblOffset val="100"/>
        <c:noMultiLvlLbl val="0"/>
      </c:catAx>
      <c:valAx>
        <c:axId val="-135314182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5088"/>
        <c:crosses val="autoZero"/>
        <c:crossBetween val="between"/>
      </c:valAx>
      <c:spPr>
        <a:noFill/>
        <a:ln>
          <a:solidFill>
            <a:sysClr val="windowText" lastClr="000000"/>
          </a:solidFill>
        </a:ln>
        <a:effectLst/>
      </c:spPr>
    </c:plotArea>
    <c:legend>
      <c:legendPos val="b"/>
      <c:layout>
        <c:manualLayout>
          <c:xMode val="edge"/>
          <c:yMode val="edge"/>
          <c:x val="0.49984823275776402"/>
          <c:y val="0.13616077564517301"/>
          <c:w val="0.45506180015826803"/>
          <c:h val="7.01714476467985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BC7 - Vote for the Social</a:t>
            </a:r>
            <a:r>
              <a:rPr lang="en-US" b="1" baseline="0"/>
              <a:t> Liberal Party </a:t>
            </a:r>
            <a:r>
              <a:rPr lang="en-US" b="1"/>
              <a:t>by income group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73671982592000496"/>
        </c:manualLayout>
      </c:layout>
      <c:barChart>
        <c:barDir val="col"/>
        <c:grouping val="clustered"/>
        <c:varyColors val="0"/>
        <c:ser>
          <c:idx val="0"/>
          <c:order val="0"/>
          <c:tx>
            <c:strRef>
              <c:f>r_vote_solib!$B$18</c:f>
              <c:strCache>
                <c:ptCount val="1"/>
                <c:pt idx="0">
                  <c:v>Bottom 50%</c:v>
                </c:pt>
              </c:strCache>
            </c:strRef>
          </c:tx>
          <c:spPr>
            <a:solidFill>
              <a:schemeClr val="accent5"/>
            </a:solidFill>
            <a:ln>
              <a:solidFill>
                <a:schemeClr val="accent5"/>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r_vote_solib!$C$18:$H$18</c:f>
              <c:numCache>
                <c:formatCode>General</c:formatCode>
                <c:ptCount val="6"/>
                <c:pt idx="0">
                  <c:v>8.6082429683214889E-2</c:v>
                </c:pt>
                <c:pt idx="1">
                  <c:v>8.3094456903264224E-2</c:v>
                </c:pt>
                <c:pt idx="2">
                  <c:v>4.9959172769594953E-2</c:v>
                </c:pt>
                <c:pt idx="3">
                  <c:v>3.7470322117384089E-2</c:v>
                </c:pt>
                <c:pt idx="4">
                  <c:v>5.9788517868226532E-2</c:v>
                </c:pt>
                <c:pt idx="5">
                  <c:v>6.655122148843122E-2</c:v>
                </c:pt>
              </c:numCache>
            </c:numRef>
          </c:val>
          <c:extLst xmlns:c16r2="http://schemas.microsoft.com/office/drawing/2015/06/chart">
            <c:ext xmlns:c16="http://schemas.microsoft.com/office/drawing/2014/chart" uri="{C3380CC4-5D6E-409C-BE32-E72D297353CC}">
              <c16:uniqueId val="{00000000-8503-417A-939F-1F1F761639DE}"/>
            </c:ext>
          </c:extLst>
        </c:ser>
        <c:ser>
          <c:idx val="1"/>
          <c:order val="1"/>
          <c:tx>
            <c:strRef>
              <c:f>r_vote_solib!$B$19</c:f>
              <c:strCache>
                <c:ptCount val="1"/>
                <c:pt idx="0">
                  <c:v>Middle 40%</c:v>
                </c:pt>
              </c:strCache>
            </c:strRef>
          </c:tx>
          <c:spPr>
            <a:solidFill>
              <a:srgbClr val="FF0000"/>
            </a:solidFill>
            <a:ln>
              <a:solidFill>
                <a:srgbClr val="FF0000"/>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r_vote_solib!$C$19:$H$19</c:f>
              <c:numCache>
                <c:formatCode>General</c:formatCode>
                <c:ptCount val="6"/>
                <c:pt idx="0">
                  <c:v>9.8935132924440172E-2</c:v>
                </c:pt>
                <c:pt idx="1">
                  <c:v>8.4980876557517016E-2</c:v>
                </c:pt>
                <c:pt idx="2">
                  <c:v>5.1504744063763111E-2</c:v>
                </c:pt>
                <c:pt idx="3">
                  <c:v>4.1524948011345507E-2</c:v>
                </c:pt>
                <c:pt idx="4">
                  <c:v>6.8055123642204118E-2</c:v>
                </c:pt>
                <c:pt idx="5">
                  <c:v>8.4270404802196941E-2</c:v>
                </c:pt>
              </c:numCache>
            </c:numRef>
          </c:val>
          <c:extLst xmlns:c16r2="http://schemas.microsoft.com/office/drawing/2015/06/chart">
            <c:ext xmlns:c16="http://schemas.microsoft.com/office/drawing/2014/chart" uri="{C3380CC4-5D6E-409C-BE32-E72D297353CC}">
              <c16:uniqueId val="{00000001-8503-417A-939F-1F1F761639DE}"/>
            </c:ext>
          </c:extLst>
        </c:ser>
        <c:ser>
          <c:idx val="2"/>
          <c:order val="2"/>
          <c:tx>
            <c:strRef>
              <c:f>r_vote_solib!$B$20</c:f>
              <c:strCache>
                <c:ptCount val="1"/>
                <c:pt idx="0">
                  <c:v>Top 10%</c:v>
                </c:pt>
              </c:strCache>
            </c:strRef>
          </c:tx>
          <c:spPr>
            <a:solidFill>
              <a:schemeClr val="accent6"/>
            </a:solidFill>
            <a:ln>
              <a:solidFill>
                <a:schemeClr val="accent6"/>
              </a:solidFill>
            </a:ln>
            <a:effectLst/>
          </c:spPr>
          <c:invertIfNegative val="0"/>
          <c:cat>
            <c:strRef>
              <c:f>r_vote_solib!$C$1:$H$1</c:f>
              <c:strCache>
                <c:ptCount val="6"/>
                <c:pt idx="0">
                  <c:v>1960-68</c:v>
                </c:pt>
                <c:pt idx="1">
                  <c:v>1971-79</c:v>
                </c:pt>
                <c:pt idx="2">
                  <c:v>1981-88</c:v>
                </c:pt>
                <c:pt idx="3">
                  <c:v>1990-98</c:v>
                </c:pt>
                <c:pt idx="4">
                  <c:v>2001-07</c:v>
                </c:pt>
                <c:pt idx="5">
                  <c:v>2011-15</c:v>
                </c:pt>
              </c:strCache>
            </c:strRef>
          </c:cat>
          <c:val>
            <c:numRef>
              <c:f>r_vote_solib!$C$20:$H$20</c:f>
              <c:numCache>
                <c:formatCode>General</c:formatCode>
                <c:ptCount val="6"/>
                <c:pt idx="0">
                  <c:v>0.10563564261117353</c:v>
                </c:pt>
                <c:pt idx="1">
                  <c:v>0.11398791516451291</c:v>
                </c:pt>
                <c:pt idx="2">
                  <c:v>9.4800650495640723E-2</c:v>
                </c:pt>
                <c:pt idx="3">
                  <c:v>7.4890979537425281E-2</c:v>
                </c:pt>
                <c:pt idx="4">
                  <c:v>8.6330032015952199E-2</c:v>
                </c:pt>
                <c:pt idx="5">
                  <c:v>0.12640888955748936</c:v>
                </c:pt>
              </c:numCache>
            </c:numRef>
          </c:val>
          <c:extLst xmlns:c16r2="http://schemas.microsoft.com/office/drawing/2015/06/chart">
            <c:ext xmlns:c16="http://schemas.microsoft.com/office/drawing/2014/chart" uri="{C3380CC4-5D6E-409C-BE32-E72D297353CC}">
              <c16:uniqueId val="{00000002-8503-417A-939F-1F1F761639DE}"/>
            </c:ext>
          </c:extLst>
        </c:ser>
        <c:dLbls>
          <c:showLegendKey val="0"/>
          <c:showVal val="0"/>
          <c:showCatName val="0"/>
          <c:showSerName val="0"/>
          <c:showPercent val="0"/>
          <c:showBubbleSize val="0"/>
        </c:dLbls>
        <c:gapWidth val="219"/>
        <c:overlap val="-27"/>
        <c:axId val="-1383118352"/>
        <c:axId val="-1353140192"/>
        <c:extLst xmlns:c16r2="http://schemas.microsoft.com/office/drawing/2015/06/chart"/>
      </c:barChart>
      <c:catAx>
        <c:axId val="-13831183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40192"/>
        <c:crosses val="autoZero"/>
        <c:auto val="1"/>
        <c:lblAlgn val="ctr"/>
        <c:lblOffset val="100"/>
        <c:noMultiLvlLbl val="0"/>
      </c:catAx>
      <c:valAx>
        <c:axId val="-135314019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3118352"/>
        <c:crosses val="autoZero"/>
        <c:crossBetween val="between"/>
      </c:valAx>
      <c:spPr>
        <a:noFill/>
        <a:ln>
          <a:solidFill>
            <a:sysClr val="windowText" lastClr="000000"/>
          </a:solidFill>
        </a:ln>
        <a:effectLst/>
      </c:spPr>
    </c:plotArea>
    <c:legend>
      <c:legendPos val="b"/>
      <c:layout>
        <c:manualLayout>
          <c:xMode val="edge"/>
          <c:yMode val="edge"/>
          <c:x val="0.55193941814013447"/>
          <c:y val="0.10899657172083269"/>
          <c:w val="0.42288501974805398"/>
          <c:h val="7.63996959458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Figure BA1 - Election results by groups </a:t>
            </a:r>
            <a:r>
              <a:rPr lang="en-US" sz="1800" b="1" i="0" u="none" strike="noStrike" baseline="0">
                <a:effectLst/>
              </a:rPr>
              <a:t>in Denmark</a:t>
            </a:r>
            <a:r>
              <a:rPr lang="en-US" sz="1800" b="1"/>
              <a:t>, 1945-2019</a:t>
            </a:r>
          </a:p>
        </c:rich>
      </c:tx>
      <c:layout/>
      <c:overlay val="1"/>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2360278778964"/>
          <c:y val="9.6614990375575013E-2"/>
          <c:w val="0.84691644048153703"/>
          <c:h val="0.65688933180027986"/>
        </c:manualLayout>
      </c:layout>
      <c:lineChart>
        <c:grouping val="standard"/>
        <c:varyColors val="0"/>
        <c:ser>
          <c:idx val="0"/>
          <c:order val="0"/>
          <c:tx>
            <c:v>Centre-left/ left-wing parties (Social Democratic Party, Socialist People's Party, Social Liberals, Red-Green Alliance, Other left)</c:v>
          </c:tx>
          <c:spPr>
            <a:ln w="38100" cap="rnd">
              <a:solidFill>
                <a:srgbClr val="FF0000"/>
              </a:solidFill>
              <a:round/>
            </a:ln>
            <a:effectLst/>
          </c:spPr>
          <c:marker>
            <c:symbol val="circle"/>
            <c:size val="9"/>
            <c:spPr>
              <a:solidFill>
                <a:srgbClr val="FF0000"/>
              </a:solidFill>
              <a:ln w="9525">
                <a:solidFill>
                  <a:srgbClr val="FF0000"/>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r_elec!$N$2:$N$28</c:f>
              <c:numCache>
                <c:formatCode>General</c:formatCode>
                <c:ptCount val="27"/>
                <c:pt idx="0">
                  <c:v>0.55299999999999994</c:v>
                </c:pt>
                <c:pt idx="1">
                  <c:v>0.58199999999999996</c:v>
                </c:pt>
                <c:pt idx="2">
                  <c:v>0.60599999999999998</c:v>
                </c:pt>
                <c:pt idx="3">
                  <c:v>0.56899999999999995</c:v>
                </c:pt>
                <c:pt idx="4">
                  <c:v>0.55599999999999994</c:v>
                </c:pt>
                <c:pt idx="5">
                  <c:v>0.55099999999999993</c:v>
                </c:pt>
                <c:pt idx="6">
                  <c:v>0.54199999999999993</c:v>
                </c:pt>
                <c:pt idx="7">
                  <c:v>0.57199999999999995</c:v>
                </c:pt>
                <c:pt idx="8">
                  <c:v>0.58300000000000007</c:v>
                </c:pt>
                <c:pt idx="9">
                  <c:v>0.63800000000000001</c:v>
                </c:pt>
                <c:pt idx="10">
                  <c:v>0.47900000000000004</c:v>
                </c:pt>
                <c:pt idx="11">
                  <c:v>0.501</c:v>
                </c:pt>
                <c:pt idx="12">
                  <c:v>0.54200000000000004</c:v>
                </c:pt>
                <c:pt idx="13">
                  <c:v>0.58199999999999996</c:v>
                </c:pt>
                <c:pt idx="14">
                  <c:v>0.54699999999999993</c:v>
                </c:pt>
                <c:pt idx="15">
                  <c:v>0.53600000000000003</c:v>
                </c:pt>
                <c:pt idx="16">
                  <c:v>0.56600000000000006</c:v>
                </c:pt>
                <c:pt idx="17">
                  <c:v>0.53100000000000003</c:v>
                </c:pt>
                <c:pt idx="18">
                  <c:v>0.52300000000000002</c:v>
                </c:pt>
                <c:pt idx="19">
                  <c:v>0.49599999999999994</c:v>
                </c:pt>
                <c:pt idx="20">
                  <c:v>0.504</c:v>
                </c:pt>
                <c:pt idx="21">
                  <c:v>0.43099999999999999</c:v>
                </c:pt>
                <c:pt idx="22">
                  <c:v>0.44699999999999995</c:v>
                </c:pt>
                <c:pt idx="23">
                  <c:v>0.45800000000000002</c:v>
                </c:pt>
                <c:pt idx="24">
                  <c:v>0.502</c:v>
                </c:pt>
                <c:pt idx="25">
                  <c:v>0.47699999999999998</c:v>
                </c:pt>
                <c:pt idx="26">
                  <c:v>0.52100000000000002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0541-4716-85AB-294D55496E47}"/>
            </c:ext>
          </c:extLst>
        </c:ser>
        <c:ser>
          <c:idx val="6"/>
          <c:order val="1"/>
          <c:tx>
            <c:v>Centre-right/ right-wing parties (Conservative People's Party, Liberal Party, Progress Party/Danish People's Party, Other right)</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f>r_elec!$A$2:$A$28</c:f>
              <c:numCache>
                <c:formatCode>General</c:formatCode>
                <c:ptCount val="27"/>
                <c:pt idx="0">
                  <c:v>1945</c:v>
                </c:pt>
                <c:pt idx="1">
                  <c:v>1947</c:v>
                </c:pt>
                <c:pt idx="2">
                  <c:v>1950</c:v>
                </c:pt>
                <c:pt idx="3">
                  <c:v>1953</c:v>
                </c:pt>
                <c:pt idx="4">
                  <c:v>1957</c:v>
                </c:pt>
                <c:pt idx="5">
                  <c:v>1960</c:v>
                </c:pt>
                <c:pt idx="6">
                  <c:v>1964</c:v>
                </c:pt>
                <c:pt idx="7">
                  <c:v>1966</c:v>
                </c:pt>
                <c:pt idx="8">
                  <c:v>1968</c:v>
                </c:pt>
                <c:pt idx="9">
                  <c:v>1971</c:v>
                </c:pt>
                <c:pt idx="10">
                  <c:v>1973</c:v>
                </c:pt>
                <c:pt idx="11">
                  <c:v>1975</c:v>
                </c:pt>
                <c:pt idx="12">
                  <c:v>1977</c:v>
                </c:pt>
                <c:pt idx="13">
                  <c:v>1979</c:v>
                </c:pt>
                <c:pt idx="14">
                  <c:v>1981</c:v>
                </c:pt>
                <c:pt idx="15">
                  <c:v>1984</c:v>
                </c:pt>
                <c:pt idx="16">
                  <c:v>1987</c:v>
                </c:pt>
                <c:pt idx="17">
                  <c:v>1988</c:v>
                </c:pt>
                <c:pt idx="18">
                  <c:v>1990</c:v>
                </c:pt>
                <c:pt idx="19">
                  <c:v>1994</c:v>
                </c:pt>
                <c:pt idx="20">
                  <c:v>1998</c:v>
                </c:pt>
                <c:pt idx="21">
                  <c:v>2001</c:v>
                </c:pt>
                <c:pt idx="22">
                  <c:v>2005</c:v>
                </c:pt>
                <c:pt idx="23">
                  <c:v>2007</c:v>
                </c:pt>
                <c:pt idx="24">
                  <c:v>2011</c:v>
                </c:pt>
                <c:pt idx="25">
                  <c:v>2015</c:v>
                </c:pt>
                <c:pt idx="26">
                  <c:v>2019</c:v>
                </c:pt>
              </c:numCache>
            </c:numRef>
          </c:cat>
          <c:val>
            <c:numRef>
              <c:f>r_elec!$O$2:$O$28</c:f>
              <c:numCache>
                <c:formatCode>General</c:formatCode>
                <c:ptCount val="27"/>
                <c:pt idx="0">
                  <c:v>0.44699999999999995</c:v>
                </c:pt>
                <c:pt idx="1">
                  <c:v>0.41600000000000004</c:v>
                </c:pt>
                <c:pt idx="2">
                  <c:v>0.39399999999999996</c:v>
                </c:pt>
                <c:pt idx="3">
                  <c:v>0.43099999999999999</c:v>
                </c:pt>
                <c:pt idx="4">
                  <c:v>0.44400000000000001</c:v>
                </c:pt>
                <c:pt idx="5">
                  <c:v>0.42699999999999994</c:v>
                </c:pt>
                <c:pt idx="6">
                  <c:v>0.43799999999999994</c:v>
                </c:pt>
                <c:pt idx="7">
                  <c:v>0.42099999999999993</c:v>
                </c:pt>
                <c:pt idx="8">
                  <c:v>0.41</c:v>
                </c:pt>
                <c:pt idx="9">
                  <c:v>0.34499999999999997</c:v>
                </c:pt>
                <c:pt idx="10">
                  <c:v>0.41399999999999998</c:v>
                </c:pt>
                <c:pt idx="11">
                  <c:v>0.47700000000000004</c:v>
                </c:pt>
                <c:pt idx="12">
                  <c:v>0.38500000000000001</c:v>
                </c:pt>
                <c:pt idx="13">
                  <c:v>0.38600000000000001</c:v>
                </c:pt>
                <c:pt idx="14">
                  <c:v>0.37</c:v>
                </c:pt>
                <c:pt idx="15">
                  <c:v>0.41800000000000004</c:v>
                </c:pt>
                <c:pt idx="16">
                  <c:v>0.38500000000000001</c:v>
                </c:pt>
                <c:pt idx="17">
                  <c:v>0.42100000000000004</c:v>
                </c:pt>
                <c:pt idx="18">
                  <c:v>0.40500000000000003</c:v>
                </c:pt>
                <c:pt idx="19">
                  <c:v>0.46500000000000002</c:v>
                </c:pt>
                <c:pt idx="20">
                  <c:v>0.45200000000000001</c:v>
                </c:pt>
                <c:pt idx="21">
                  <c:v>0.55100000000000005</c:v>
                </c:pt>
                <c:pt idx="22">
                  <c:v>0.54299999999999993</c:v>
                </c:pt>
                <c:pt idx="23">
                  <c:v>0.54199999999999993</c:v>
                </c:pt>
                <c:pt idx="24">
                  <c:v>0.49699999999999994</c:v>
                </c:pt>
                <c:pt idx="25">
                  <c:v>0.52300000000000002</c:v>
                </c:pt>
                <c:pt idx="26">
                  <c:v>0.47699999999999998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1-0541-4716-85AB-294D55496E47}"/>
            </c:ext>
          </c:extLst>
        </c:ser>
        <c:dLbls>
          <c:showLegendKey val="0"/>
          <c:showVal val="0"/>
          <c:showCatName val="0"/>
          <c:showSerName val="0"/>
          <c:showPercent val="0"/>
          <c:showBubbleSize val="0"/>
        </c:dLbls>
        <c:marker val="1"/>
        <c:smooth val="0"/>
        <c:axId val="-1385975904"/>
        <c:axId val="-1385983520"/>
        <c:extLst xmlns:c16r2="http://schemas.microsoft.com/office/drawing/2015/06/chart"/>
      </c:lineChart>
      <c:dateAx>
        <c:axId val="-1385975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83520"/>
        <c:crosses val="autoZero"/>
        <c:auto val="0"/>
        <c:lblOffset val="100"/>
        <c:baseTimeUnit val="days"/>
        <c:majorUnit val="5"/>
        <c:majorTimeUnit val="days"/>
        <c:minorUnit val="1"/>
      </c:dateAx>
      <c:valAx>
        <c:axId val="-1385983520"/>
        <c:scaling>
          <c:orientation val="minMax"/>
          <c:max val="0.9"/>
          <c:min val="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Share of popular vote (%)</a:t>
                </a:r>
              </a:p>
            </c:rich>
          </c:tx>
          <c:layout>
            <c:manualLayout>
              <c:xMode val="edge"/>
              <c:yMode val="edge"/>
              <c:x val="2.5655156649681401E-2"/>
              <c:y val="0.331371397946984"/>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5904"/>
        <c:crosses val="autoZero"/>
        <c:crossBetween val="midCat"/>
      </c:valAx>
      <c:spPr>
        <a:noFill/>
        <a:ln>
          <a:solidFill>
            <a:sysClr val="windowText" lastClr="000000"/>
          </a:solidFill>
        </a:ln>
        <a:effectLst/>
      </c:spPr>
    </c:plotArea>
    <c:legend>
      <c:legendPos val="t"/>
      <c:layout>
        <c:manualLayout>
          <c:xMode val="edge"/>
          <c:yMode val="edge"/>
          <c:x val="0.14746023659248983"/>
          <c:y val="0.11853037123158697"/>
          <c:w val="0.75826825249556395"/>
          <c:h val="0.17870211907559799"/>
        </c:manualLayout>
      </c:layout>
      <c:overlay val="1"/>
      <c:spPr>
        <a:solidFill>
          <a:schemeClr val="bg1"/>
        </a:solidFill>
        <a:ln>
          <a:solidFill>
            <a:schemeClr val="tx1"/>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BC8</a:t>
            </a:r>
            <a:r>
              <a:rPr lang="en-US" b="1" baseline="0"/>
              <a:t> </a:t>
            </a:r>
            <a:r>
              <a:rPr lang="en-US" b="1"/>
              <a:t>- Vote for the Social</a:t>
            </a:r>
            <a:r>
              <a:rPr lang="en-US" b="1" baseline="0"/>
              <a:t> Liberal Party by gender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r_vote_solib!$B$26</c:f>
              <c:strCache>
                <c:ptCount val="1"/>
                <c:pt idx="0">
                  <c:v>Women</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r_vote_solib!$C$26:$H$26</c:f>
              <c:numCache>
                <c:formatCode>General</c:formatCode>
                <c:ptCount val="6"/>
                <c:pt idx="0">
                  <c:v>8.8952532972064707E-2</c:v>
                </c:pt>
                <c:pt idx="1">
                  <c:v>8.1100376565684654E-2</c:v>
                </c:pt>
                <c:pt idx="2">
                  <c:v>4.9781377030833761E-2</c:v>
                </c:pt>
                <c:pt idx="3">
                  <c:v>4.4255577960792616E-2</c:v>
                </c:pt>
                <c:pt idx="4">
                  <c:v>7.483667493853699E-2</c:v>
                </c:pt>
                <c:pt idx="5">
                  <c:v>8.3252475233838233E-2</c:v>
                </c:pt>
              </c:numCache>
            </c:numRef>
          </c:val>
          <c:extLst xmlns:c16r2="http://schemas.microsoft.com/office/drawing/2015/06/chart">
            <c:ext xmlns:c16="http://schemas.microsoft.com/office/drawing/2014/chart" uri="{C3380CC4-5D6E-409C-BE32-E72D297353CC}">
              <c16:uniqueId val="{00000000-C317-409D-9916-2AA97DD5D4CD}"/>
            </c:ext>
          </c:extLst>
        </c:ser>
        <c:ser>
          <c:idx val="1"/>
          <c:order val="1"/>
          <c:tx>
            <c:strRef>
              <c:f>r_vote_solib!$B$27</c:f>
              <c:strCache>
                <c:ptCount val="1"/>
                <c:pt idx="0">
                  <c:v>Men</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r_vote_solib!$C$27:$H$27</c:f>
              <c:numCache>
                <c:formatCode>General</c:formatCode>
                <c:ptCount val="6"/>
                <c:pt idx="0">
                  <c:v>9.4134518624480398E-2</c:v>
                </c:pt>
                <c:pt idx="1">
                  <c:v>8.6755527313651326E-2</c:v>
                </c:pt>
                <c:pt idx="2">
                  <c:v>6.0767959868512522E-2</c:v>
                </c:pt>
                <c:pt idx="3">
                  <c:v>4.103345292060652E-2</c:v>
                </c:pt>
                <c:pt idx="4">
                  <c:v>5.4619538714441543E-2</c:v>
                </c:pt>
                <c:pt idx="5">
                  <c:v>7.485309351064752E-2</c:v>
                </c:pt>
              </c:numCache>
            </c:numRef>
          </c:val>
          <c:extLst xmlns:c16r2="http://schemas.microsoft.com/office/drawing/2015/06/chart">
            <c:ext xmlns:c16="http://schemas.microsoft.com/office/drawing/2014/chart" uri="{C3380CC4-5D6E-409C-BE32-E72D297353CC}">
              <c16:uniqueId val="{00000001-C317-409D-9916-2AA97DD5D4CD}"/>
            </c:ext>
          </c:extLst>
        </c:ser>
        <c:dLbls>
          <c:showLegendKey val="0"/>
          <c:showVal val="0"/>
          <c:showCatName val="0"/>
          <c:showSerName val="0"/>
          <c:showPercent val="0"/>
          <c:showBubbleSize val="0"/>
        </c:dLbls>
        <c:gapWidth val="219"/>
        <c:overlap val="-27"/>
        <c:axId val="-1353139648"/>
        <c:axId val="-1353153792"/>
        <c:extLst xmlns:c16r2="http://schemas.microsoft.com/office/drawing/2015/06/chart"/>
      </c:barChart>
      <c:catAx>
        <c:axId val="-13531396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3792"/>
        <c:crosses val="autoZero"/>
        <c:auto val="1"/>
        <c:lblAlgn val="ctr"/>
        <c:lblOffset val="100"/>
        <c:noMultiLvlLbl val="0"/>
      </c:catAx>
      <c:valAx>
        <c:axId val="-1353153792"/>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39648"/>
        <c:crosses val="autoZero"/>
        <c:crossBetween val="between"/>
      </c:valAx>
      <c:spPr>
        <a:noFill/>
        <a:ln>
          <a:solidFill>
            <a:sysClr val="windowText" lastClr="000000"/>
          </a:solidFill>
        </a:ln>
        <a:effectLst/>
      </c:spPr>
    </c:plotArea>
    <c:legend>
      <c:legendPos val="b"/>
      <c:layout>
        <c:manualLayout>
          <c:xMode val="edge"/>
          <c:yMode val="edge"/>
          <c:x val="0.61874342726923803"/>
          <c:y val="0.113161833561613"/>
          <c:w val="0.32462211638918498"/>
          <c:h val="9.734051586967880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BC9 - Vote for The Social</a:t>
            </a:r>
            <a:r>
              <a:rPr lang="en-US" b="1" baseline="0"/>
              <a:t> Liberal Party</a:t>
            </a:r>
            <a:r>
              <a:rPr lang="en-US" b="1"/>
              <a:t> by age</a:t>
            </a:r>
            <a:r>
              <a:rPr lang="en-US" b="1" baseline="0"/>
              <a:t> group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r_vote_solib!$B$36</c:f>
              <c:strCache>
                <c:ptCount val="1"/>
                <c:pt idx="0">
                  <c:v>20-40</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r_vote_solib!$C$36:$H$36</c:f>
              <c:numCache>
                <c:formatCode>General</c:formatCode>
                <c:ptCount val="6"/>
                <c:pt idx="0">
                  <c:v>8.5676909977475929E-2</c:v>
                </c:pt>
                <c:pt idx="1">
                  <c:v>7.7004408479888917E-2</c:v>
                </c:pt>
                <c:pt idx="2">
                  <c:v>4.6317790073741059E-2</c:v>
                </c:pt>
                <c:pt idx="3">
                  <c:v>4.4501202403284007E-2</c:v>
                </c:pt>
                <c:pt idx="4">
                  <c:v>8.6763783075979067E-2</c:v>
                </c:pt>
                <c:pt idx="5">
                  <c:v>0.11248664683642717</c:v>
                </c:pt>
              </c:numCache>
            </c:numRef>
          </c:val>
          <c:extLst xmlns:c16r2="http://schemas.microsoft.com/office/drawing/2015/06/chart">
            <c:ext xmlns:c16="http://schemas.microsoft.com/office/drawing/2014/chart" uri="{C3380CC4-5D6E-409C-BE32-E72D297353CC}">
              <c16:uniqueId val="{00000000-C023-46D9-B627-BE9EE0F68157}"/>
            </c:ext>
          </c:extLst>
        </c:ser>
        <c:ser>
          <c:idx val="1"/>
          <c:order val="1"/>
          <c:tx>
            <c:strRef>
              <c:f>r_vote_solib!$B$37</c:f>
              <c:strCache>
                <c:ptCount val="1"/>
                <c:pt idx="0">
                  <c:v>40-60</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r_vote_solib!$C$37:$H$37</c:f>
              <c:numCache>
                <c:formatCode>General</c:formatCode>
                <c:ptCount val="6"/>
                <c:pt idx="0">
                  <c:v>0.1044633129690906</c:v>
                </c:pt>
                <c:pt idx="1">
                  <c:v>8.7436001428868121E-2</c:v>
                </c:pt>
                <c:pt idx="2">
                  <c:v>5.9160036864948459E-2</c:v>
                </c:pt>
                <c:pt idx="3">
                  <c:v>3.9080549658973125E-2</c:v>
                </c:pt>
                <c:pt idx="4">
                  <c:v>5.0546356474682058E-2</c:v>
                </c:pt>
                <c:pt idx="5">
                  <c:v>7.9885294534097789E-2</c:v>
                </c:pt>
              </c:numCache>
            </c:numRef>
          </c:val>
          <c:extLst xmlns:c16r2="http://schemas.microsoft.com/office/drawing/2015/06/chart">
            <c:ext xmlns:c16="http://schemas.microsoft.com/office/drawing/2014/chart" uri="{C3380CC4-5D6E-409C-BE32-E72D297353CC}">
              <c16:uniqueId val="{00000001-C023-46D9-B627-BE9EE0F68157}"/>
            </c:ext>
          </c:extLst>
        </c:ser>
        <c:ser>
          <c:idx val="2"/>
          <c:order val="2"/>
          <c:tx>
            <c:strRef>
              <c:f>r_vote_solib!$B$38</c:f>
              <c:strCache>
                <c:ptCount val="1"/>
                <c:pt idx="0">
                  <c:v>60+</c:v>
                </c:pt>
              </c:strCache>
            </c:strRef>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r_vote_solib!$C$38:$H$38</c:f>
              <c:numCache>
                <c:formatCode>General</c:formatCode>
                <c:ptCount val="6"/>
                <c:pt idx="0">
                  <c:v>7.8418499212758452E-2</c:v>
                </c:pt>
                <c:pt idx="1">
                  <c:v>5.8652373118774956E-2</c:v>
                </c:pt>
                <c:pt idx="2">
                  <c:v>6.0444391277887567E-2</c:v>
                </c:pt>
                <c:pt idx="3">
                  <c:v>4.3870462264326636E-2</c:v>
                </c:pt>
                <c:pt idx="4">
                  <c:v>5.895873507062712E-2</c:v>
                </c:pt>
                <c:pt idx="5">
                  <c:v>3.0898826465843934E-2</c:v>
                </c:pt>
              </c:numCache>
            </c:numRef>
          </c:val>
          <c:extLst xmlns:c16r2="http://schemas.microsoft.com/office/drawing/2015/06/chart">
            <c:ext xmlns:c16="http://schemas.microsoft.com/office/drawing/2014/chart" uri="{C3380CC4-5D6E-409C-BE32-E72D297353CC}">
              <c16:uniqueId val="{00000000-0993-4E1C-86A5-5205EED97643}"/>
            </c:ext>
          </c:extLst>
        </c:ser>
        <c:dLbls>
          <c:showLegendKey val="0"/>
          <c:showVal val="0"/>
          <c:showCatName val="0"/>
          <c:showSerName val="0"/>
          <c:showPercent val="0"/>
          <c:showBubbleSize val="0"/>
        </c:dLbls>
        <c:gapWidth val="219"/>
        <c:overlap val="-27"/>
        <c:axId val="-1353153248"/>
        <c:axId val="-1348491056"/>
        <c:extLst xmlns:c16r2="http://schemas.microsoft.com/office/drawing/2015/06/chart"/>
      </c:barChart>
      <c:catAx>
        <c:axId val="-13531532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1056"/>
        <c:crosses val="autoZero"/>
        <c:auto val="1"/>
        <c:lblAlgn val="ctr"/>
        <c:lblOffset val="100"/>
        <c:noMultiLvlLbl val="0"/>
      </c:catAx>
      <c:valAx>
        <c:axId val="-134849105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53153248"/>
        <c:crosses val="autoZero"/>
        <c:crossBetween val="between"/>
      </c:valAx>
      <c:spPr>
        <a:noFill/>
        <a:ln>
          <a:solidFill>
            <a:sysClr val="windowText" lastClr="000000"/>
          </a:solidFill>
        </a:ln>
        <a:effectLst/>
      </c:spPr>
    </c:plotArea>
    <c:legend>
      <c:legendPos val="b"/>
      <c:layout>
        <c:manualLayout>
          <c:xMode val="edge"/>
          <c:yMode val="edge"/>
          <c:x val="0.67911358281167444"/>
          <c:y val="0.10899805468307944"/>
          <c:w val="0.25665823037783903"/>
          <c:h val="0.10762567304933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BC10</a:t>
            </a:r>
            <a:r>
              <a:rPr lang="en-US" b="1" baseline="0"/>
              <a:t> </a:t>
            </a:r>
            <a:r>
              <a:rPr lang="en-US" b="1"/>
              <a:t>- Vote for the Social</a:t>
            </a:r>
            <a:r>
              <a:rPr lang="en-US" b="1" baseline="0"/>
              <a:t> Liberal Party by sector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r_vote_solib!$B$47</c:f>
              <c:strCache>
                <c:ptCount val="1"/>
                <c:pt idx="0">
                  <c:v>Private/Mixed</c:v>
                </c:pt>
              </c:strCache>
            </c:strRef>
          </c:tx>
          <c:spPr>
            <a:solidFill>
              <a:srgbClr val="0070C0"/>
            </a:solidFill>
            <a:ln>
              <a:solidFill>
                <a:srgbClr val="0070C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r_vote_solib!$C$47:$H$47</c:f>
              <c:numCache>
                <c:formatCode>General</c:formatCode>
                <c:ptCount val="6"/>
                <c:pt idx="0">
                  <c:v>6.6904257086935578E-2</c:v>
                </c:pt>
                <c:pt idx="1">
                  <c:v>8.6524989593889226E-2</c:v>
                </c:pt>
                <c:pt idx="2">
                  <c:v>5.4394091036082705E-2</c:v>
                </c:pt>
                <c:pt idx="3">
                  <c:v>3.5212733519691466E-2</c:v>
                </c:pt>
                <c:pt idx="4">
                  <c:v>4.9391646382606499E-2</c:v>
                </c:pt>
                <c:pt idx="5">
                  <c:v>0.10200483405950585</c:v>
                </c:pt>
              </c:numCache>
            </c:numRef>
          </c:val>
          <c:extLst xmlns:c16r2="http://schemas.microsoft.com/office/drawing/2015/06/chart">
            <c:ext xmlns:c16="http://schemas.microsoft.com/office/drawing/2014/chart" uri="{C3380CC4-5D6E-409C-BE32-E72D297353CC}">
              <c16:uniqueId val="{00000000-6235-43FD-8697-2E4CA78600A1}"/>
            </c:ext>
          </c:extLst>
        </c:ser>
        <c:ser>
          <c:idx val="1"/>
          <c:order val="1"/>
          <c:tx>
            <c:strRef>
              <c:f>r_vote_solib!$B$48</c:f>
              <c:strCache>
                <c:ptCount val="1"/>
                <c:pt idx="0">
                  <c:v>Public</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r_vote_solib!$C$48:$H$48</c:f>
              <c:numCache>
                <c:formatCode>General</c:formatCode>
                <c:ptCount val="6"/>
                <c:pt idx="0">
                  <c:v>0.12092749343249844</c:v>
                </c:pt>
                <c:pt idx="1">
                  <c:v>0.10706874216535318</c:v>
                </c:pt>
                <c:pt idx="2">
                  <c:v>6.5710452101105155E-2</c:v>
                </c:pt>
                <c:pt idx="3">
                  <c:v>5.664860350773477E-2</c:v>
                </c:pt>
                <c:pt idx="4">
                  <c:v>9.3653521705438447E-2</c:v>
                </c:pt>
                <c:pt idx="5">
                  <c:v>0.15595876845742299</c:v>
                </c:pt>
              </c:numCache>
            </c:numRef>
          </c:val>
          <c:extLst xmlns:c16r2="http://schemas.microsoft.com/office/drawing/2015/06/chart">
            <c:ext xmlns:c16="http://schemas.microsoft.com/office/drawing/2014/chart" uri="{C3380CC4-5D6E-409C-BE32-E72D297353CC}">
              <c16:uniqueId val="{00000001-E723-4C03-82B2-0F8B020F31C0}"/>
            </c:ext>
          </c:extLst>
        </c:ser>
        <c:dLbls>
          <c:showLegendKey val="0"/>
          <c:showVal val="0"/>
          <c:showCatName val="0"/>
          <c:showSerName val="0"/>
          <c:showPercent val="0"/>
          <c:showBubbleSize val="0"/>
        </c:dLbls>
        <c:gapWidth val="219"/>
        <c:overlap val="-27"/>
        <c:axId val="-1348483984"/>
        <c:axId val="-1348483440"/>
        <c:extLst xmlns:c16r2="http://schemas.microsoft.com/office/drawing/2015/06/chart"/>
      </c:barChart>
      <c:catAx>
        <c:axId val="-13484839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3440"/>
        <c:crosses val="autoZero"/>
        <c:auto val="1"/>
        <c:lblAlgn val="ctr"/>
        <c:lblOffset val="100"/>
        <c:noMultiLvlLbl val="0"/>
      </c:catAx>
      <c:valAx>
        <c:axId val="-1348483440"/>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3984"/>
        <c:crosses val="autoZero"/>
        <c:crossBetween val="between"/>
      </c:valAx>
      <c:spPr>
        <a:noFill/>
        <a:ln>
          <a:solidFill>
            <a:sysClr val="windowText" lastClr="000000"/>
          </a:solidFill>
        </a:ln>
        <a:effectLst/>
      </c:spPr>
    </c:plotArea>
    <c:legend>
      <c:legendPos val="b"/>
      <c:layout>
        <c:manualLayout>
          <c:xMode val="edge"/>
          <c:yMode val="edge"/>
          <c:x val="0.58185648137453305"/>
          <c:y val="0.113161833561613"/>
          <c:w val="0.24739349834506599"/>
          <c:h val="4.49111618496928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BC11 - Vote the</a:t>
            </a:r>
            <a:r>
              <a:rPr lang="en-US" b="1" baseline="0"/>
              <a:t> Socialist People's Party </a:t>
            </a:r>
            <a:r>
              <a:rPr lang="en-US" b="1"/>
              <a:t>by education level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73671982592000496"/>
        </c:manualLayout>
      </c:layout>
      <c:barChart>
        <c:barDir val="col"/>
        <c:grouping val="clustered"/>
        <c:varyColors val="0"/>
        <c:ser>
          <c:idx val="0"/>
          <c:order val="0"/>
          <c:tx>
            <c:strRef>
              <c:f>r_vote_soc!$B$2</c:f>
              <c:strCache>
                <c:ptCount val="1"/>
                <c:pt idx="0">
                  <c:v>Primary</c:v>
                </c:pt>
              </c:strCache>
            </c:strRef>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r_vote_soc!$C$2:$H$2</c:f>
              <c:numCache>
                <c:formatCode>General</c:formatCode>
                <c:ptCount val="6"/>
                <c:pt idx="0">
                  <c:v>3.8649001431024718E-2</c:v>
                </c:pt>
                <c:pt idx="1">
                  <c:v>4.1192506596763351E-2</c:v>
                </c:pt>
                <c:pt idx="2">
                  <c:v>0.10763106554451908</c:v>
                </c:pt>
                <c:pt idx="3">
                  <c:v>5.5154483029391244E-2</c:v>
                </c:pt>
                <c:pt idx="4">
                  <c:v>5.8231096269648779E-2</c:v>
                </c:pt>
                <c:pt idx="5">
                  <c:v>3.8572861286534428E-2</c:v>
                </c:pt>
              </c:numCache>
            </c:numRef>
          </c:val>
          <c:extLst xmlns:c16r2="http://schemas.microsoft.com/office/drawing/2015/06/chart">
            <c:ext xmlns:c16="http://schemas.microsoft.com/office/drawing/2014/chart" uri="{C3380CC4-5D6E-409C-BE32-E72D297353CC}">
              <c16:uniqueId val="{00000000-5DFE-43F2-AE46-60B7F865389B}"/>
            </c:ext>
          </c:extLst>
        </c:ser>
        <c:ser>
          <c:idx val="1"/>
          <c:order val="1"/>
          <c:tx>
            <c:strRef>
              <c:f>r_vote_soc!$B$3</c:f>
              <c:strCache>
                <c:ptCount val="1"/>
                <c:pt idx="0">
                  <c:v>Secondary</c:v>
                </c:pt>
              </c:strCache>
            </c:strRef>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r_vote_soc!$C$3:$H$3</c:f>
              <c:numCache>
                <c:formatCode>General</c:formatCode>
                <c:ptCount val="6"/>
                <c:pt idx="0">
                  <c:v>1.8029845153064088E-2</c:v>
                </c:pt>
                <c:pt idx="1">
                  <c:v>6.4358084174346422E-2</c:v>
                </c:pt>
                <c:pt idx="2">
                  <c:v>0.1616824392031618</c:v>
                </c:pt>
                <c:pt idx="3">
                  <c:v>9.9247041243809481E-2</c:v>
                </c:pt>
                <c:pt idx="4">
                  <c:v>0.10007411599124331</c:v>
                </c:pt>
                <c:pt idx="5">
                  <c:v>6.8544498938852214E-2</c:v>
                </c:pt>
              </c:numCache>
            </c:numRef>
          </c:val>
          <c:extLst xmlns:c16r2="http://schemas.microsoft.com/office/drawing/2015/06/chart">
            <c:ext xmlns:c16="http://schemas.microsoft.com/office/drawing/2014/chart" uri="{C3380CC4-5D6E-409C-BE32-E72D297353CC}">
              <c16:uniqueId val="{00000001-5DFE-43F2-AE46-60B7F865389B}"/>
            </c:ext>
          </c:extLst>
        </c:ser>
        <c:ser>
          <c:idx val="2"/>
          <c:order val="2"/>
          <c:tx>
            <c:strRef>
              <c:f>r_vote_soc!$B$4</c:f>
              <c:strCache>
                <c:ptCount val="1"/>
                <c:pt idx="0">
                  <c:v>Tertiary</c:v>
                </c:pt>
              </c:strCache>
            </c:strRef>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r_vote_soc!$C$4:$H$4</c:f>
              <c:numCache>
                <c:formatCode>General</c:formatCode>
                <c:ptCount val="6"/>
                <c:pt idx="0">
                  <c:v>6.5242883031718504E-2</c:v>
                </c:pt>
                <c:pt idx="1">
                  <c:v>0.11534458946200057</c:v>
                </c:pt>
                <c:pt idx="2">
                  <c:v>0.25185818219436995</c:v>
                </c:pt>
                <c:pt idx="3">
                  <c:v>0.16234977073099263</c:v>
                </c:pt>
                <c:pt idx="4">
                  <c:v>0.14347409730770322</c:v>
                </c:pt>
                <c:pt idx="5">
                  <c:v>8.1403399768614687E-2</c:v>
                </c:pt>
              </c:numCache>
            </c:numRef>
          </c:val>
          <c:extLst xmlns:c16r2="http://schemas.microsoft.com/office/drawing/2015/06/chart">
            <c:ext xmlns:c16="http://schemas.microsoft.com/office/drawing/2014/chart" uri="{C3380CC4-5D6E-409C-BE32-E72D297353CC}">
              <c16:uniqueId val="{00000002-5DFE-43F2-AE46-60B7F865389B}"/>
            </c:ext>
          </c:extLst>
        </c:ser>
        <c:dLbls>
          <c:showLegendKey val="0"/>
          <c:showVal val="0"/>
          <c:showCatName val="0"/>
          <c:showSerName val="0"/>
          <c:showPercent val="0"/>
          <c:showBubbleSize val="0"/>
        </c:dLbls>
        <c:gapWidth val="219"/>
        <c:overlap val="-27"/>
        <c:axId val="-1348493232"/>
        <c:axId val="-1348489968"/>
        <c:extLst xmlns:c16r2="http://schemas.microsoft.com/office/drawing/2015/06/chart"/>
      </c:barChart>
      <c:catAx>
        <c:axId val="-1348493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9968"/>
        <c:crosses val="autoZero"/>
        <c:auto val="1"/>
        <c:lblAlgn val="ctr"/>
        <c:lblOffset val="100"/>
        <c:noMultiLvlLbl val="0"/>
      </c:catAx>
      <c:valAx>
        <c:axId val="-1348489968"/>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3232"/>
        <c:crosses val="autoZero"/>
        <c:crossBetween val="between"/>
      </c:valAx>
      <c:spPr>
        <a:noFill/>
        <a:ln>
          <a:solidFill>
            <a:sysClr val="windowText" lastClr="000000"/>
          </a:solidFill>
        </a:ln>
        <a:effectLst/>
      </c:spPr>
    </c:plotArea>
    <c:legend>
      <c:legendPos val="b"/>
      <c:layout>
        <c:manualLayout>
          <c:xMode val="edge"/>
          <c:yMode val="edge"/>
          <c:x val="0.48624954604052673"/>
          <c:y val="0.12573608478853124"/>
          <c:w val="0.49186283022862354"/>
          <c:h val="8.269508285969166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BC12 - Vote for the</a:t>
            </a:r>
            <a:r>
              <a:rPr lang="en-US" b="1" baseline="0"/>
              <a:t> Socialist People's Party </a:t>
            </a:r>
            <a:r>
              <a:rPr lang="en-US" b="1"/>
              <a:t>by income group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73671982592000496"/>
        </c:manualLayout>
      </c:layout>
      <c:barChart>
        <c:barDir val="col"/>
        <c:grouping val="clustered"/>
        <c:varyColors val="0"/>
        <c:ser>
          <c:idx val="0"/>
          <c:order val="0"/>
          <c:tx>
            <c:strRef>
              <c:f>r_vote_soc!$B$18</c:f>
              <c:strCache>
                <c:ptCount val="1"/>
                <c:pt idx="0">
                  <c:v>Bottom 50%</c:v>
                </c:pt>
              </c:strCache>
            </c:strRef>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r_vote_soc!$C$18:$H$18</c:f>
              <c:numCache>
                <c:formatCode>General</c:formatCode>
                <c:ptCount val="6"/>
                <c:pt idx="0">
                  <c:v>2.4193146158566204E-2</c:v>
                </c:pt>
                <c:pt idx="1">
                  <c:v>4.6239494388765824E-2</c:v>
                </c:pt>
                <c:pt idx="2">
                  <c:v>0.11447958150800776</c:v>
                </c:pt>
                <c:pt idx="3">
                  <c:v>9.5505352153902295E-2</c:v>
                </c:pt>
                <c:pt idx="4">
                  <c:v>0.11291510366581223</c:v>
                </c:pt>
                <c:pt idx="5">
                  <c:v>7.3840343672162953E-2</c:v>
                </c:pt>
              </c:numCache>
            </c:numRef>
          </c:val>
          <c:extLst xmlns:c16r2="http://schemas.microsoft.com/office/drawing/2015/06/chart">
            <c:ext xmlns:c16="http://schemas.microsoft.com/office/drawing/2014/chart" uri="{C3380CC4-5D6E-409C-BE32-E72D297353CC}">
              <c16:uniqueId val="{00000000-64E6-498A-BAB1-3420A54D8934}"/>
            </c:ext>
          </c:extLst>
        </c:ser>
        <c:ser>
          <c:idx val="1"/>
          <c:order val="1"/>
          <c:tx>
            <c:strRef>
              <c:f>r_vote_soc!$B$19</c:f>
              <c:strCache>
                <c:ptCount val="1"/>
                <c:pt idx="0">
                  <c:v>Middle 40%</c:v>
                </c:pt>
              </c:strCache>
            </c:strRef>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r_vote_soc!$C$19:$H$19</c:f>
              <c:numCache>
                <c:formatCode>General</c:formatCode>
                <c:ptCount val="6"/>
                <c:pt idx="0">
                  <c:v>5.1297145053423934E-2</c:v>
                </c:pt>
                <c:pt idx="1">
                  <c:v>6.8587432503729562E-2</c:v>
                </c:pt>
                <c:pt idx="2">
                  <c:v>0.18760096790334105</c:v>
                </c:pt>
                <c:pt idx="3">
                  <c:v>0.1102159764580999</c:v>
                </c:pt>
                <c:pt idx="4">
                  <c:v>9.7062557988058545E-2</c:v>
                </c:pt>
                <c:pt idx="5">
                  <c:v>6.3386773482758577E-2</c:v>
                </c:pt>
              </c:numCache>
            </c:numRef>
          </c:val>
          <c:extLst xmlns:c16r2="http://schemas.microsoft.com/office/drawing/2015/06/chart">
            <c:ext xmlns:c16="http://schemas.microsoft.com/office/drawing/2014/chart" uri="{C3380CC4-5D6E-409C-BE32-E72D297353CC}">
              <c16:uniqueId val="{00000001-64E6-498A-BAB1-3420A54D8934}"/>
            </c:ext>
          </c:extLst>
        </c:ser>
        <c:ser>
          <c:idx val="2"/>
          <c:order val="2"/>
          <c:tx>
            <c:strRef>
              <c:f>r_vote_soc!$B$20</c:f>
              <c:strCache>
                <c:ptCount val="1"/>
                <c:pt idx="0">
                  <c:v>Top 10%</c:v>
                </c:pt>
              </c:strCache>
            </c:strRef>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r_vote_soc!$C$20:$H$20</c:f>
              <c:numCache>
                <c:formatCode>General</c:formatCode>
                <c:ptCount val="6"/>
                <c:pt idx="0">
                  <c:v>4.7075859971458536E-2</c:v>
                </c:pt>
                <c:pt idx="1">
                  <c:v>5.0802302237402945E-2</c:v>
                </c:pt>
                <c:pt idx="2">
                  <c:v>0.11221550224913797</c:v>
                </c:pt>
                <c:pt idx="3">
                  <c:v>8.595661419887117E-2</c:v>
                </c:pt>
                <c:pt idx="4">
                  <c:v>6.8145581618431234E-2</c:v>
                </c:pt>
                <c:pt idx="5">
                  <c:v>3.4086127809884521E-2</c:v>
                </c:pt>
              </c:numCache>
            </c:numRef>
          </c:val>
          <c:extLst xmlns:c16r2="http://schemas.microsoft.com/office/drawing/2015/06/chart">
            <c:ext xmlns:c16="http://schemas.microsoft.com/office/drawing/2014/chart" uri="{C3380CC4-5D6E-409C-BE32-E72D297353CC}">
              <c16:uniqueId val="{00000002-64E6-498A-BAB1-3420A54D8934}"/>
            </c:ext>
          </c:extLst>
        </c:ser>
        <c:dLbls>
          <c:showLegendKey val="0"/>
          <c:showVal val="0"/>
          <c:showCatName val="0"/>
          <c:showSerName val="0"/>
          <c:showPercent val="0"/>
          <c:showBubbleSize val="0"/>
        </c:dLbls>
        <c:gapWidth val="219"/>
        <c:overlap val="-27"/>
        <c:axId val="-1348492688"/>
        <c:axId val="-1348488336"/>
        <c:extLst xmlns:c16r2="http://schemas.microsoft.com/office/drawing/2015/06/chart"/>
      </c:barChart>
      <c:catAx>
        <c:axId val="-13484926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8336"/>
        <c:crosses val="autoZero"/>
        <c:auto val="1"/>
        <c:lblAlgn val="ctr"/>
        <c:lblOffset val="100"/>
        <c:noMultiLvlLbl val="0"/>
      </c:catAx>
      <c:valAx>
        <c:axId val="-1348488336"/>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2688"/>
        <c:crosses val="autoZero"/>
        <c:crossBetween val="between"/>
      </c:valAx>
      <c:spPr>
        <a:noFill/>
        <a:ln>
          <a:solidFill>
            <a:sysClr val="windowText" lastClr="000000"/>
          </a:solidFill>
        </a:ln>
        <a:effectLst/>
      </c:spPr>
    </c:plotArea>
    <c:legend>
      <c:legendPos val="b"/>
      <c:layout>
        <c:manualLayout>
          <c:xMode val="edge"/>
          <c:yMode val="edge"/>
          <c:x val="0.5492070554338303"/>
          <c:y val="0.12783019225452114"/>
          <c:w val="0.42288501974805398"/>
          <c:h val="0.103565304878912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BC13 - Vote for the</a:t>
            </a:r>
            <a:r>
              <a:rPr lang="en-US" b="1" baseline="0"/>
              <a:t> Socialist People's Party </a:t>
            </a:r>
            <a:r>
              <a:rPr lang="en-US" sz="1680" b="1" i="0" u="none" strike="noStrike" baseline="0">
                <a:effectLst/>
              </a:rPr>
              <a:t>by age group in Denmark</a:t>
            </a:r>
            <a:endParaRPr lang="en-US" b="1"/>
          </a:p>
        </c:rich>
      </c:tx>
      <c:layout>
        <c:manualLayout>
          <c:xMode val="edge"/>
          <c:yMode val="edge"/>
          <c:x val="0.13497391777225501"/>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824317417193861E-2"/>
          <c:w val="0.91062130312926604"/>
          <c:h val="0.71995988092801799"/>
        </c:manualLayout>
      </c:layout>
      <c:barChart>
        <c:barDir val="col"/>
        <c:grouping val="clustered"/>
        <c:varyColors val="0"/>
        <c:ser>
          <c:idx val="0"/>
          <c:order val="0"/>
          <c:tx>
            <c:strRef>
              <c:f>r_vote_soc!$B$36</c:f>
              <c:strCache>
                <c:ptCount val="1"/>
                <c:pt idx="0">
                  <c:v>20-40</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r_vote_soc!$C$36:$H$36</c:f>
              <c:numCache>
                <c:formatCode>General</c:formatCode>
                <c:ptCount val="6"/>
                <c:pt idx="0">
                  <c:v>6.5280231941537037E-2</c:v>
                </c:pt>
                <c:pt idx="1">
                  <c:v>8.6123370638442387E-2</c:v>
                </c:pt>
                <c:pt idx="2">
                  <c:v>0.24707406229314635</c:v>
                </c:pt>
                <c:pt idx="3">
                  <c:v>0.12999151331922132</c:v>
                </c:pt>
                <c:pt idx="4">
                  <c:v>0.10253334194085996</c:v>
                </c:pt>
                <c:pt idx="5">
                  <c:v>7.3536354916510269E-2</c:v>
                </c:pt>
              </c:numCache>
            </c:numRef>
          </c:val>
          <c:extLst xmlns:c16r2="http://schemas.microsoft.com/office/drawing/2015/06/chart">
            <c:ext xmlns:c16="http://schemas.microsoft.com/office/drawing/2014/chart" uri="{C3380CC4-5D6E-409C-BE32-E72D297353CC}">
              <c16:uniqueId val="{00000000-C8FB-4804-9DE5-3E0B15080EFF}"/>
            </c:ext>
          </c:extLst>
        </c:ser>
        <c:ser>
          <c:idx val="1"/>
          <c:order val="1"/>
          <c:tx>
            <c:strRef>
              <c:f>r_vote_soc!$B$37</c:f>
              <c:strCache>
                <c:ptCount val="1"/>
                <c:pt idx="0">
                  <c:v>40-60</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r_vote_soc!$C$37:$H$37</c:f>
              <c:numCache>
                <c:formatCode>General</c:formatCode>
                <c:ptCount val="6"/>
                <c:pt idx="0">
                  <c:v>3.3033991600977364E-2</c:v>
                </c:pt>
                <c:pt idx="1">
                  <c:v>3.9175348744747714E-2</c:v>
                </c:pt>
                <c:pt idx="2">
                  <c:v>9.3456607937206684E-2</c:v>
                </c:pt>
                <c:pt idx="3">
                  <c:v>0.10988858299395726</c:v>
                </c:pt>
                <c:pt idx="4">
                  <c:v>0.10630616599188243</c:v>
                </c:pt>
                <c:pt idx="5">
                  <c:v>6.7236047334766957E-2</c:v>
                </c:pt>
              </c:numCache>
            </c:numRef>
          </c:val>
          <c:extLst xmlns:c16r2="http://schemas.microsoft.com/office/drawing/2015/06/chart">
            <c:ext xmlns:c16="http://schemas.microsoft.com/office/drawing/2014/chart" uri="{C3380CC4-5D6E-409C-BE32-E72D297353CC}">
              <c16:uniqueId val="{00000001-C8FB-4804-9DE5-3E0B15080EFF}"/>
            </c:ext>
          </c:extLst>
        </c:ser>
        <c:ser>
          <c:idx val="2"/>
          <c:order val="2"/>
          <c:tx>
            <c:strRef>
              <c:f>r_vote_soc!$B$38</c:f>
              <c:strCache>
                <c:ptCount val="1"/>
                <c:pt idx="0">
                  <c:v>60+</c:v>
                </c:pt>
              </c:strCache>
            </c:strRef>
          </c:tx>
          <c:spPr>
            <a:solidFill>
              <a:schemeClr val="accent6"/>
            </a:solidFill>
            <a:ln>
              <a:no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r_vote_soc!$C$38:$H$38</c:f>
              <c:numCache>
                <c:formatCode>General</c:formatCode>
                <c:ptCount val="6"/>
                <c:pt idx="0">
                  <c:v>1.5234703754253526E-2</c:v>
                </c:pt>
                <c:pt idx="1">
                  <c:v>3.3563606312493922E-2</c:v>
                </c:pt>
                <c:pt idx="2">
                  <c:v>3.0184618787937635E-2</c:v>
                </c:pt>
                <c:pt idx="3">
                  <c:v>3.5290330497378487E-2</c:v>
                </c:pt>
                <c:pt idx="4">
                  <c:v>6.2320836685129007E-2</c:v>
                </c:pt>
                <c:pt idx="5">
                  <c:v>4.6515105952039053E-2</c:v>
                </c:pt>
              </c:numCache>
            </c:numRef>
          </c:val>
          <c:extLst xmlns:c16r2="http://schemas.microsoft.com/office/drawing/2015/06/chart">
            <c:ext xmlns:c16="http://schemas.microsoft.com/office/drawing/2014/chart" uri="{C3380CC4-5D6E-409C-BE32-E72D297353CC}">
              <c16:uniqueId val="{00000000-EBC2-4FDF-9C31-3829415C199C}"/>
            </c:ext>
          </c:extLst>
        </c:ser>
        <c:dLbls>
          <c:showLegendKey val="0"/>
          <c:showVal val="0"/>
          <c:showCatName val="0"/>
          <c:showSerName val="0"/>
          <c:showPercent val="0"/>
          <c:showBubbleSize val="0"/>
        </c:dLbls>
        <c:gapWidth val="219"/>
        <c:overlap val="-27"/>
        <c:axId val="-1348495408"/>
        <c:axId val="-1348491600"/>
        <c:extLst xmlns:c16r2="http://schemas.microsoft.com/office/drawing/2015/06/chart"/>
      </c:barChart>
      <c:catAx>
        <c:axId val="-1348495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1600"/>
        <c:crosses val="autoZero"/>
        <c:auto val="1"/>
        <c:lblAlgn val="ctr"/>
        <c:lblOffset val="100"/>
        <c:noMultiLvlLbl val="0"/>
      </c:catAx>
      <c:valAx>
        <c:axId val="-1348491600"/>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5408"/>
        <c:crosses val="autoZero"/>
        <c:crossBetween val="between"/>
      </c:valAx>
      <c:spPr>
        <a:noFill/>
        <a:ln>
          <a:solidFill>
            <a:sysClr val="windowText" lastClr="000000"/>
          </a:solidFill>
        </a:ln>
        <a:effectLst/>
      </c:spPr>
    </c:plotArea>
    <c:legend>
      <c:legendPos val="b"/>
      <c:layout>
        <c:manualLayout>
          <c:xMode val="edge"/>
          <c:yMode val="edge"/>
          <c:x val="0.61892995943194395"/>
          <c:y val="0.13617432649621827"/>
          <c:w val="0.33449982271914402"/>
          <c:h val="8.04022584526376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BC14 - Vote for</a:t>
            </a:r>
            <a:r>
              <a:rPr lang="en-US" b="1" baseline="0"/>
              <a:t> the Socialist People's Party </a:t>
            </a:r>
            <a:r>
              <a:rPr lang="en-US" b="1"/>
              <a:t>by gender </a:t>
            </a:r>
            <a:r>
              <a:rPr lang="en-US" sz="1680" b="1" i="0" u="none" strike="noStrike" baseline="0">
                <a:effectLst/>
              </a:rPr>
              <a:t>in Denmark</a:t>
            </a:r>
            <a:endParaRPr lang="en-US" b="1"/>
          </a:p>
        </c:rich>
      </c:tx>
      <c:layout>
        <c:manualLayout>
          <c:xMode val="edge"/>
          <c:yMode val="edge"/>
          <c:x val="0.152151160942637"/>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0.100798921194398"/>
          <c:w val="0.91062130312926604"/>
          <c:h val="0.73462720141626203"/>
        </c:manualLayout>
      </c:layout>
      <c:barChart>
        <c:barDir val="col"/>
        <c:grouping val="clustered"/>
        <c:varyColors val="0"/>
        <c:ser>
          <c:idx val="0"/>
          <c:order val="0"/>
          <c:tx>
            <c:strRef>
              <c:f>r_vote_soc!$B$26</c:f>
              <c:strCache>
                <c:ptCount val="1"/>
                <c:pt idx="0">
                  <c:v>Women</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r_vote_soc!$C$26:$H$26</c:f>
              <c:numCache>
                <c:formatCode>General</c:formatCode>
                <c:ptCount val="6"/>
                <c:pt idx="0">
                  <c:v>2.4487946542100451E-2</c:v>
                </c:pt>
                <c:pt idx="1">
                  <c:v>4.7596317014421553E-2</c:v>
                </c:pt>
                <c:pt idx="2">
                  <c:v>0.1472077572740402</c:v>
                </c:pt>
                <c:pt idx="3">
                  <c:v>0.11717844704025612</c:v>
                </c:pt>
                <c:pt idx="4">
                  <c:v>0.11488816551624391</c:v>
                </c:pt>
                <c:pt idx="5">
                  <c:v>8.4003526047346705E-2</c:v>
                </c:pt>
              </c:numCache>
            </c:numRef>
          </c:val>
          <c:extLst xmlns:c16r2="http://schemas.microsoft.com/office/drawing/2015/06/chart">
            <c:ext xmlns:c16="http://schemas.microsoft.com/office/drawing/2014/chart" uri="{C3380CC4-5D6E-409C-BE32-E72D297353CC}">
              <c16:uniqueId val="{00000000-5608-4EC5-8A9C-93FE4A1E995F}"/>
            </c:ext>
          </c:extLst>
        </c:ser>
        <c:ser>
          <c:idx val="1"/>
          <c:order val="1"/>
          <c:tx>
            <c:strRef>
              <c:f>r_vote_soc!$B$27</c:f>
              <c:strCache>
                <c:ptCount val="1"/>
                <c:pt idx="0">
                  <c:v>Men</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r_vote_soc!$C$27:$H$27</c:f>
              <c:numCache>
                <c:formatCode>General</c:formatCode>
                <c:ptCount val="6"/>
                <c:pt idx="0">
                  <c:v>4.9110403273288326E-2</c:v>
                </c:pt>
                <c:pt idx="1">
                  <c:v>6.0218496138212362E-2</c:v>
                </c:pt>
                <c:pt idx="2">
                  <c:v>0.12756449117164656</c:v>
                </c:pt>
                <c:pt idx="3">
                  <c:v>7.9208922819730271E-2</c:v>
                </c:pt>
                <c:pt idx="4">
                  <c:v>6.9831968525802798E-2</c:v>
                </c:pt>
                <c:pt idx="5">
                  <c:v>4.5060010107591156E-2</c:v>
                </c:pt>
              </c:numCache>
            </c:numRef>
          </c:val>
          <c:extLst xmlns:c16r2="http://schemas.microsoft.com/office/drawing/2015/06/chart">
            <c:ext xmlns:c16="http://schemas.microsoft.com/office/drawing/2014/chart" uri="{C3380CC4-5D6E-409C-BE32-E72D297353CC}">
              <c16:uniqueId val="{00000001-5608-4EC5-8A9C-93FE4A1E995F}"/>
            </c:ext>
          </c:extLst>
        </c:ser>
        <c:dLbls>
          <c:showLegendKey val="0"/>
          <c:showVal val="0"/>
          <c:showCatName val="0"/>
          <c:showSerName val="0"/>
          <c:showPercent val="0"/>
          <c:showBubbleSize val="0"/>
        </c:dLbls>
        <c:gapWidth val="219"/>
        <c:overlap val="-27"/>
        <c:axId val="-1348492144"/>
        <c:axId val="-1348494864"/>
        <c:extLst xmlns:c16r2="http://schemas.microsoft.com/office/drawing/2015/06/chart"/>
      </c:barChart>
      <c:catAx>
        <c:axId val="-1348492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4864"/>
        <c:crosses val="autoZero"/>
        <c:auto val="1"/>
        <c:lblAlgn val="ctr"/>
        <c:lblOffset val="100"/>
        <c:noMultiLvlLbl val="0"/>
      </c:catAx>
      <c:valAx>
        <c:axId val="-134849486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2144"/>
        <c:crosses val="autoZero"/>
        <c:crossBetween val="between"/>
      </c:valAx>
      <c:spPr>
        <a:noFill/>
        <a:ln>
          <a:solidFill>
            <a:sysClr val="windowText" lastClr="000000"/>
          </a:solidFill>
        </a:ln>
        <a:effectLst/>
      </c:spPr>
    </c:plotArea>
    <c:legend>
      <c:legendPos val="b"/>
      <c:layout>
        <c:manualLayout>
          <c:xMode val="edge"/>
          <c:yMode val="edge"/>
          <c:x val="0.65588849980808916"/>
          <c:y val="0.11318330369056576"/>
          <c:w val="0.30682063059157999"/>
          <c:h val="9.9395093025701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BC15 - Vote for</a:t>
            </a:r>
            <a:r>
              <a:rPr lang="en-US" b="1" baseline="0"/>
              <a:t> the Socialist People's Party </a:t>
            </a:r>
            <a:r>
              <a:rPr lang="en-US" b="1"/>
              <a:t>by sector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r_vote_soc!$B$47</c:f>
              <c:strCache>
                <c:ptCount val="1"/>
                <c:pt idx="0">
                  <c:v>Private/Mixed</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r_vote_soc!$C$47:$H$47</c:f>
              <c:numCache>
                <c:formatCode>General</c:formatCode>
                <c:ptCount val="6"/>
                <c:pt idx="0">
                  <c:v>6.3672585187662972E-2</c:v>
                </c:pt>
                <c:pt idx="1">
                  <c:v>8.0574511272844151E-2</c:v>
                </c:pt>
                <c:pt idx="2">
                  <c:v>0.12969560081947382</c:v>
                </c:pt>
                <c:pt idx="3">
                  <c:v>6.4310058632682868E-2</c:v>
                </c:pt>
                <c:pt idx="4">
                  <c:v>7.70064311371884E-2</c:v>
                </c:pt>
                <c:pt idx="5">
                  <c:v>5.0192854854677484E-2</c:v>
                </c:pt>
              </c:numCache>
            </c:numRef>
          </c:val>
          <c:extLst xmlns:c16r2="http://schemas.microsoft.com/office/drawing/2015/06/chart">
            <c:ext xmlns:c16="http://schemas.microsoft.com/office/drawing/2014/chart" uri="{C3380CC4-5D6E-409C-BE32-E72D297353CC}">
              <c16:uniqueId val="{00000000-07F8-480D-9E5B-CD89445A1A42}"/>
            </c:ext>
          </c:extLst>
        </c:ser>
        <c:ser>
          <c:idx val="1"/>
          <c:order val="1"/>
          <c:tx>
            <c:strRef>
              <c:f>r_vote_soc!$B$48</c:f>
              <c:strCache>
                <c:ptCount val="1"/>
                <c:pt idx="0">
                  <c:v>Public</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r_vote_soc!$C$48:$H$48</c:f>
              <c:numCache>
                <c:formatCode>General</c:formatCode>
                <c:ptCount val="6"/>
                <c:pt idx="0">
                  <c:v>5.662231849190838E-2</c:v>
                </c:pt>
                <c:pt idx="1">
                  <c:v>9.1207702780901914E-2</c:v>
                </c:pt>
                <c:pt idx="2">
                  <c:v>0.21699245756700158</c:v>
                </c:pt>
                <c:pt idx="3">
                  <c:v>0.1889458677201922</c:v>
                </c:pt>
                <c:pt idx="4">
                  <c:v>0.15673403645908651</c:v>
                </c:pt>
                <c:pt idx="5">
                  <c:v>0.14178069859765724</c:v>
                </c:pt>
              </c:numCache>
            </c:numRef>
          </c:val>
          <c:extLst xmlns:c16r2="http://schemas.microsoft.com/office/drawing/2015/06/chart">
            <c:ext xmlns:c16="http://schemas.microsoft.com/office/drawing/2014/chart" uri="{C3380CC4-5D6E-409C-BE32-E72D297353CC}">
              <c16:uniqueId val="{00000001-07F8-480D-9E5B-CD89445A1A42}"/>
            </c:ext>
          </c:extLst>
        </c:ser>
        <c:dLbls>
          <c:showLegendKey val="0"/>
          <c:showVal val="0"/>
          <c:showCatName val="0"/>
          <c:showSerName val="0"/>
          <c:showPercent val="0"/>
          <c:showBubbleSize val="0"/>
        </c:dLbls>
        <c:gapWidth val="219"/>
        <c:overlap val="-27"/>
        <c:axId val="-1348481808"/>
        <c:axId val="-1348494320"/>
        <c:extLst xmlns:c16r2="http://schemas.microsoft.com/office/drawing/2015/06/chart"/>
      </c:barChart>
      <c:catAx>
        <c:axId val="-1348481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4320"/>
        <c:crosses val="autoZero"/>
        <c:auto val="1"/>
        <c:lblAlgn val="ctr"/>
        <c:lblOffset val="100"/>
        <c:noMultiLvlLbl val="0"/>
      </c:catAx>
      <c:valAx>
        <c:axId val="-134849432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1808"/>
        <c:crosses val="autoZero"/>
        <c:crossBetween val="between"/>
      </c:valAx>
      <c:spPr>
        <a:noFill/>
        <a:ln>
          <a:solidFill>
            <a:sysClr val="windowText" lastClr="000000"/>
          </a:solidFill>
        </a:ln>
        <a:effectLst/>
      </c:spPr>
    </c:plotArea>
    <c:legend>
      <c:legendPos val="b"/>
      <c:layout>
        <c:manualLayout>
          <c:xMode val="edge"/>
          <c:yMode val="edge"/>
          <c:x val="0.65725465701385699"/>
          <c:y val="0.10272016304159599"/>
          <c:w val="0.30682063059157999"/>
          <c:h val="9.939509302570190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BC16 - Vote for the</a:t>
            </a:r>
            <a:r>
              <a:rPr lang="en-US" b="1" baseline="0"/>
              <a:t> Danish People's Party </a:t>
            </a:r>
            <a:r>
              <a:rPr lang="en-US" b="1"/>
              <a:t>by education</a:t>
            </a:r>
            <a:r>
              <a:rPr lang="en-US" b="1" baseline="0"/>
              <a:t> level </a:t>
            </a:r>
            <a:r>
              <a:rPr lang="en-US" sz="1680" b="1" i="0" u="none" strike="noStrike" baseline="0">
                <a:effectLst/>
              </a:rPr>
              <a:t>in Denmark</a:t>
            </a:r>
            <a:endParaRPr lang="en-US" b="1"/>
          </a:p>
        </c:rich>
      </c:tx>
      <c:layout>
        <c:manualLayout>
          <c:xMode val="edge"/>
          <c:yMode val="edge"/>
          <c:x val="0.11650093942411199"/>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r_vote_dan!$B$2</c:f>
              <c:strCache>
                <c:ptCount val="1"/>
                <c:pt idx="0">
                  <c:v>Primary</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r_vote_dan!$C$2:$H$2</c15:sqref>
                  </c15:fullRef>
                </c:ext>
              </c:extLst>
              <c:f>r_vote_dan!$F$2:$H$2</c:f>
              <c:numCache>
                <c:formatCode>General</c:formatCode>
                <c:ptCount val="3"/>
                <c:pt idx="0">
                  <c:v>2.5952956387174247E-2</c:v>
                </c:pt>
                <c:pt idx="1">
                  <c:v>0.15993708206538151</c:v>
                </c:pt>
                <c:pt idx="2">
                  <c:v>0.23438630319240233</c:v>
                </c:pt>
              </c:numCache>
            </c:numRef>
          </c:val>
          <c:extLst xmlns:c16r2="http://schemas.microsoft.com/office/drawing/2015/06/chart">
            <c:ext xmlns:c16="http://schemas.microsoft.com/office/drawing/2014/chart" uri="{C3380CC4-5D6E-409C-BE32-E72D297353CC}">
              <c16:uniqueId val="{00000000-4304-46EE-B2AA-693D6983DA90}"/>
            </c:ext>
          </c:extLst>
        </c:ser>
        <c:ser>
          <c:idx val="1"/>
          <c:order val="1"/>
          <c:tx>
            <c:strRef>
              <c:f>r_vote_dan!$B$3</c:f>
              <c:strCache>
                <c:ptCount val="1"/>
                <c:pt idx="0">
                  <c:v>Secondary</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r_vote_dan!$C$3:$H$3</c15:sqref>
                  </c15:fullRef>
                </c:ext>
              </c:extLst>
              <c:f>r_vote_dan!$F$3:$H$3</c:f>
              <c:numCache>
                <c:formatCode>General</c:formatCode>
                <c:ptCount val="3"/>
                <c:pt idx="0">
                  <c:v>2.5869444694897544E-2</c:v>
                </c:pt>
                <c:pt idx="1">
                  <c:v>0.10269385922014369</c:v>
                </c:pt>
                <c:pt idx="2">
                  <c:v>0.13208253125077254</c:v>
                </c:pt>
              </c:numCache>
            </c:numRef>
          </c:val>
          <c:extLst xmlns:c16r2="http://schemas.microsoft.com/office/drawing/2015/06/chart">
            <c:ext xmlns:c16="http://schemas.microsoft.com/office/drawing/2014/chart" uri="{C3380CC4-5D6E-409C-BE32-E72D297353CC}">
              <c16:uniqueId val="{00000001-4304-46EE-B2AA-693D6983DA90}"/>
            </c:ext>
          </c:extLst>
        </c:ser>
        <c:ser>
          <c:idx val="2"/>
          <c:order val="2"/>
          <c:tx>
            <c:strRef>
              <c:f>r_vote_dan!$B$4</c:f>
              <c:strCache>
                <c:ptCount val="1"/>
                <c:pt idx="0">
                  <c:v>Tertiary</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r_vote_dan!$C$4:$H$4</c15:sqref>
                  </c15:fullRef>
                </c:ext>
              </c:extLst>
              <c:f>r_vote_dan!$F$4:$H$4</c:f>
              <c:numCache>
                <c:formatCode>General</c:formatCode>
                <c:ptCount val="3"/>
                <c:pt idx="0">
                  <c:v>8.8832717645072855E-3</c:v>
                </c:pt>
                <c:pt idx="1">
                  <c:v>5.6006038460626482E-2</c:v>
                </c:pt>
                <c:pt idx="2">
                  <c:v>6.5672988089230055E-2</c:v>
                </c:pt>
              </c:numCache>
            </c:numRef>
          </c:val>
          <c:extLst xmlns:c16r2="http://schemas.microsoft.com/office/drawing/2015/06/chart">
            <c:ext xmlns:c16="http://schemas.microsoft.com/office/drawing/2014/chart" uri="{C3380CC4-5D6E-409C-BE32-E72D297353CC}">
              <c16:uniqueId val="{00000000-5443-4878-B326-19A9976D553C}"/>
            </c:ext>
          </c:extLst>
        </c:ser>
        <c:dLbls>
          <c:showLegendKey val="0"/>
          <c:showVal val="0"/>
          <c:showCatName val="0"/>
          <c:showSerName val="0"/>
          <c:showPercent val="0"/>
          <c:showBubbleSize val="0"/>
        </c:dLbls>
        <c:gapWidth val="219"/>
        <c:overlap val="-27"/>
        <c:axId val="-1348489424"/>
        <c:axId val="-1348488880"/>
        <c:extLst xmlns:c16r2="http://schemas.microsoft.com/office/drawing/2015/06/chart"/>
      </c:barChart>
      <c:catAx>
        <c:axId val="-1348489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8880"/>
        <c:crosses val="autoZero"/>
        <c:auto val="1"/>
        <c:lblAlgn val="ctr"/>
        <c:lblOffset val="100"/>
        <c:noMultiLvlLbl val="0"/>
      </c:catAx>
      <c:valAx>
        <c:axId val="-1348488880"/>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9424"/>
        <c:crosses val="autoZero"/>
        <c:crossBetween val="between"/>
      </c:valAx>
      <c:spPr>
        <a:noFill/>
        <a:ln>
          <a:solidFill>
            <a:sysClr val="windowText" lastClr="000000"/>
          </a:solidFill>
        </a:ln>
        <a:effectLst/>
      </c:spPr>
    </c:plotArea>
    <c:legend>
      <c:legendPos val="b"/>
      <c:layout>
        <c:manualLayout>
          <c:xMode val="edge"/>
          <c:yMode val="edge"/>
          <c:x val="0.56863254067562941"/>
          <c:y val="0.1257133460340811"/>
          <c:w val="0.38176375561874598"/>
          <c:h val="7.413723728087996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BC17 - Vote for the</a:t>
            </a:r>
            <a:r>
              <a:rPr lang="en-US" b="1" baseline="0"/>
              <a:t> Danish People's Party by income group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4521047683168088E-2"/>
          <c:w val="0.91062130312926604"/>
          <c:h val="0.73251562795047698"/>
        </c:manualLayout>
      </c:layout>
      <c:barChart>
        <c:barDir val="col"/>
        <c:grouping val="clustered"/>
        <c:varyColors val="0"/>
        <c:ser>
          <c:idx val="0"/>
          <c:order val="0"/>
          <c:tx>
            <c:strRef>
              <c:f>r_vote_dan!$B$18</c:f>
              <c:strCache>
                <c:ptCount val="1"/>
                <c:pt idx="0">
                  <c:v>Bottom 50%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r_vote_dan!$C$18:$H$18</c15:sqref>
                  </c15:fullRef>
                </c:ext>
              </c:extLst>
              <c:f>r_vote_dan!$F$18:$H$18</c:f>
              <c:numCache>
                <c:formatCode>General</c:formatCode>
                <c:ptCount val="3"/>
                <c:pt idx="0">
                  <c:v>2.3485415262476137E-2</c:v>
                </c:pt>
                <c:pt idx="1">
                  <c:v>0.1271524035619577</c:v>
                </c:pt>
                <c:pt idx="2">
                  <c:v>0.16703475649821736</c:v>
                </c:pt>
              </c:numCache>
            </c:numRef>
          </c:val>
          <c:extLst xmlns:c16r2="http://schemas.microsoft.com/office/drawing/2015/06/chart">
            <c:ext xmlns:c16="http://schemas.microsoft.com/office/drawing/2014/chart" uri="{C3380CC4-5D6E-409C-BE32-E72D297353CC}">
              <c16:uniqueId val="{00000000-0176-49D3-9504-38D903490100}"/>
            </c:ext>
          </c:extLst>
        </c:ser>
        <c:ser>
          <c:idx val="1"/>
          <c:order val="1"/>
          <c:tx>
            <c:strRef>
              <c:f>r_vote_dan!$B$19</c:f>
              <c:strCache>
                <c:ptCount val="1"/>
                <c:pt idx="0">
                  <c:v>Middle 40%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r_vote_dan!$C$19:$H$19</c15:sqref>
                  </c15:fullRef>
                </c:ext>
              </c:extLst>
              <c:f>r_vote_dan!$F$19:$H$19</c:f>
              <c:numCache>
                <c:formatCode>General</c:formatCode>
                <c:ptCount val="3"/>
                <c:pt idx="0">
                  <c:v>2.3360311360933077E-2</c:v>
                </c:pt>
                <c:pt idx="1">
                  <c:v>8.8987094805446976E-2</c:v>
                </c:pt>
                <c:pt idx="2">
                  <c:v>0.12574199092716518</c:v>
                </c:pt>
              </c:numCache>
            </c:numRef>
          </c:val>
          <c:extLst xmlns:c16r2="http://schemas.microsoft.com/office/drawing/2015/06/chart">
            <c:ext xmlns:c16="http://schemas.microsoft.com/office/drawing/2014/chart" uri="{C3380CC4-5D6E-409C-BE32-E72D297353CC}">
              <c16:uniqueId val="{00000001-0176-49D3-9504-38D903490100}"/>
            </c:ext>
          </c:extLst>
        </c:ser>
        <c:ser>
          <c:idx val="2"/>
          <c:order val="2"/>
          <c:tx>
            <c:strRef>
              <c:f>r_vote_dan!$B$20</c:f>
              <c:strCache>
                <c:ptCount val="1"/>
                <c:pt idx="0">
                  <c:v>Top 10%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r_vote_dan!$C$1:$H$1</c15:sqref>
                  </c15:fullRef>
                </c:ext>
              </c:extLst>
              <c:f>r_vote_dan!$F$1:$H$1</c:f>
              <c:strCache>
                <c:ptCount val="3"/>
                <c:pt idx="0">
                  <c:v>1990-98</c:v>
                </c:pt>
                <c:pt idx="1">
                  <c:v>2001-07</c:v>
                </c:pt>
                <c:pt idx="2">
                  <c:v>2011-15</c:v>
                </c:pt>
              </c:strCache>
            </c:strRef>
          </c:cat>
          <c:val>
            <c:numRef>
              <c:extLst>
                <c:ext xmlns:c15="http://schemas.microsoft.com/office/drawing/2012/chart" uri="{02D57815-91ED-43cb-92C2-25804820EDAC}">
                  <c15:fullRef>
                    <c15:sqref>r_vote_dan!$C$20:$H$20</c15:sqref>
                  </c15:fullRef>
                </c:ext>
              </c:extLst>
              <c:f>r_vote_dan!$F$20:$H$20</c:f>
              <c:numCache>
                <c:formatCode>General</c:formatCode>
                <c:ptCount val="3"/>
                <c:pt idx="0">
                  <c:v>9.2573411129376251E-3</c:v>
                </c:pt>
                <c:pt idx="1">
                  <c:v>6.1394900307058062E-2</c:v>
                </c:pt>
                <c:pt idx="2">
                  <c:v>6.1236143614971005E-2</c:v>
                </c:pt>
              </c:numCache>
            </c:numRef>
          </c:val>
          <c:extLst xmlns:c16r2="http://schemas.microsoft.com/office/drawing/2015/06/chart">
            <c:ext xmlns:c16="http://schemas.microsoft.com/office/drawing/2014/chart" uri="{C3380CC4-5D6E-409C-BE32-E72D297353CC}">
              <c16:uniqueId val="{00000000-AF1E-4D3A-9181-E4684144D869}"/>
            </c:ext>
          </c:extLst>
        </c:ser>
        <c:dLbls>
          <c:showLegendKey val="0"/>
          <c:showVal val="0"/>
          <c:showCatName val="0"/>
          <c:showSerName val="0"/>
          <c:showPercent val="0"/>
          <c:showBubbleSize val="0"/>
        </c:dLbls>
        <c:gapWidth val="219"/>
        <c:overlap val="-27"/>
        <c:axId val="-1348481264"/>
        <c:axId val="-1348482896"/>
        <c:extLst xmlns:c16r2="http://schemas.microsoft.com/office/drawing/2015/06/chart"/>
      </c:barChart>
      <c:catAx>
        <c:axId val="-13484812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2896"/>
        <c:crosses val="autoZero"/>
        <c:auto val="1"/>
        <c:lblAlgn val="ctr"/>
        <c:lblOffset val="100"/>
        <c:noMultiLvlLbl val="0"/>
      </c:catAx>
      <c:valAx>
        <c:axId val="-1348482896"/>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1264"/>
        <c:crosses val="autoZero"/>
        <c:crossBetween val="between"/>
      </c:valAx>
      <c:spPr>
        <a:noFill/>
        <a:ln>
          <a:solidFill>
            <a:sysClr val="windowText" lastClr="000000"/>
          </a:solidFill>
        </a:ln>
        <a:effectLst/>
      </c:spPr>
    </c:plotArea>
    <c:legend>
      <c:legendPos val="b"/>
      <c:layout>
        <c:manualLayout>
          <c:xMode val="edge"/>
          <c:yMode val="edge"/>
          <c:x val="0.57257370494613591"/>
          <c:y val="0.13616575826990376"/>
          <c:w val="0.37830528907496103"/>
          <c:h val="7.206174922976588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BA2 - The evolution of employment</a:t>
            </a:r>
            <a:r>
              <a:rPr lang="en-US" sz="1680" b="1" baseline="0"/>
              <a:t> sector in Denmark</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2"/>
          <c:order val="0"/>
          <c:tx>
            <c:strRef>
              <c:f>'TBD2'!$A$25</c:f>
              <c:strCache>
                <c:ptCount val="1"/>
                <c:pt idx="0">
                  <c:v>Sector: Private/Mixed</c:v>
                </c:pt>
              </c:strCache>
            </c:strRef>
          </c:tx>
          <c:spPr>
            <a:solidFill>
              <a:schemeClr val="accent5"/>
            </a:solidFill>
            <a:ln>
              <a:solidFill>
                <a:schemeClr val="accent5"/>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'TBD2'!$B$25:$G$25</c:f>
              <c:numCache>
                <c:formatCode>0%</c:formatCode>
                <c:ptCount val="6"/>
                <c:pt idx="0">
                  <c:v>0.6918213515911642</c:v>
                </c:pt>
                <c:pt idx="1">
                  <c:v>0.62373268407372751</c:v>
                </c:pt>
                <c:pt idx="2">
                  <c:v>0.60374378646704219</c:v>
                </c:pt>
                <c:pt idx="3">
                  <c:v>0.58940072125429555</c:v>
                </c:pt>
                <c:pt idx="4">
                  <c:v>0.61149648449305782</c:v>
                </c:pt>
                <c:pt idx="5">
                  <c:v>0.60150617827766739</c:v>
                </c:pt>
              </c:numCache>
            </c:numRef>
          </c:val>
          <c:extLst xmlns:c16r2="http://schemas.microsoft.com/office/drawing/2015/06/chart">
            <c:ext xmlns:c16="http://schemas.microsoft.com/office/drawing/2014/chart" uri="{C3380CC4-5D6E-409C-BE32-E72D297353CC}">
              <c16:uniqueId val="{00000000-D945-4738-B401-438C2DECF14E}"/>
            </c:ext>
          </c:extLst>
        </c:ser>
        <c:ser>
          <c:idx val="0"/>
          <c:order val="1"/>
          <c:tx>
            <c:strRef>
              <c:f>'TBD2'!$A$26</c:f>
              <c:strCache>
                <c:ptCount val="1"/>
                <c:pt idx="0">
                  <c:v>Sector: Public</c:v>
                </c:pt>
              </c:strCache>
            </c:strRef>
          </c:tx>
          <c:spPr>
            <a:solidFill>
              <a:srgbClr val="FF0000"/>
            </a:solidFill>
            <a:ln>
              <a:solidFill>
                <a:srgbClr val="FF0000"/>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'TBD2'!$B$26:$G$26</c:f>
              <c:numCache>
                <c:formatCode>0%</c:formatCode>
                <c:ptCount val="6"/>
                <c:pt idx="0">
                  <c:v>0.3081786484088358</c:v>
                </c:pt>
                <c:pt idx="1">
                  <c:v>0.37626731592627249</c:v>
                </c:pt>
                <c:pt idx="2">
                  <c:v>0.39625621353295776</c:v>
                </c:pt>
                <c:pt idx="3">
                  <c:v>0.41059927874570445</c:v>
                </c:pt>
                <c:pt idx="4">
                  <c:v>0.38850351550694218</c:v>
                </c:pt>
                <c:pt idx="5">
                  <c:v>0.39849382172233266</c:v>
                </c:pt>
              </c:numCache>
            </c:numRef>
          </c:val>
          <c:extLst xmlns:c16r2="http://schemas.microsoft.com/office/drawing/2015/06/chart">
            <c:ext xmlns:c16="http://schemas.microsoft.com/office/drawing/2014/chart" uri="{C3380CC4-5D6E-409C-BE32-E72D297353CC}">
              <c16:uniqueId val="{00000003-D945-4738-B401-438C2DECF14E}"/>
            </c:ext>
          </c:extLst>
        </c:ser>
        <c:dLbls>
          <c:showLegendKey val="0"/>
          <c:showVal val="0"/>
          <c:showCatName val="0"/>
          <c:showSerName val="0"/>
          <c:showPercent val="0"/>
          <c:showBubbleSize val="0"/>
        </c:dLbls>
        <c:gapWidth val="219"/>
        <c:overlap val="100"/>
        <c:axId val="-1385981888"/>
        <c:axId val="-1385980256"/>
      </c:barChart>
      <c:catAx>
        <c:axId val="-1385981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80256"/>
        <c:crosses val="autoZero"/>
        <c:auto val="1"/>
        <c:lblAlgn val="ctr"/>
        <c:lblOffset val="100"/>
        <c:noMultiLvlLbl val="0"/>
      </c:catAx>
      <c:valAx>
        <c:axId val="-13859802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81888"/>
        <c:crosses val="autoZero"/>
        <c:crossBetween val="between"/>
      </c:valAx>
      <c:spPr>
        <a:noFill/>
        <a:ln>
          <a:solidFill>
            <a:sysClr val="windowText" lastClr="000000"/>
          </a:solidFill>
        </a:ln>
        <a:effectLst/>
      </c:spPr>
    </c:plotArea>
    <c:legend>
      <c:legendPos val="b"/>
      <c:layout>
        <c:manualLayout>
          <c:xMode val="edge"/>
          <c:yMode val="edge"/>
          <c:x val="0.24591762235260201"/>
          <c:y val="0.78539089255710504"/>
          <c:w val="0.611763384930614"/>
          <c:h val="6.38352039916171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BC18 - Vote for the</a:t>
            </a:r>
            <a:r>
              <a:rPr lang="en-US" b="1" baseline="0"/>
              <a:t> Danish People's Party </a:t>
            </a:r>
            <a:r>
              <a:rPr lang="en-US" b="1"/>
              <a:t>by gender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r_vote_dan!$B$26</c:f>
              <c:strCache>
                <c:ptCount val="1"/>
                <c:pt idx="0">
                  <c:v>Women</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r_vote_dan!$C$26:$H$26</c15:sqref>
                  </c15:fullRef>
                </c:ext>
              </c:extLst>
              <c:f>r_vote_dan!$F$26:$H$26</c:f>
              <c:numCache>
                <c:formatCode>General</c:formatCode>
                <c:ptCount val="3"/>
                <c:pt idx="0">
                  <c:v>1.7690698041553647E-2</c:v>
                </c:pt>
                <c:pt idx="1">
                  <c:v>8.1439209441436039E-2</c:v>
                </c:pt>
                <c:pt idx="2">
                  <c:v>0.121717644896741</c:v>
                </c:pt>
              </c:numCache>
            </c:numRef>
          </c:val>
          <c:extLst xmlns:c16r2="http://schemas.microsoft.com/office/drawing/2015/06/chart">
            <c:ext xmlns:c16="http://schemas.microsoft.com/office/drawing/2014/chart" uri="{C3380CC4-5D6E-409C-BE32-E72D297353CC}">
              <c16:uniqueId val="{00000000-A6CC-4779-8B90-C7E2F6919E6E}"/>
            </c:ext>
          </c:extLst>
        </c:ser>
        <c:ser>
          <c:idx val="1"/>
          <c:order val="1"/>
          <c:tx>
            <c:strRef>
              <c:f>r_vote_dan!$B$27</c:f>
              <c:strCache>
                <c:ptCount val="1"/>
                <c:pt idx="0">
                  <c:v>Men</c:v>
                </c:pt>
              </c:strCache>
            </c:strRef>
          </c:tx>
          <c:spPr>
            <a:solidFill>
              <a:schemeClr val="accent5">
                <a:shade val="76000"/>
              </a:schemeClr>
            </a:solidFill>
            <a:ln>
              <a:no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r_vote_dan!$C$27:$H$27</c15:sqref>
                  </c15:fullRef>
                </c:ext>
              </c:extLst>
              <c:f>r_vote_dan!$F$27:$H$27</c:f>
              <c:numCache>
                <c:formatCode>General</c:formatCode>
                <c:ptCount val="3"/>
                <c:pt idx="0">
                  <c:v>2.536102105437632E-2</c:v>
                </c:pt>
                <c:pt idx="1">
                  <c:v>0.12535979344731257</c:v>
                </c:pt>
                <c:pt idx="2">
                  <c:v>0.16533913843103967</c:v>
                </c:pt>
              </c:numCache>
            </c:numRef>
          </c:val>
          <c:extLst xmlns:c16r2="http://schemas.microsoft.com/office/drawing/2015/06/chart">
            <c:ext xmlns:c16="http://schemas.microsoft.com/office/drawing/2014/chart" uri="{C3380CC4-5D6E-409C-BE32-E72D297353CC}">
              <c16:uniqueId val="{00000000-13C5-4992-AF77-00B33E935933}"/>
            </c:ext>
          </c:extLst>
        </c:ser>
        <c:dLbls>
          <c:showLegendKey val="0"/>
          <c:showVal val="0"/>
          <c:showCatName val="0"/>
          <c:showSerName val="0"/>
          <c:showPercent val="0"/>
          <c:showBubbleSize val="0"/>
        </c:dLbls>
        <c:gapWidth val="219"/>
        <c:overlap val="-27"/>
        <c:axId val="-1348490512"/>
        <c:axId val="-1348487792"/>
        <c:extLst xmlns:c16r2="http://schemas.microsoft.com/office/drawing/2015/06/chart"/>
      </c:barChart>
      <c:catAx>
        <c:axId val="-13484905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7792"/>
        <c:crosses val="autoZero"/>
        <c:auto val="1"/>
        <c:lblAlgn val="ctr"/>
        <c:lblOffset val="100"/>
        <c:noMultiLvlLbl val="0"/>
      </c:catAx>
      <c:valAx>
        <c:axId val="-134848779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0512"/>
        <c:crosses val="autoZero"/>
        <c:crossBetween val="between"/>
      </c:valAx>
      <c:spPr>
        <a:noFill/>
        <a:ln>
          <a:solidFill>
            <a:sysClr val="windowText" lastClr="000000"/>
          </a:solidFill>
        </a:ln>
        <a:effectLst/>
      </c:spPr>
    </c:plotArea>
    <c:legend>
      <c:legendPos val="b"/>
      <c:layout>
        <c:manualLayout>
          <c:xMode val="edge"/>
          <c:yMode val="edge"/>
          <c:x val="0.68046468174812202"/>
          <c:y val="0.12152738969859"/>
          <c:w val="0.24471347687738801"/>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BC19 - Vote for the</a:t>
            </a:r>
            <a:r>
              <a:rPr lang="en-US" b="1" baseline="0"/>
              <a:t> Danish People's Party </a:t>
            </a:r>
            <a:r>
              <a:rPr lang="en-US" b="1"/>
              <a:t>by age</a:t>
            </a:r>
            <a:r>
              <a:rPr lang="en-US" b="1" baseline="0"/>
              <a:t> group i</a:t>
            </a:r>
            <a:r>
              <a:rPr lang="en-US" sz="1680" b="1" i="0" u="none" strike="noStrike" baseline="0">
                <a:effectLst/>
              </a:rPr>
              <a:t>n Denmark</a:t>
            </a:r>
            <a:endParaRPr lang="en-US" b="1"/>
          </a:p>
        </c:rich>
      </c:tx>
      <c:layout>
        <c:manualLayout>
          <c:xMode val="edge"/>
          <c:yMode val="edge"/>
          <c:x val="0.14390349403914601"/>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6884767572031596"/>
        </c:manualLayout>
      </c:layout>
      <c:barChart>
        <c:barDir val="col"/>
        <c:grouping val="clustered"/>
        <c:varyColors val="0"/>
        <c:ser>
          <c:idx val="0"/>
          <c:order val="0"/>
          <c:tx>
            <c:strRef>
              <c:f>r_vote_dan!$B$36</c:f>
              <c:strCache>
                <c:ptCount val="1"/>
                <c:pt idx="0">
                  <c:v>20-40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r_vote_dan!$C$36:$H$36</c15:sqref>
                  </c15:fullRef>
                </c:ext>
              </c:extLst>
              <c:f>r_vote_dan!$F$36:$H$36</c:f>
              <c:numCache>
                <c:formatCode>General</c:formatCode>
                <c:ptCount val="3"/>
                <c:pt idx="0">
                  <c:v>2.0389511358009791E-2</c:v>
                </c:pt>
                <c:pt idx="1">
                  <c:v>0.10085039800262435</c:v>
                </c:pt>
                <c:pt idx="2">
                  <c:v>0.11668438457160556</c:v>
                </c:pt>
              </c:numCache>
            </c:numRef>
          </c:val>
          <c:extLst xmlns:c16r2="http://schemas.microsoft.com/office/drawing/2015/06/chart">
            <c:ext xmlns:c16="http://schemas.microsoft.com/office/drawing/2014/chart" uri="{C3380CC4-5D6E-409C-BE32-E72D297353CC}">
              <c16:uniqueId val="{00000000-7B16-4FB9-9CB1-481636BA07C4}"/>
            </c:ext>
          </c:extLst>
        </c:ser>
        <c:ser>
          <c:idx val="1"/>
          <c:order val="1"/>
          <c:tx>
            <c:strRef>
              <c:f>r_vote_dan!$B$37</c:f>
              <c:strCache>
                <c:ptCount val="1"/>
                <c:pt idx="0">
                  <c:v>40-60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r_vote_dan!$C$37:$H$37</c15:sqref>
                  </c15:fullRef>
                </c:ext>
              </c:extLst>
              <c:f>r_vote_dan!$F$37:$H$37</c:f>
              <c:numCache>
                <c:formatCode>General</c:formatCode>
                <c:ptCount val="3"/>
                <c:pt idx="0">
                  <c:v>2.2538765099628103E-2</c:v>
                </c:pt>
                <c:pt idx="1">
                  <c:v>0.10122123349301962</c:v>
                </c:pt>
                <c:pt idx="2">
                  <c:v>0.13899046808881727</c:v>
                </c:pt>
              </c:numCache>
            </c:numRef>
          </c:val>
          <c:extLst xmlns:c16r2="http://schemas.microsoft.com/office/drawing/2015/06/chart">
            <c:ext xmlns:c16="http://schemas.microsoft.com/office/drawing/2014/chart" uri="{C3380CC4-5D6E-409C-BE32-E72D297353CC}">
              <c16:uniqueId val="{00000001-7B16-4FB9-9CB1-481636BA07C4}"/>
            </c:ext>
          </c:extLst>
        </c:ser>
        <c:ser>
          <c:idx val="2"/>
          <c:order val="2"/>
          <c:tx>
            <c:strRef>
              <c:f>r_vote_dan!$B$38</c:f>
              <c:strCache>
                <c:ptCount val="1"/>
                <c:pt idx="0">
                  <c:v>60+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r_vote_dan!$C$38:$H$38</c15:sqref>
                  </c15:fullRef>
                </c:ext>
              </c:extLst>
              <c:f>r_vote_dan!$F$38:$H$38</c:f>
              <c:numCache>
                <c:formatCode>General</c:formatCode>
                <c:ptCount val="3"/>
                <c:pt idx="0">
                  <c:v>2.3502466964141995E-2</c:v>
                </c:pt>
                <c:pt idx="1">
                  <c:v>0.11285580648008081</c:v>
                </c:pt>
                <c:pt idx="2">
                  <c:v>0.19044993327024909</c:v>
                </c:pt>
              </c:numCache>
            </c:numRef>
          </c:val>
          <c:extLst xmlns:c16r2="http://schemas.microsoft.com/office/drawing/2015/06/chart">
            <c:ext xmlns:c16="http://schemas.microsoft.com/office/drawing/2014/chart" uri="{C3380CC4-5D6E-409C-BE32-E72D297353CC}">
              <c16:uniqueId val="{00000002-7B16-4FB9-9CB1-481636BA07C4}"/>
            </c:ext>
          </c:extLst>
        </c:ser>
        <c:dLbls>
          <c:showLegendKey val="0"/>
          <c:showVal val="0"/>
          <c:showCatName val="0"/>
          <c:showSerName val="0"/>
          <c:showPercent val="0"/>
          <c:showBubbleSize val="0"/>
        </c:dLbls>
        <c:gapWidth val="219"/>
        <c:overlap val="-27"/>
        <c:axId val="-1348482352"/>
        <c:axId val="-1348485072"/>
        <c:extLst xmlns:c16r2="http://schemas.microsoft.com/office/drawing/2015/06/chart"/>
      </c:barChart>
      <c:catAx>
        <c:axId val="-13484823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5072"/>
        <c:crosses val="autoZero"/>
        <c:auto val="1"/>
        <c:lblAlgn val="ctr"/>
        <c:lblOffset val="100"/>
        <c:noMultiLvlLbl val="0"/>
      </c:catAx>
      <c:valAx>
        <c:axId val="-1348485072"/>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2352"/>
        <c:crosses val="autoZero"/>
        <c:crossBetween val="between"/>
      </c:valAx>
      <c:spPr>
        <a:noFill/>
        <a:ln>
          <a:solidFill>
            <a:sysClr val="windowText" lastClr="000000"/>
          </a:solidFill>
        </a:ln>
        <a:effectLst/>
      </c:spPr>
    </c:plotArea>
    <c:legend>
      <c:legendPos val="b"/>
      <c:layout>
        <c:manualLayout>
          <c:xMode val="edge"/>
          <c:yMode val="edge"/>
          <c:x val="0.62517631269589102"/>
          <c:y val="0.11736212652831618"/>
          <c:w val="0.34201478832149451"/>
          <c:h val="9.525231284439739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BC20 - Vote for the</a:t>
            </a:r>
            <a:r>
              <a:rPr lang="en-US" b="1" baseline="0"/>
              <a:t> Danish People's Party </a:t>
            </a:r>
            <a:r>
              <a:rPr lang="en-US" b="1"/>
              <a:t>by sector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r_vote_dan!$B$47</c:f>
              <c:strCache>
                <c:ptCount val="1"/>
                <c:pt idx="0">
                  <c:v>Private/Mixed</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r_vote_dan!$C$47:$H$47</c15:sqref>
                  </c15:fullRef>
                </c:ext>
              </c:extLst>
              <c:f>r_vote_dan!$F$47:$H$47</c:f>
              <c:numCache>
                <c:formatCode>General</c:formatCode>
                <c:ptCount val="3"/>
                <c:pt idx="0">
                  <c:v>2.7339121114394759E-2</c:v>
                </c:pt>
                <c:pt idx="1">
                  <c:v>0.11638595374727047</c:v>
                </c:pt>
                <c:pt idx="2">
                  <c:v>8.8566047648059532E-2</c:v>
                </c:pt>
              </c:numCache>
            </c:numRef>
          </c:val>
          <c:extLst xmlns:c16r2="http://schemas.microsoft.com/office/drawing/2015/06/chart">
            <c:ext xmlns:c16="http://schemas.microsoft.com/office/drawing/2014/chart" uri="{C3380CC4-5D6E-409C-BE32-E72D297353CC}">
              <c16:uniqueId val="{00000000-9B50-424D-9C01-336EB1D8F5A2}"/>
            </c:ext>
          </c:extLst>
        </c:ser>
        <c:ser>
          <c:idx val="1"/>
          <c:order val="1"/>
          <c:tx>
            <c:strRef>
              <c:f>r_vote_dan!$B$48</c:f>
              <c:strCache>
                <c:ptCount val="1"/>
                <c:pt idx="0">
                  <c:v>Public</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r_vote_dan!$C$48:$H$48</c15:sqref>
                  </c15:fullRef>
                </c:ext>
              </c:extLst>
              <c:f>r_vote_dan!$F$48:$H$48</c:f>
              <c:numCache>
                <c:formatCode>General</c:formatCode>
                <c:ptCount val="3"/>
                <c:pt idx="0">
                  <c:v>1.3200788166505681E-2</c:v>
                </c:pt>
                <c:pt idx="1">
                  <c:v>5.7779991276242934E-2</c:v>
                </c:pt>
                <c:pt idx="2">
                  <c:v>5.6549787714495481E-2</c:v>
                </c:pt>
              </c:numCache>
            </c:numRef>
          </c:val>
          <c:extLst xmlns:c16r2="http://schemas.microsoft.com/office/drawing/2015/06/chart">
            <c:ext xmlns:c16="http://schemas.microsoft.com/office/drawing/2014/chart" uri="{C3380CC4-5D6E-409C-BE32-E72D297353CC}">
              <c16:uniqueId val="{00000001-9B50-424D-9C01-336EB1D8F5A2}"/>
            </c:ext>
          </c:extLst>
        </c:ser>
        <c:dLbls>
          <c:showLegendKey val="0"/>
          <c:showVal val="0"/>
          <c:showCatName val="0"/>
          <c:showSerName val="0"/>
          <c:showPercent val="0"/>
          <c:showBubbleSize val="0"/>
        </c:dLbls>
        <c:gapWidth val="219"/>
        <c:overlap val="-27"/>
        <c:axId val="-1348487248"/>
        <c:axId val="-1348486704"/>
        <c:extLst xmlns:c16r2="http://schemas.microsoft.com/office/drawing/2015/06/chart"/>
      </c:barChart>
      <c:catAx>
        <c:axId val="-13484872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6704"/>
        <c:crosses val="autoZero"/>
        <c:auto val="1"/>
        <c:lblAlgn val="ctr"/>
        <c:lblOffset val="100"/>
        <c:noMultiLvlLbl val="0"/>
      </c:catAx>
      <c:valAx>
        <c:axId val="-1348486704"/>
        <c:scaling>
          <c:orientation val="minMax"/>
          <c:max val="0.3"/>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7248"/>
        <c:crosses val="autoZero"/>
        <c:crossBetween val="between"/>
      </c:valAx>
      <c:spPr>
        <a:noFill/>
        <a:ln>
          <a:solidFill>
            <a:sysClr val="windowText" lastClr="000000"/>
          </a:solidFill>
        </a:ln>
        <a:effectLst/>
      </c:spPr>
    </c:plotArea>
    <c:legend>
      <c:legendPos val="b"/>
      <c:layout>
        <c:manualLayout>
          <c:xMode val="edge"/>
          <c:yMode val="edge"/>
          <c:x val="0.68046468174812202"/>
          <c:y val="0.12152738969859"/>
          <c:w val="0.24471347687738801"/>
          <c:h val="9.92637382227167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BC21 - Vote for Conservative</a:t>
            </a:r>
            <a:r>
              <a:rPr lang="en-US" b="1" baseline="0"/>
              <a:t> Party </a:t>
            </a:r>
            <a:r>
              <a:rPr lang="en-US" b="1"/>
              <a:t>by education</a:t>
            </a:r>
            <a:r>
              <a:rPr lang="en-US" b="1" baseline="0"/>
              <a:t> level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r_vote_con!$B$2</c:f>
              <c:strCache>
                <c:ptCount val="1"/>
                <c:pt idx="0">
                  <c:v>Primary</c:v>
                </c:pt>
              </c:strCache>
            </c:strRef>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r_vote_con!$C$2:$H$2</c:f>
              <c:numCache>
                <c:formatCode>General</c:formatCode>
                <c:ptCount val="6"/>
                <c:pt idx="0">
                  <c:v>0.13061238876889061</c:v>
                </c:pt>
                <c:pt idx="1">
                  <c:v>6.7359150318465774E-2</c:v>
                </c:pt>
                <c:pt idx="2">
                  <c:v>0.18264926482364621</c:v>
                </c:pt>
                <c:pt idx="3">
                  <c:v>9.1234235829714488E-2</c:v>
                </c:pt>
                <c:pt idx="4">
                  <c:v>6.6906153083313408E-2</c:v>
                </c:pt>
                <c:pt idx="5">
                  <c:v>2.0380263287041046E-2</c:v>
                </c:pt>
              </c:numCache>
            </c:numRef>
          </c:val>
          <c:extLst xmlns:c16r2="http://schemas.microsoft.com/office/drawing/2015/06/chart">
            <c:ext xmlns:c16="http://schemas.microsoft.com/office/drawing/2014/chart" uri="{C3380CC4-5D6E-409C-BE32-E72D297353CC}">
              <c16:uniqueId val="{00000000-A148-4E26-8F96-711E5916367D}"/>
            </c:ext>
          </c:extLst>
        </c:ser>
        <c:ser>
          <c:idx val="1"/>
          <c:order val="1"/>
          <c:tx>
            <c:strRef>
              <c:f>r_vote_con!$B$3</c:f>
              <c:strCache>
                <c:ptCount val="1"/>
                <c:pt idx="0">
                  <c:v>Secondary</c:v>
                </c:pt>
              </c:strCache>
            </c:strRef>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r_vote_con!$C$3:$H$3</c:f>
              <c:numCache>
                <c:formatCode>General</c:formatCode>
                <c:ptCount val="6"/>
                <c:pt idx="0">
                  <c:v>0.42284461770797199</c:v>
                </c:pt>
                <c:pt idx="1">
                  <c:v>0.18722497439258651</c:v>
                </c:pt>
                <c:pt idx="2">
                  <c:v>0.1822884103669288</c:v>
                </c:pt>
                <c:pt idx="3">
                  <c:v>0.14719253620915948</c:v>
                </c:pt>
                <c:pt idx="4">
                  <c:v>0.10785034055749844</c:v>
                </c:pt>
                <c:pt idx="5">
                  <c:v>4.2121876287775549E-2</c:v>
                </c:pt>
              </c:numCache>
            </c:numRef>
          </c:val>
          <c:extLst xmlns:c16r2="http://schemas.microsoft.com/office/drawing/2015/06/chart">
            <c:ext xmlns:c16="http://schemas.microsoft.com/office/drawing/2014/chart" uri="{C3380CC4-5D6E-409C-BE32-E72D297353CC}">
              <c16:uniqueId val="{00000001-A148-4E26-8F96-711E5916367D}"/>
            </c:ext>
          </c:extLst>
        </c:ser>
        <c:ser>
          <c:idx val="2"/>
          <c:order val="2"/>
          <c:tx>
            <c:strRef>
              <c:f>r_vote_con!$B$4</c:f>
              <c:strCache>
                <c:ptCount val="1"/>
                <c:pt idx="0">
                  <c:v>Tertiary</c:v>
                </c:pt>
              </c:strCache>
            </c:strRef>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r_vote_con!$C$4:$H$4</c:f>
              <c:numCache>
                <c:formatCode>General</c:formatCode>
                <c:ptCount val="6"/>
                <c:pt idx="0">
                  <c:v>0.43492993145142295</c:v>
                </c:pt>
                <c:pt idx="1">
                  <c:v>0.17306195498998317</c:v>
                </c:pt>
                <c:pt idx="2">
                  <c:v>0.22133022022612822</c:v>
                </c:pt>
                <c:pt idx="3">
                  <c:v>0.15329446563264981</c:v>
                </c:pt>
                <c:pt idx="4">
                  <c:v>0.12841549961753695</c:v>
                </c:pt>
                <c:pt idx="5">
                  <c:v>5.581429124828502E-2</c:v>
                </c:pt>
              </c:numCache>
            </c:numRef>
          </c:val>
          <c:extLst xmlns:c16r2="http://schemas.microsoft.com/office/drawing/2015/06/chart">
            <c:ext xmlns:c16="http://schemas.microsoft.com/office/drawing/2014/chart" uri="{C3380CC4-5D6E-409C-BE32-E72D297353CC}">
              <c16:uniqueId val="{00000002-A148-4E26-8F96-711E5916367D}"/>
            </c:ext>
          </c:extLst>
        </c:ser>
        <c:dLbls>
          <c:showLegendKey val="0"/>
          <c:showVal val="0"/>
          <c:showCatName val="0"/>
          <c:showSerName val="0"/>
          <c:showPercent val="0"/>
          <c:showBubbleSize val="0"/>
        </c:dLbls>
        <c:gapWidth val="219"/>
        <c:overlap val="-27"/>
        <c:axId val="-1348486160"/>
        <c:axId val="-1348485616"/>
        <c:extLst xmlns:c16r2="http://schemas.microsoft.com/office/drawing/2015/06/chart"/>
      </c:barChart>
      <c:catAx>
        <c:axId val="-13484861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5616"/>
        <c:crosses val="autoZero"/>
        <c:auto val="1"/>
        <c:lblAlgn val="ctr"/>
        <c:lblOffset val="100"/>
        <c:noMultiLvlLbl val="0"/>
      </c:catAx>
      <c:valAx>
        <c:axId val="-1348485616"/>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6160"/>
        <c:crosses val="autoZero"/>
        <c:crossBetween val="between"/>
      </c:valAx>
      <c:spPr>
        <a:noFill/>
        <a:ln>
          <a:solidFill>
            <a:sysClr val="windowText" lastClr="000000"/>
          </a:solidFill>
        </a:ln>
        <a:effectLst/>
      </c:spPr>
    </c:plotArea>
    <c:legend>
      <c:legendPos val="b"/>
      <c:layout>
        <c:manualLayout>
          <c:xMode val="edge"/>
          <c:yMode val="edge"/>
          <c:x val="0.52770056402850951"/>
          <c:y val="0.12153023908317342"/>
          <c:w val="0.422700618834288"/>
          <c:h val="8.252272969190306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BC22 - Vote for the</a:t>
            </a:r>
            <a:r>
              <a:rPr lang="en-US" b="1" baseline="0"/>
              <a:t> Conservative Party by income group </a:t>
            </a:r>
            <a:r>
              <a:rPr lang="en-US" sz="1680" b="1" i="0" u="none" strike="noStrike" baseline="0">
                <a:effectLst/>
              </a:rPr>
              <a:t>in Denmark</a:t>
            </a:r>
            <a:endParaRPr lang="en-US" b="1"/>
          </a:p>
        </c:rich>
      </c:tx>
      <c:layout>
        <c:manualLayout>
          <c:xMode val="edge"/>
          <c:yMode val="edge"/>
          <c:x val="0.13961433783701399"/>
          <c:y val="2.0871700833257501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strRef>
              <c:f>r_vote_con!$B$18</c:f>
              <c:strCache>
                <c:ptCount val="1"/>
                <c:pt idx="0">
                  <c:v>Bottom 50%</c:v>
                </c:pt>
              </c:strCache>
            </c:strRef>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r_vote_con!$C$18:$H$18</c:f>
              <c:numCache>
                <c:formatCode>General</c:formatCode>
                <c:ptCount val="6"/>
                <c:pt idx="0">
                  <c:v>0.1689491808168801</c:v>
                </c:pt>
                <c:pt idx="1">
                  <c:v>9.0388229051678218E-2</c:v>
                </c:pt>
                <c:pt idx="2">
                  <c:v>0.16026464561281561</c:v>
                </c:pt>
                <c:pt idx="3">
                  <c:v>0.10405916541776496</c:v>
                </c:pt>
                <c:pt idx="4">
                  <c:v>7.9189252332756838E-2</c:v>
                </c:pt>
                <c:pt idx="5">
                  <c:v>2.6990399637703909E-2</c:v>
                </c:pt>
              </c:numCache>
            </c:numRef>
          </c:val>
          <c:extLst xmlns:c16r2="http://schemas.microsoft.com/office/drawing/2015/06/chart">
            <c:ext xmlns:c16="http://schemas.microsoft.com/office/drawing/2014/chart" uri="{C3380CC4-5D6E-409C-BE32-E72D297353CC}">
              <c16:uniqueId val="{00000000-F982-4BC4-92DE-380D9A3E3B7F}"/>
            </c:ext>
          </c:extLst>
        </c:ser>
        <c:ser>
          <c:idx val="1"/>
          <c:order val="1"/>
          <c:tx>
            <c:strRef>
              <c:f>r_vote_con!$B$19</c:f>
              <c:strCache>
                <c:ptCount val="1"/>
                <c:pt idx="0">
                  <c:v>Middle 40%</c:v>
                </c:pt>
              </c:strCache>
            </c:strRef>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r_vote_con!$C$19:$H$19</c:f>
              <c:numCache>
                <c:formatCode>General</c:formatCode>
                <c:ptCount val="6"/>
                <c:pt idx="0">
                  <c:v>0.14071996543931323</c:v>
                </c:pt>
                <c:pt idx="1">
                  <c:v>8.1505761869301127E-2</c:v>
                </c:pt>
                <c:pt idx="2">
                  <c:v>0.1670048320317955</c:v>
                </c:pt>
                <c:pt idx="3">
                  <c:v>0.11963148142101107</c:v>
                </c:pt>
                <c:pt idx="4">
                  <c:v>0.10864683667183035</c:v>
                </c:pt>
                <c:pt idx="5">
                  <c:v>4.7474537196106635E-2</c:v>
                </c:pt>
              </c:numCache>
            </c:numRef>
          </c:val>
          <c:extLst xmlns:c16r2="http://schemas.microsoft.com/office/drawing/2015/06/chart">
            <c:ext xmlns:c16="http://schemas.microsoft.com/office/drawing/2014/chart" uri="{C3380CC4-5D6E-409C-BE32-E72D297353CC}">
              <c16:uniqueId val="{00000001-F982-4BC4-92DE-380D9A3E3B7F}"/>
            </c:ext>
          </c:extLst>
        </c:ser>
        <c:ser>
          <c:idx val="2"/>
          <c:order val="2"/>
          <c:tx>
            <c:strRef>
              <c:f>r_vote_con!$B$20</c:f>
              <c:strCache>
                <c:ptCount val="1"/>
                <c:pt idx="0">
                  <c:v>Top 10%</c:v>
                </c:pt>
              </c:strCache>
            </c:strRef>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r_vote_con!$C$20:$H$20</c:f>
              <c:numCache>
                <c:formatCode>General</c:formatCode>
                <c:ptCount val="6"/>
                <c:pt idx="0">
                  <c:v>0.3372215046414036</c:v>
                </c:pt>
                <c:pt idx="1">
                  <c:v>0.17511494518649956</c:v>
                </c:pt>
                <c:pt idx="2">
                  <c:v>0.31679487770083725</c:v>
                </c:pt>
                <c:pt idx="3">
                  <c:v>0.20587686959124499</c:v>
                </c:pt>
                <c:pt idx="4">
                  <c:v>0.18053211028771982</c:v>
                </c:pt>
                <c:pt idx="5">
                  <c:v>8.391391152707102E-2</c:v>
                </c:pt>
              </c:numCache>
            </c:numRef>
          </c:val>
          <c:extLst xmlns:c16r2="http://schemas.microsoft.com/office/drawing/2015/06/chart">
            <c:ext xmlns:c16="http://schemas.microsoft.com/office/drawing/2014/chart" uri="{C3380CC4-5D6E-409C-BE32-E72D297353CC}">
              <c16:uniqueId val="{00000002-F982-4BC4-92DE-380D9A3E3B7F}"/>
            </c:ext>
          </c:extLst>
        </c:ser>
        <c:dLbls>
          <c:showLegendKey val="0"/>
          <c:showVal val="0"/>
          <c:showCatName val="0"/>
          <c:showSerName val="0"/>
          <c:showPercent val="0"/>
          <c:showBubbleSize val="0"/>
        </c:dLbls>
        <c:gapWidth val="219"/>
        <c:overlap val="-27"/>
        <c:axId val="-1348493776"/>
        <c:axId val="-1348484528"/>
        <c:extLst xmlns:c16r2="http://schemas.microsoft.com/office/drawing/2015/06/chart"/>
      </c:barChart>
      <c:catAx>
        <c:axId val="-1348493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84528"/>
        <c:crosses val="autoZero"/>
        <c:auto val="1"/>
        <c:lblAlgn val="ctr"/>
        <c:lblOffset val="100"/>
        <c:noMultiLvlLbl val="0"/>
      </c:catAx>
      <c:valAx>
        <c:axId val="-134848452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3776"/>
        <c:crosses val="autoZero"/>
        <c:crossBetween val="between"/>
      </c:valAx>
      <c:spPr>
        <a:noFill/>
        <a:ln>
          <a:solidFill>
            <a:sysClr val="windowText" lastClr="000000"/>
          </a:solidFill>
        </a:ln>
        <a:effectLst/>
      </c:spPr>
    </c:plotArea>
    <c:legend>
      <c:legendPos val="b"/>
      <c:layout>
        <c:manualLayout>
          <c:xMode val="edge"/>
          <c:yMode val="edge"/>
          <c:x val="0.54800835713706297"/>
          <c:y val="9.4358179527777905E-2"/>
          <c:w val="0.416513028076134"/>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BC23 - Vote for the</a:t>
            </a:r>
            <a:r>
              <a:rPr lang="en-US" b="1" baseline="0"/>
              <a:t> Conservative Party </a:t>
            </a:r>
            <a:r>
              <a:rPr lang="en-US" b="1"/>
              <a:t>by gender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Women</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r_vote_con!$C$26:$H$26</c:f>
              <c:numCache>
                <c:formatCode>General</c:formatCode>
                <c:ptCount val="6"/>
                <c:pt idx="0">
                  <c:v>0.19306029003524064</c:v>
                </c:pt>
                <c:pt idx="1">
                  <c:v>0.10744481566747596</c:v>
                </c:pt>
                <c:pt idx="2">
                  <c:v>0.18864918014314749</c:v>
                </c:pt>
                <c:pt idx="3">
                  <c:v>0.11163830414918768</c:v>
                </c:pt>
                <c:pt idx="4">
                  <c:v>9.4217834484747048E-2</c:v>
                </c:pt>
                <c:pt idx="5">
                  <c:v>4.0107597478429138E-2</c:v>
                </c:pt>
              </c:numCache>
            </c:numRef>
          </c:val>
          <c:extLst xmlns:c16r2="http://schemas.microsoft.com/office/drawing/2015/06/chart">
            <c:ext xmlns:c16="http://schemas.microsoft.com/office/drawing/2014/chart" uri="{C3380CC4-5D6E-409C-BE32-E72D297353CC}">
              <c16:uniqueId val="{00000000-6AFA-4E77-B364-CFEEDAB439CF}"/>
            </c:ext>
          </c:extLst>
        </c:ser>
        <c:ser>
          <c:idx val="1"/>
          <c:order val="1"/>
          <c:tx>
            <c:v>Men</c:v>
          </c:tx>
          <c:spPr>
            <a:solidFill>
              <a:schemeClr val="accent5">
                <a:shade val="76000"/>
              </a:schemeClr>
            </a:solidFill>
            <a:ln>
              <a:no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r_vote_con!$C$27:$H$27</c:f>
              <c:numCache>
                <c:formatCode>General</c:formatCode>
                <c:ptCount val="6"/>
                <c:pt idx="0">
                  <c:v>0.16942614100762596</c:v>
                </c:pt>
                <c:pt idx="1">
                  <c:v>9.0568443812067953E-2</c:v>
                </c:pt>
                <c:pt idx="2">
                  <c:v>0.18839449568045419</c:v>
                </c:pt>
                <c:pt idx="3">
                  <c:v>0.13930890627783463</c:v>
                </c:pt>
                <c:pt idx="4">
                  <c:v>0.11503659568120804</c:v>
                </c:pt>
                <c:pt idx="5">
                  <c:v>4.0614558941801188E-2</c:v>
                </c:pt>
              </c:numCache>
            </c:numRef>
          </c:val>
          <c:extLst xmlns:c16r2="http://schemas.microsoft.com/office/drawing/2015/06/chart">
            <c:ext xmlns:c16="http://schemas.microsoft.com/office/drawing/2014/chart" uri="{C3380CC4-5D6E-409C-BE32-E72D297353CC}">
              <c16:uniqueId val="{00000001-6AFA-4E77-B364-CFEEDAB439CF}"/>
            </c:ext>
          </c:extLst>
        </c:ser>
        <c:dLbls>
          <c:showLegendKey val="0"/>
          <c:showVal val="0"/>
          <c:showCatName val="0"/>
          <c:showSerName val="0"/>
          <c:showPercent val="0"/>
          <c:showBubbleSize val="0"/>
        </c:dLbls>
        <c:gapWidth val="219"/>
        <c:overlap val="-27"/>
        <c:axId val="-1348496496"/>
        <c:axId val="-1348495952"/>
        <c:extLst xmlns:c16r2="http://schemas.microsoft.com/office/drawing/2015/06/chart"/>
      </c:barChart>
      <c:catAx>
        <c:axId val="-1348496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5952"/>
        <c:crosses val="autoZero"/>
        <c:auto val="1"/>
        <c:lblAlgn val="ctr"/>
        <c:lblOffset val="100"/>
        <c:noMultiLvlLbl val="0"/>
      </c:catAx>
      <c:valAx>
        <c:axId val="-134849595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8496496"/>
        <c:crosses val="autoZero"/>
        <c:crossBetween val="between"/>
      </c:valAx>
      <c:spPr>
        <a:noFill/>
        <a:ln>
          <a:solidFill>
            <a:sysClr val="windowText" lastClr="000000"/>
          </a:solidFill>
        </a:ln>
        <a:effectLst/>
      </c:spPr>
    </c:plotArea>
    <c:legend>
      <c:legendPos val="b"/>
      <c:layout>
        <c:manualLayout>
          <c:xMode val="edge"/>
          <c:yMode val="edge"/>
          <c:x val="0.64089238063976495"/>
          <c:y val="0.108984487458662"/>
          <c:w val="0.28019209166419101"/>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BC24 - Vote for the</a:t>
            </a:r>
            <a:r>
              <a:rPr lang="en-US" b="1" baseline="0"/>
              <a:t> Conservative </a:t>
            </a:r>
            <a:r>
              <a:rPr lang="en-US" b="1"/>
              <a:t>Party</a:t>
            </a:r>
            <a:r>
              <a:rPr lang="en-US" b="1" baseline="0"/>
              <a:t> </a:t>
            </a:r>
            <a:r>
              <a:rPr lang="en-US" b="1"/>
              <a:t>by age</a:t>
            </a:r>
            <a:r>
              <a:rPr lang="en-US" b="1" baseline="0"/>
              <a:t> group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strRef>
              <c:f>r_vote_con!$B$36</c:f>
              <c:strCache>
                <c:ptCount val="1"/>
                <c:pt idx="0">
                  <c:v>20-40</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r_vote_con!$C$36:$H$36</c:f>
              <c:numCache>
                <c:formatCode>General</c:formatCode>
                <c:ptCount val="6"/>
                <c:pt idx="0">
                  <c:v>0.20261044849859125</c:v>
                </c:pt>
                <c:pt idx="1">
                  <c:v>8.4233789976616236E-2</c:v>
                </c:pt>
                <c:pt idx="2">
                  <c:v>0.15788438886653883</c:v>
                </c:pt>
                <c:pt idx="3">
                  <c:v>0.11449629503569134</c:v>
                </c:pt>
                <c:pt idx="4">
                  <c:v>0.10068028576731732</c:v>
                </c:pt>
                <c:pt idx="5">
                  <c:v>3.7600621545605867E-2</c:v>
                </c:pt>
              </c:numCache>
            </c:numRef>
          </c:val>
          <c:extLst xmlns:c16r2="http://schemas.microsoft.com/office/drawing/2015/06/chart">
            <c:ext xmlns:c16="http://schemas.microsoft.com/office/drawing/2014/chart" uri="{C3380CC4-5D6E-409C-BE32-E72D297353CC}">
              <c16:uniqueId val="{00000000-1754-4617-A888-6D5D716CB10D}"/>
            </c:ext>
          </c:extLst>
        </c:ser>
        <c:ser>
          <c:idx val="1"/>
          <c:order val="1"/>
          <c:tx>
            <c:strRef>
              <c:f>r_vote_con!$B$37</c:f>
              <c:strCache>
                <c:ptCount val="1"/>
                <c:pt idx="0">
                  <c:v>40-60</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r_vote_con!$C$37:$H$37</c:f>
              <c:numCache>
                <c:formatCode>General</c:formatCode>
                <c:ptCount val="6"/>
                <c:pt idx="0">
                  <c:v>0.17953119233204168</c:v>
                </c:pt>
                <c:pt idx="1">
                  <c:v>9.9438942603925856E-2</c:v>
                </c:pt>
                <c:pt idx="2">
                  <c:v>0.20891037348344119</c:v>
                </c:pt>
                <c:pt idx="3">
                  <c:v>0.11079214879393127</c:v>
                </c:pt>
                <c:pt idx="4">
                  <c:v>9.0933537912903054E-2</c:v>
                </c:pt>
                <c:pt idx="5">
                  <c:v>4.5185348960545116E-2</c:v>
                </c:pt>
              </c:numCache>
            </c:numRef>
          </c:val>
          <c:extLst xmlns:c16r2="http://schemas.microsoft.com/office/drawing/2015/06/chart">
            <c:ext xmlns:c16="http://schemas.microsoft.com/office/drawing/2014/chart" uri="{C3380CC4-5D6E-409C-BE32-E72D297353CC}">
              <c16:uniqueId val="{00000001-1754-4617-A888-6D5D716CB10D}"/>
            </c:ext>
          </c:extLst>
        </c:ser>
        <c:ser>
          <c:idx val="2"/>
          <c:order val="2"/>
          <c:tx>
            <c:strRef>
              <c:f>r_vote_con!$B$38</c:f>
              <c:strCache>
                <c:ptCount val="1"/>
                <c:pt idx="0">
                  <c:v>60+</c:v>
                </c:pt>
              </c:strCache>
            </c:strRef>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r_vote_con!$C$38:$H$38</c:f>
              <c:numCache>
                <c:formatCode>General</c:formatCode>
                <c:ptCount val="6"/>
                <c:pt idx="0">
                  <c:v>0.1641989816438143</c:v>
                </c:pt>
                <c:pt idx="1">
                  <c:v>0.12183803685560833</c:v>
                </c:pt>
                <c:pt idx="2">
                  <c:v>0.20846808717752446</c:v>
                </c:pt>
                <c:pt idx="3">
                  <c:v>0.16337602901166262</c:v>
                </c:pt>
                <c:pt idx="4">
                  <c:v>0.12714625160717802</c:v>
                </c:pt>
                <c:pt idx="5">
                  <c:v>3.8139618916026491E-2</c:v>
                </c:pt>
              </c:numCache>
            </c:numRef>
          </c:val>
          <c:extLst xmlns:c16r2="http://schemas.microsoft.com/office/drawing/2015/06/chart">
            <c:ext xmlns:c16="http://schemas.microsoft.com/office/drawing/2014/chart" uri="{C3380CC4-5D6E-409C-BE32-E72D297353CC}">
              <c16:uniqueId val="{00000002-1754-4617-A888-6D5D716CB10D}"/>
            </c:ext>
          </c:extLst>
        </c:ser>
        <c:dLbls>
          <c:showLegendKey val="0"/>
          <c:showVal val="0"/>
          <c:showCatName val="0"/>
          <c:showSerName val="0"/>
          <c:showPercent val="0"/>
          <c:showBubbleSize val="0"/>
        </c:dLbls>
        <c:gapWidth val="219"/>
        <c:overlap val="-27"/>
        <c:axId val="-1346375440"/>
        <c:axId val="-1346388496"/>
        <c:extLst xmlns:c16r2="http://schemas.microsoft.com/office/drawing/2015/06/chart"/>
      </c:barChart>
      <c:catAx>
        <c:axId val="-13463754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8496"/>
        <c:crosses val="autoZero"/>
        <c:auto val="1"/>
        <c:lblAlgn val="ctr"/>
        <c:lblOffset val="100"/>
        <c:noMultiLvlLbl val="0"/>
      </c:catAx>
      <c:valAx>
        <c:axId val="-134638849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5440"/>
        <c:crosses val="autoZero"/>
        <c:crossBetween val="between"/>
      </c:valAx>
      <c:spPr>
        <a:noFill/>
        <a:ln>
          <a:solidFill>
            <a:sysClr val="windowText" lastClr="000000"/>
          </a:solidFill>
        </a:ln>
        <a:effectLst/>
      </c:spPr>
    </c:plotArea>
    <c:legend>
      <c:legendPos val="b"/>
      <c:layout>
        <c:manualLayout>
          <c:xMode val="edge"/>
          <c:yMode val="edge"/>
          <c:x val="0.62374375859510944"/>
          <c:y val="0.11735570035858027"/>
          <c:w val="0.340729546476502"/>
          <c:h val="9.734493734814055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BC25 - Vote for the</a:t>
            </a:r>
            <a:r>
              <a:rPr lang="en-US" b="1" baseline="0"/>
              <a:t> Conservative Party </a:t>
            </a:r>
            <a:r>
              <a:rPr lang="en-US" b="1"/>
              <a:t>by sector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r_vote_con!$B$47</c:f>
              <c:strCache>
                <c:ptCount val="1"/>
                <c:pt idx="0">
                  <c:v>Private/Mixed</c:v>
                </c:pt>
              </c:strCache>
            </c:strRef>
          </c:tx>
          <c:spPr>
            <a:solidFill>
              <a:schemeClr val="accent5"/>
            </a:solidFill>
            <a:ln>
              <a:solidFill>
                <a:srgbClr val="2F55AD"/>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r_vote_con!$C$47:$H$47</c:f>
              <c:numCache>
                <c:formatCode>General</c:formatCode>
                <c:ptCount val="6"/>
                <c:pt idx="0">
                  <c:v>0.15226792716498352</c:v>
                </c:pt>
                <c:pt idx="1">
                  <c:v>0.11182659005617487</c:v>
                </c:pt>
                <c:pt idx="2">
                  <c:v>0.21758414776234461</c:v>
                </c:pt>
                <c:pt idx="3">
                  <c:v>0.13800750245391372</c:v>
                </c:pt>
                <c:pt idx="4">
                  <c:v>0.11039232342809878</c:v>
                </c:pt>
                <c:pt idx="5">
                  <c:v>5.3508653787369305E-2</c:v>
                </c:pt>
              </c:numCache>
            </c:numRef>
          </c:val>
          <c:extLst xmlns:c16r2="http://schemas.microsoft.com/office/drawing/2015/06/chart">
            <c:ext xmlns:c16="http://schemas.microsoft.com/office/drawing/2014/chart" uri="{C3380CC4-5D6E-409C-BE32-E72D297353CC}">
              <c16:uniqueId val="{00000000-EB98-4DCC-9EBF-38BF4EDAF4C0}"/>
            </c:ext>
          </c:extLst>
        </c:ser>
        <c:ser>
          <c:idx val="1"/>
          <c:order val="1"/>
          <c:tx>
            <c:strRef>
              <c:f>r_vote_con!$B$48</c:f>
              <c:strCache>
                <c:ptCount val="1"/>
                <c:pt idx="0">
                  <c:v>Public</c:v>
                </c:pt>
              </c:strCache>
            </c:strRef>
          </c:tx>
          <c:spPr>
            <a:solidFill>
              <a:srgbClr val="FF0000"/>
            </a:solidFill>
            <a:ln>
              <a:no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r_vote_con!$C$48:$H$48</c:f>
              <c:numCache>
                <c:formatCode>General</c:formatCode>
                <c:ptCount val="6"/>
                <c:pt idx="0">
                  <c:v>0.22649404227634576</c:v>
                </c:pt>
                <c:pt idx="1">
                  <c:v>0.11948038069476068</c:v>
                </c:pt>
                <c:pt idx="2">
                  <c:v>0.15780320111355267</c:v>
                </c:pt>
                <c:pt idx="3">
                  <c:v>8.1779003950417373E-2</c:v>
                </c:pt>
                <c:pt idx="4">
                  <c:v>8.0343971077971019E-2</c:v>
                </c:pt>
                <c:pt idx="5">
                  <c:v>4.0392705510353913E-2</c:v>
                </c:pt>
              </c:numCache>
            </c:numRef>
          </c:val>
          <c:extLst xmlns:c16r2="http://schemas.microsoft.com/office/drawing/2015/06/chart">
            <c:ext xmlns:c16="http://schemas.microsoft.com/office/drawing/2014/chart" uri="{C3380CC4-5D6E-409C-BE32-E72D297353CC}">
              <c16:uniqueId val="{00000001-EB98-4DCC-9EBF-38BF4EDAF4C0}"/>
            </c:ext>
          </c:extLst>
        </c:ser>
        <c:dLbls>
          <c:showLegendKey val="0"/>
          <c:showVal val="0"/>
          <c:showCatName val="0"/>
          <c:showSerName val="0"/>
          <c:showPercent val="0"/>
          <c:showBubbleSize val="0"/>
        </c:dLbls>
        <c:gapWidth val="219"/>
        <c:overlap val="-27"/>
        <c:axId val="-1346376528"/>
        <c:axId val="-1346387952"/>
        <c:extLst xmlns:c16r2="http://schemas.microsoft.com/office/drawing/2015/06/chart"/>
      </c:barChart>
      <c:catAx>
        <c:axId val="-13463765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7952"/>
        <c:crosses val="autoZero"/>
        <c:auto val="1"/>
        <c:lblAlgn val="ctr"/>
        <c:lblOffset val="100"/>
        <c:noMultiLvlLbl val="0"/>
      </c:catAx>
      <c:valAx>
        <c:axId val="-1346387952"/>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6528"/>
        <c:crosses val="autoZero"/>
        <c:crossBetween val="between"/>
      </c:valAx>
      <c:spPr>
        <a:noFill/>
        <a:ln>
          <a:solidFill>
            <a:sysClr val="windowText" lastClr="000000"/>
          </a:solidFill>
        </a:ln>
        <a:effectLst/>
      </c:spPr>
    </c:plotArea>
    <c:legend>
      <c:legendPos val="b"/>
      <c:layout>
        <c:manualLayout>
          <c:xMode val="edge"/>
          <c:yMode val="edge"/>
          <c:x val="0.64089238063976495"/>
          <c:y val="0.108984487458662"/>
          <c:w val="0.28019209166419101"/>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BC26 - Vote for the</a:t>
            </a:r>
            <a:r>
              <a:rPr lang="en-US" b="1" baseline="0"/>
              <a:t> Red-Green Alliance </a:t>
            </a:r>
            <a:r>
              <a:rPr lang="en-US" b="1"/>
              <a:t>by education</a:t>
            </a:r>
            <a:r>
              <a:rPr lang="en-US" b="1" baseline="0"/>
              <a:t> level </a:t>
            </a:r>
            <a:r>
              <a:rPr lang="en-US" sz="1680" b="1" i="0" u="none" strike="noStrike" baseline="0">
                <a:effectLst/>
              </a:rPr>
              <a:t>in Denmark</a:t>
            </a:r>
            <a:endParaRPr lang="en-US" b="1"/>
          </a:p>
        </c:rich>
      </c:tx>
      <c:layout>
        <c:manualLayout>
          <c:xMode val="edge"/>
          <c:yMode val="edge"/>
          <c:x val="0.131117747169056"/>
          <c:y val="2.0871700833257501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6296690654408E-2"/>
          <c:w val="0.91062130312926604"/>
          <c:h val="0.73671982592000496"/>
        </c:manualLayout>
      </c:layout>
      <c:barChart>
        <c:barDir val="col"/>
        <c:grouping val="clustered"/>
        <c:varyColors val="0"/>
        <c:ser>
          <c:idx val="0"/>
          <c:order val="0"/>
          <c:tx>
            <c:v>Primary</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r_vote_redgre!$C$2:$H$2</c15:sqref>
                  </c15:fullRef>
                </c:ext>
              </c:extLst>
              <c:f>r_vote_redgre!$F$2:$H$2</c:f>
              <c:numCache>
                <c:formatCode>General</c:formatCode>
                <c:ptCount val="3"/>
                <c:pt idx="0">
                  <c:v>1.0164920670877469E-2</c:v>
                </c:pt>
                <c:pt idx="1">
                  <c:v>2.1438827467921188E-2</c:v>
                </c:pt>
                <c:pt idx="2">
                  <c:v>5.6887526602110487E-2</c:v>
                </c:pt>
              </c:numCache>
            </c:numRef>
          </c:val>
          <c:extLst xmlns:c16r2="http://schemas.microsoft.com/office/drawing/2015/06/chart">
            <c:ext xmlns:c16="http://schemas.microsoft.com/office/drawing/2014/chart" uri="{C3380CC4-5D6E-409C-BE32-E72D297353CC}">
              <c16:uniqueId val="{00000000-4B28-4EC9-AF9D-3E45B039B3FD}"/>
            </c:ext>
          </c:extLst>
        </c:ser>
        <c:ser>
          <c:idx val="1"/>
          <c:order val="1"/>
          <c:tx>
            <c:strRef>
              <c:f>r_vote_redgre!$B$3</c:f>
              <c:strCache>
                <c:ptCount val="1"/>
                <c:pt idx="0">
                  <c:v>Secondary</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r_vote_redgre!$C$3:$H$3</c15:sqref>
                  </c15:fullRef>
                </c:ext>
              </c:extLst>
              <c:f>r_vote_redgre!$F$3:$H$3</c:f>
              <c:numCache>
                <c:formatCode>General</c:formatCode>
                <c:ptCount val="3"/>
                <c:pt idx="0">
                  <c:v>1.3353250482777787E-2</c:v>
                </c:pt>
                <c:pt idx="1">
                  <c:v>2.8490637942008221E-2</c:v>
                </c:pt>
                <c:pt idx="2">
                  <c:v>9.0115254200953232E-2</c:v>
                </c:pt>
              </c:numCache>
            </c:numRef>
          </c:val>
          <c:extLst xmlns:c16r2="http://schemas.microsoft.com/office/drawing/2015/06/chart">
            <c:ext xmlns:c16="http://schemas.microsoft.com/office/drawing/2014/chart" uri="{C3380CC4-5D6E-409C-BE32-E72D297353CC}">
              <c16:uniqueId val="{00000001-4B28-4EC9-AF9D-3E45B039B3FD}"/>
            </c:ext>
          </c:extLst>
        </c:ser>
        <c:ser>
          <c:idx val="2"/>
          <c:order val="2"/>
          <c:tx>
            <c:strRef>
              <c:f>r_vote_redgre!$B$4</c:f>
              <c:strCache>
                <c:ptCount val="1"/>
                <c:pt idx="0">
                  <c:v>Tertiary</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r_vote_redgre!$C$4:$H$4</c15:sqref>
                  </c15:fullRef>
                </c:ext>
              </c:extLst>
              <c:f>r_vote_redgre!$F$4:$H$4</c:f>
              <c:numCache>
                <c:formatCode>General</c:formatCode>
                <c:ptCount val="3"/>
                <c:pt idx="0">
                  <c:v>4.1044507616624572E-2</c:v>
                </c:pt>
                <c:pt idx="1">
                  <c:v>4.9099386623179288E-2</c:v>
                </c:pt>
                <c:pt idx="2">
                  <c:v>8.5986647173283179E-2</c:v>
                </c:pt>
              </c:numCache>
            </c:numRef>
          </c:val>
          <c:extLst xmlns:c16r2="http://schemas.microsoft.com/office/drawing/2015/06/chart">
            <c:ext xmlns:c16="http://schemas.microsoft.com/office/drawing/2014/chart" uri="{C3380CC4-5D6E-409C-BE32-E72D297353CC}">
              <c16:uniqueId val="{00000002-4B28-4EC9-AF9D-3E45B039B3FD}"/>
            </c:ext>
          </c:extLst>
        </c:ser>
        <c:dLbls>
          <c:showLegendKey val="0"/>
          <c:showVal val="0"/>
          <c:showCatName val="0"/>
          <c:showSerName val="0"/>
          <c:showPercent val="0"/>
          <c:showBubbleSize val="0"/>
        </c:dLbls>
        <c:gapWidth val="219"/>
        <c:overlap val="-27"/>
        <c:axId val="-1346387408"/>
        <c:axId val="-1346373808"/>
        <c:extLst xmlns:c16r2="http://schemas.microsoft.com/office/drawing/2015/06/chart"/>
      </c:barChart>
      <c:catAx>
        <c:axId val="-1346387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3808"/>
        <c:crosses val="autoZero"/>
        <c:auto val="1"/>
        <c:lblAlgn val="ctr"/>
        <c:lblOffset val="100"/>
        <c:noMultiLvlLbl val="0"/>
      </c:catAx>
      <c:valAx>
        <c:axId val="-1346373808"/>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7408"/>
        <c:crosses val="autoZero"/>
        <c:crossBetween val="between"/>
      </c:valAx>
      <c:spPr>
        <a:noFill/>
        <a:ln>
          <a:solidFill>
            <a:sysClr val="windowText" lastClr="000000"/>
          </a:solidFill>
        </a:ln>
        <a:effectLst/>
      </c:spPr>
    </c:plotArea>
    <c:legend>
      <c:legendPos val="b"/>
      <c:layout>
        <c:manualLayout>
          <c:xMode val="edge"/>
          <c:yMode val="edge"/>
          <c:x val="0.53316528944111785"/>
          <c:y val="0.13617861060937553"/>
          <c:w val="0.422700618834288"/>
          <c:h val="8.880060320313254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BC27 - Vote for the</a:t>
            </a:r>
            <a:r>
              <a:rPr lang="en-US" b="1" baseline="0"/>
              <a:t> Red-Green Alliance by income group </a:t>
            </a:r>
            <a:r>
              <a:rPr lang="en-US" sz="1680" b="1" i="0" u="none" strike="noStrike" baseline="0">
                <a:effectLst/>
              </a:rPr>
              <a:t>in Denmark</a:t>
            </a:r>
            <a:endParaRPr lang="en-US" b="1"/>
          </a:p>
        </c:rich>
      </c:tx>
      <c:layout>
        <c:manualLayout>
          <c:xMode val="edge"/>
          <c:yMode val="edge"/>
          <c:x val="0.13815161540569601"/>
          <c:y val="2.0871700833257501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strRef>
              <c:f>r_vote_redgre!$B$18</c:f>
              <c:strCache>
                <c:ptCount val="1"/>
                <c:pt idx="0">
                  <c:v>Bottom 50%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r_vote_redgre!$C$18:$H$18</c15:sqref>
                  </c15:fullRef>
                </c:ext>
              </c:extLst>
              <c:f>r_vote_redgre!$F$18:$H$18</c:f>
              <c:numCache>
                <c:formatCode>General</c:formatCode>
                <c:ptCount val="3"/>
                <c:pt idx="0">
                  <c:v>2.2848432407229956E-2</c:v>
                </c:pt>
                <c:pt idx="1">
                  <c:v>3.479728517150972E-2</c:v>
                </c:pt>
                <c:pt idx="2">
                  <c:v>0.10698376532804814</c:v>
                </c:pt>
              </c:numCache>
            </c:numRef>
          </c:val>
          <c:extLst xmlns:c16r2="http://schemas.microsoft.com/office/drawing/2015/06/chart">
            <c:ext xmlns:c16="http://schemas.microsoft.com/office/drawing/2014/chart" uri="{C3380CC4-5D6E-409C-BE32-E72D297353CC}">
              <c16:uniqueId val="{00000000-32F1-4C95-B4A8-5BD6E5A3A83E}"/>
            </c:ext>
          </c:extLst>
        </c:ser>
        <c:ser>
          <c:idx val="1"/>
          <c:order val="1"/>
          <c:tx>
            <c:strRef>
              <c:f>r_vote_redgre!$B$19</c:f>
              <c:strCache>
                <c:ptCount val="1"/>
                <c:pt idx="0">
                  <c:v>Middle 40%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r_vote_redgre!$C$19:$H$19</c15:sqref>
                  </c15:fullRef>
                </c:ext>
              </c:extLst>
              <c:f>r_vote_redgre!$F$19:$H$19</c:f>
              <c:numCache>
                <c:formatCode>General</c:formatCode>
                <c:ptCount val="3"/>
                <c:pt idx="0">
                  <c:v>1.9549085201552744E-2</c:v>
                </c:pt>
                <c:pt idx="1">
                  <c:v>3.3566585219175563E-2</c:v>
                </c:pt>
                <c:pt idx="2">
                  <c:v>6.5373044309109035E-2</c:v>
                </c:pt>
              </c:numCache>
            </c:numRef>
          </c:val>
          <c:extLst xmlns:c16r2="http://schemas.microsoft.com/office/drawing/2015/06/chart">
            <c:ext xmlns:c16="http://schemas.microsoft.com/office/drawing/2014/chart" uri="{C3380CC4-5D6E-409C-BE32-E72D297353CC}">
              <c16:uniqueId val="{00000001-32F1-4C95-B4A8-5BD6E5A3A83E}"/>
            </c:ext>
          </c:extLst>
        </c:ser>
        <c:ser>
          <c:idx val="2"/>
          <c:order val="2"/>
          <c:tx>
            <c:strRef>
              <c:f>r_vote_redgre!$B$20</c:f>
              <c:strCache>
                <c:ptCount val="1"/>
                <c:pt idx="0">
                  <c:v>Top 10%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r_vote_soc!$C$1:$H$1</c15:sqref>
                  </c15:fullRef>
                </c:ext>
              </c:extLst>
              <c:f>r_vote_soc!$F$1:$H$1</c:f>
              <c:strCache>
                <c:ptCount val="3"/>
                <c:pt idx="0">
                  <c:v>1990-98</c:v>
                </c:pt>
                <c:pt idx="1">
                  <c:v>2001-07</c:v>
                </c:pt>
                <c:pt idx="2">
                  <c:v>2011-15</c:v>
                </c:pt>
              </c:strCache>
            </c:strRef>
          </c:cat>
          <c:val>
            <c:numRef>
              <c:extLst>
                <c:ext xmlns:c15="http://schemas.microsoft.com/office/drawing/2012/chart" uri="{02D57815-91ED-43cb-92C2-25804820EDAC}">
                  <c15:fullRef>
                    <c15:sqref>r_vote_redgre!$C$20:$H$20</c15:sqref>
                  </c15:fullRef>
                </c:ext>
              </c:extLst>
              <c:f>r_vote_redgre!$F$20:$H$20</c:f>
              <c:numCache>
                <c:formatCode>General</c:formatCode>
                <c:ptCount val="3"/>
                <c:pt idx="0">
                  <c:v>1.0573270133673034E-2</c:v>
                </c:pt>
                <c:pt idx="1">
                  <c:v>2.0882536789391472E-2</c:v>
                </c:pt>
                <c:pt idx="2">
                  <c:v>2.928925407469091E-2</c:v>
                </c:pt>
              </c:numCache>
            </c:numRef>
          </c:val>
          <c:extLst xmlns:c16r2="http://schemas.microsoft.com/office/drawing/2015/06/chart">
            <c:ext xmlns:c16="http://schemas.microsoft.com/office/drawing/2014/chart" uri="{C3380CC4-5D6E-409C-BE32-E72D297353CC}">
              <c16:uniqueId val="{00000002-32F1-4C95-B4A8-5BD6E5A3A83E}"/>
            </c:ext>
          </c:extLst>
        </c:ser>
        <c:dLbls>
          <c:showLegendKey val="0"/>
          <c:showVal val="0"/>
          <c:showCatName val="0"/>
          <c:showSerName val="0"/>
          <c:showPercent val="0"/>
          <c:showBubbleSize val="0"/>
        </c:dLbls>
        <c:gapWidth val="219"/>
        <c:overlap val="-27"/>
        <c:axId val="-1346365648"/>
        <c:axId val="-1346366736"/>
        <c:extLst xmlns:c16r2="http://schemas.microsoft.com/office/drawing/2015/06/chart"/>
      </c:barChart>
      <c:catAx>
        <c:axId val="-13463656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66736"/>
        <c:crosses val="autoZero"/>
        <c:auto val="1"/>
        <c:lblAlgn val="ctr"/>
        <c:lblOffset val="100"/>
        <c:noMultiLvlLbl val="0"/>
      </c:catAx>
      <c:valAx>
        <c:axId val="-134636673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65648"/>
        <c:crosses val="autoZero"/>
        <c:crossBetween val="between"/>
      </c:valAx>
      <c:spPr>
        <a:noFill/>
        <a:ln>
          <a:solidFill>
            <a:sysClr val="windowText" lastClr="000000"/>
          </a:solidFill>
        </a:ln>
        <a:effectLst/>
      </c:spPr>
    </c:plotArea>
    <c:legend>
      <c:legendPos val="b"/>
      <c:layout>
        <c:manualLayout>
          <c:xMode val="edge"/>
          <c:yMode val="edge"/>
          <c:x val="0.54800835713706297"/>
          <c:y val="9.4358179527777905E-2"/>
          <c:w val="0.416513028076134"/>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BA3 - The evolution of public</a:t>
            </a:r>
            <a:r>
              <a:rPr lang="en-US" sz="1680" b="1" baseline="0"/>
              <a:t> sector employment by gender </a:t>
            </a:r>
            <a:r>
              <a:rPr lang="en-US" sz="1680" b="1" i="0" u="none" strike="noStrike" baseline="0">
                <a:effectLst/>
              </a:rPr>
              <a:t>in Denmark</a:t>
            </a:r>
            <a:endParaRPr lang="en-US" sz="1680" b="1"/>
          </a:p>
        </c:rich>
      </c:tx>
      <c:layout>
        <c:manualLayout>
          <c:xMode val="edge"/>
          <c:yMode val="edge"/>
          <c:x val="0.122433550885688"/>
          <c:y val="4.1743401666514898E-3"/>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8709262615147897E-2"/>
          <c:w val="0.91062130312926604"/>
          <c:h val="0.59013114988563076"/>
        </c:manualLayout>
      </c:layout>
      <c:barChart>
        <c:barDir val="col"/>
        <c:grouping val="percentStacked"/>
        <c:varyColors val="0"/>
        <c:ser>
          <c:idx val="3"/>
          <c:order val="0"/>
          <c:tx>
            <c:v>Women</c:v>
          </c:tx>
          <c:spPr>
            <a:solidFill>
              <a:srgbClr val="FF0000"/>
            </a:solidFill>
            <a:ln>
              <a:solidFill>
                <a:srgbClr val="FF0000"/>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r_des_sector!$C$2:$H$2</c:f>
              <c:numCache>
                <c:formatCode>General</c:formatCode>
                <c:ptCount val="6"/>
                <c:pt idx="0">
                  <c:v>0.43156279828868127</c:v>
                </c:pt>
                <c:pt idx="1">
                  <c:v>0.51485314835212437</c:v>
                </c:pt>
                <c:pt idx="2">
                  <c:v>0.54071135491420041</c:v>
                </c:pt>
                <c:pt idx="3">
                  <c:v>0.5663734326727623</c:v>
                </c:pt>
                <c:pt idx="4">
                  <c:v>0.53411032831413197</c:v>
                </c:pt>
                <c:pt idx="5">
                  <c:v>0.58793185131352155</c:v>
                </c:pt>
              </c:numCache>
            </c:numRef>
          </c:val>
          <c:extLst xmlns:c16r2="http://schemas.microsoft.com/office/drawing/2015/06/chart">
            <c:ext xmlns:c16="http://schemas.microsoft.com/office/drawing/2014/chart" uri="{C3380CC4-5D6E-409C-BE32-E72D297353CC}">
              <c16:uniqueId val="{00000001-51E7-4660-AF8E-92270B819B53}"/>
            </c:ext>
          </c:extLst>
        </c:ser>
        <c:ser>
          <c:idx val="2"/>
          <c:order val="1"/>
          <c:tx>
            <c:v>Men</c:v>
          </c:tx>
          <c:spPr>
            <a:solidFill>
              <a:schemeClr val="accent5"/>
            </a:solidFill>
            <a:ln>
              <a:solidFill>
                <a:schemeClr val="accent5"/>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r_des_sector!$C$3:$H$3</c:f>
              <c:numCache>
                <c:formatCode>General</c:formatCode>
                <c:ptCount val="6"/>
                <c:pt idx="0">
                  <c:v>0.24364350933696832</c:v>
                </c:pt>
                <c:pt idx="1">
                  <c:v>0.27547202134653526</c:v>
                </c:pt>
                <c:pt idx="2">
                  <c:v>0.26876404008391952</c:v>
                </c:pt>
                <c:pt idx="3">
                  <c:v>0.27967681455082205</c:v>
                </c:pt>
                <c:pt idx="4">
                  <c:v>0.26846017047781962</c:v>
                </c:pt>
                <c:pt idx="5">
                  <c:v>0.22944763155267264</c:v>
                </c:pt>
              </c:numCache>
            </c:numRef>
          </c:val>
          <c:extLst xmlns:c16r2="http://schemas.microsoft.com/office/drawing/2015/06/chart">
            <c:ext xmlns:c16="http://schemas.microsoft.com/office/drawing/2014/chart" uri="{C3380CC4-5D6E-409C-BE32-E72D297353CC}">
              <c16:uniqueId val="{00000000-51E7-4660-AF8E-92270B819B53}"/>
            </c:ext>
          </c:extLst>
        </c:ser>
        <c:dLbls>
          <c:showLegendKey val="0"/>
          <c:showVal val="0"/>
          <c:showCatName val="0"/>
          <c:showSerName val="0"/>
          <c:showPercent val="0"/>
          <c:showBubbleSize val="0"/>
        </c:dLbls>
        <c:gapWidth val="219"/>
        <c:overlap val="100"/>
        <c:axId val="-1385985152"/>
        <c:axId val="-1385981344"/>
      </c:barChart>
      <c:catAx>
        <c:axId val="-13859851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81344"/>
        <c:crosses val="autoZero"/>
        <c:auto val="1"/>
        <c:lblAlgn val="ctr"/>
        <c:lblOffset val="100"/>
        <c:noMultiLvlLbl val="0"/>
      </c:catAx>
      <c:valAx>
        <c:axId val="-13859813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85152"/>
        <c:crosses val="autoZero"/>
        <c:crossBetween val="between"/>
      </c:valAx>
      <c:spPr>
        <a:noFill/>
        <a:ln>
          <a:solidFill>
            <a:sysClr val="windowText" lastClr="000000"/>
          </a:solidFill>
        </a:ln>
        <a:effectLst/>
      </c:spPr>
    </c:plotArea>
    <c:legend>
      <c:legendPos val="b"/>
      <c:layout>
        <c:manualLayout>
          <c:xMode val="edge"/>
          <c:yMode val="edge"/>
          <c:x val="6.5044571102418E-2"/>
          <c:y val="0.777014564587589"/>
          <c:w val="0.91923581626636597"/>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BC28 - Vote for the</a:t>
            </a:r>
            <a:r>
              <a:rPr lang="en-US" b="1" baseline="0"/>
              <a:t> Red-Green Alliance </a:t>
            </a:r>
            <a:r>
              <a:rPr lang="en-US" b="1"/>
              <a:t>by gender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r_vote_redgre!$B$26</c:f>
              <c:strCache>
                <c:ptCount val="1"/>
                <c:pt idx="0">
                  <c:v>Women</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r_vote_redgre!$C$26:$H$26</c15:sqref>
                  </c15:fullRef>
                </c:ext>
              </c:extLst>
              <c:f>r_vote_redgre!$F$26:$H$26</c:f>
              <c:numCache>
                <c:formatCode>General</c:formatCode>
                <c:ptCount val="3"/>
                <c:pt idx="0">
                  <c:v>1.9645863985434876E-2</c:v>
                </c:pt>
                <c:pt idx="1">
                  <c:v>2.8237204703600947E-2</c:v>
                </c:pt>
                <c:pt idx="2">
                  <c:v>8.9099259388362523E-2</c:v>
                </c:pt>
              </c:numCache>
            </c:numRef>
          </c:val>
          <c:extLst xmlns:c16r2="http://schemas.microsoft.com/office/drawing/2015/06/chart">
            <c:ext xmlns:c16="http://schemas.microsoft.com/office/drawing/2014/chart" uri="{C3380CC4-5D6E-409C-BE32-E72D297353CC}">
              <c16:uniqueId val="{00000000-EC19-43F2-9891-962F44467138}"/>
            </c:ext>
          </c:extLst>
        </c:ser>
        <c:ser>
          <c:idx val="1"/>
          <c:order val="1"/>
          <c:tx>
            <c:strRef>
              <c:f>r_vote_redgre!$B$27</c:f>
              <c:strCache>
                <c:ptCount val="1"/>
                <c:pt idx="0">
                  <c:v>Men</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r_vote_redgre!$C$27:$H$27</c15:sqref>
                  </c15:fullRef>
                </c:ext>
              </c:extLst>
              <c:f>r_vote_redgre!$F$27:$H$27</c:f>
              <c:numCache>
                <c:formatCode>General</c:formatCode>
                <c:ptCount val="3"/>
                <c:pt idx="0">
                  <c:v>1.8639078474758083E-2</c:v>
                </c:pt>
                <c:pt idx="1">
                  <c:v>3.553103351020765E-2</c:v>
                </c:pt>
                <c:pt idx="2">
                  <c:v>7.1036841883570775E-2</c:v>
                </c:pt>
              </c:numCache>
            </c:numRef>
          </c:val>
          <c:extLst xmlns:c16r2="http://schemas.microsoft.com/office/drawing/2015/06/chart">
            <c:ext xmlns:c16="http://schemas.microsoft.com/office/drawing/2014/chart" uri="{C3380CC4-5D6E-409C-BE32-E72D297353CC}">
              <c16:uniqueId val="{00000001-EC19-43F2-9891-962F44467138}"/>
            </c:ext>
          </c:extLst>
        </c:ser>
        <c:dLbls>
          <c:showLegendKey val="0"/>
          <c:showVal val="0"/>
          <c:showCatName val="0"/>
          <c:showSerName val="0"/>
          <c:showPercent val="0"/>
          <c:showBubbleSize val="0"/>
        </c:dLbls>
        <c:gapWidth val="219"/>
        <c:overlap val="-27"/>
        <c:axId val="-1346372720"/>
        <c:axId val="-1346389584"/>
        <c:extLst xmlns:c16r2="http://schemas.microsoft.com/office/drawing/2015/06/chart"/>
      </c:barChart>
      <c:catAx>
        <c:axId val="-1346372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9584"/>
        <c:crosses val="autoZero"/>
        <c:auto val="1"/>
        <c:lblAlgn val="ctr"/>
        <c:lblOffset val="100"/>
        <c:noMultiLvlLbl val="0"/>
      </c:catAx>
      <c:valAx>
        <c:axId val="-134638958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2720"/>
        <c:crosses val="autoZero"/>
        <c:crossBetween val="between"/>
      </c:valAx>
      <c:spPr>
        <a:noFill/>
        <a:ln>
          <a:solidFill>
            <a:sysClr val="windowText" lastClr="000000"/>
          </a:solidFill>
        </a:ln>
        <a:effectLst/>
      </c:spPr>
    </c:plotArea>
    <c:legend>
      <c:legendPos val="b"/>
      <c:layout>
        <c:manualLayout>
          <c:xMode val="edge"/>
          <c:yMode val="edge"/>
          <c:x val="0.64089238063976495"/>
          <c:y val="0.108984487458662"/>
          <c:w val="0.28019209166419101"/>
          <c:h val="8.672083598278819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BC29 - Vote for the</a:t>
            </a:r>
            <a:r>
              <a:rPr lang="en-US" b="1" baseline="0"/>
              <a:t> Red-Green Alliance </a:t>
            </a:r>
            <a:r>
              <a:rPr lang="en-US" b="1"/>
              <a:t>by age</a:t>
            </a:r>
            <a:r>
              <a:rPr lang="en-US" b="1" baseline="0"/>
              <a:t> group </a:t>
            </a:r>
            <a:r>
              <a:rPr lang="en-US" sz="1680" b="1" i="0" u="none" strike="noStrike" baseline="0">
                <a:effectLst/>
              </a:rPr>
              <a:t>in Denmark</a:t>
            </a:r>
            <a:endParaRPr lang="en-US" b="1"/>
          </a:p>
        </c:rich>
      </c:tx>
      <c:layout/>
      <c:overlay val="1"/>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strRef>
              <c:f>r_vote_redgre!$B$36</c:f>
              <c:strCache>
                <c:ptCount val="1"/>
                <c:pt idx="0">
                  <c:v>20-40</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r_vote_redgre!$C$36:$H$36</c15:sqref>
                  </c15:fullRef>
                </c:ext>
              </c:extLst>
              <c:f>r_vote_redgre!$F$36:$H$36</c:f>
              <c:numCache>
                <c:formatCode>General</c:formatCode>
                <c:ptCount val="3"/>
                <c:pt idx="0">
                  <c:v>2.3979131055415728E-2</c:v>
                </c:pt>
                <c:pt idx="1">
                  <c:v>2.9220684677631999E-2</c:v>
                </c:pt>
                <c:pt idx="2">
                  <c:v>0.11478108882980637</c:v>
                </c:pt>
              </c:numCache>
            </c:numRef>
          </c:val>
          <c:extLst xmlns:c16r2="http://schemas.microsoft.com/office/drawing/2015/06/chart">
            <c:ext xmlns:c16="http://schemas.microsoft.com/office/drawing/2014/chart" uri="{C3380CC4-5D6E-409C-BE32-E72D297353CC}">
              <c16:uniqueId val="{00000000-5CE8-44EF-BDFE-D453D9357CD8}"/>
            </c:ext>
          </c:extLst>
        </c:ser>
        <c:ser>
          <c:idx val="1"/>
          <c:order val="1"/>
          <c:tx>
            <c:strRef>
              <c:f>r_vote_redgre!$B$37</c:f>
              <c:strCache>
                <c:ptCount val="1"/>
                <c:pt idx="0">
                  <c:v>40-60</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r_vote_redgre!$C$37:$H$37</c15:sqref>
                  </c15:fullRef>
                </c:ext>
              </c:extLst>
              <c:f>r_vote_redgre!$F$37:$H$37</c:f>
              <c:numCache>
                <c:formatCode>General</c:formatCode>
                <c:ptCount val="3"/>
                <c:pt idx="0">
                  <c:v>2.1614579720423212E-2</c:v>
                </c:pt>
                <c:pt idx="1">
                  <c:v>4.0555475805764366E-2</c:v>
                </c:pt>
                <c:pt idx="2">
                  <c:v>7.4636729494020601E-2</c:v>
                </c:pt>
              </c:numCache>
            </c:numRef>
          </c:val>
          <c:extLst xmlns:c16r2="http://schemas.microsoft.com/office/drawing/2015/06/chart">
            <c:ext xmlns:c16="http://schemas.microsoft.com/office/drawing/2014/chart" uri="{C3380CC4-5D6E-409C-BE32-E72D297353CC}">
              <c16:uniqueId val="{00000001-5CE8-44EF-BDFE-D453D9357CD8}"/>
            </c:ext>
          </c:extLst>
        </c:ser>
        <c:ser>
          <c:idx val="2"/>
          <c:order val="2"/>
          <c:tx>
            <c:strRef>
              <c:f>r_vote_redgre!$B$38</c:f>
              <c:strCache>
                <c:ptCount val="1"/>
                <c:pt idx="0">
                  <c:v>60+</c:v>
                </c:pt>
              </c:strCache>
            </c:strRef>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r_vote_redgre!$C$38:$H$38</c15:sqref>
                  </c15:fullRef>
                </c:ext>
              </c:extLst>
              <c:f>r_vote_redgre!$F$38:$H$38</c:f>
              <c:numCache>
                <c:formatCode>General</c:formatCode>
                <c:ptCount val="3"/>
                <c:pt idx="0">
                  <c:v>8.8429736302742465E-3</c:v>
                </c:pt>
                <c:pt idx="1">
                  <c:v>2.0915663929534645E-2</c:v>
                </c:pt>
                <c:pt idx="2">
                  <c:v>4.2528512800188975E-2</c:v>
                </c:pt>
              </c:numCache>
            </c:numRef>
          </c:val>
          <c:extLst xmlns:c16r2="http://schemas.microsoft.com/office/drawing/2015/06/chart">
            <c:ext xmlns:c16="http://schemas.microsoft.com/office/drawing/2014/chart" uri="{C3380CC4-5D6E-409C-BE32-E72D297353CC}">
              <c16:uniqueId val="{00000002-5CE8-44EF-BDFE-D453D9357CD8}"/>
            </c:ext>
          </c:extLst>
        </c:ser>
        <c:dLbls>
          <c:showLegendKey val="0"/>
          <c:showVal val="0"/>
          <c:showCatName val="0"/>
          <c:showSerName val="0"/>
          <c:showPercent val="0"/>
          <c:showBubbleSize val="0"/>
        </c:dLbls>
        <c:gapWidth val="219"/>
        <c:overlap val="-27"/>
        <c:axId val="-1346391760"/>
        <c:axId val="-1346380336"/>
        <c:extLst xmlns:c16r2="http://schemas.microsoft.com/office/drawing/2015/06/chart"/>
      </c:barChart>
      <c:catAx>
        <c:axId val="-13463917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0336"/>
        <c:crosses val="autoZero"/>
        <c:auto val="1"/>
        <c:lblAlgn val="ctr"/>
        <c:lblOffset val="100"/>
        <c:noMultiLvlLbl val="0"/>
      </c:catAx>
      <c:valAx>
        <c:axId val="-1346380336"/>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91760"/>
        <c:crosses val="autoZero"/>
        <c:crossBetween val="between"/>
      </c:valAx>
      <c:spPr>
        <a:noFill/>
        <a:ln>
          <a:solidFill>
            <a:sysClr val="windowText" lastClr="000000"/>
          </a:solidFill>
        </a:ln>
        <a:effectLst/>
      </c:spPr>
    </c:plotArea>
    <c:legend>
      <c:legendPos val="b"/>
      <c:layout>
        <c:manualLayout>
          <c:xMode val="edge"/>
          <c:yMode val="edge"/>
          <c:x val="0.61691285182934907"/>
          <c:y val="0.11735570035858027"/>
          <c:w val="0.340729546476502"/>
          <c:h val="8.26965658219384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BC30 - Vote for the</a:t>
            </a:r>
            <a:r>
              <a:rPr lang="en-US" b="1" baseline="0"/>
              <a:t> Red-Green Alliance </a:t>
            </a:r>
            <a:r>
              <a:rPr lang="en-US" b="1"/>
              <a:t>by sector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strRef>
              <c:f>r_vote_redgre!$B$47</c:f>
              <c:strCache>
                <c:ptCount val="1"/>
                <c:pt idx="0">
                  <c:v>Private/Mixed</c:v>
                </c:pt>
              </c:strCache>
            </c:strRef>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r_vote_redgre!$C$47:$H$47</c15:sqref>
                  </c15:fullRef>
                </c:ext>
              </c:extLst>
              <c:f>r_vote_redgre!$F$47:$H$47</c:f>
              <c:numCache>
                <c:formatCode>General</c:formatCode>
                <c:ptCount val="3"/>
                <c:pt idx="0">
                  <c:v>1.438351509824427E-2</c:v>
                </c:pt>
                <c:pt idx="1">
                  <c:v>2.5891894028471821E-2</c:v>
                </c:pt>
                <c:pt idx="2">
                  <c:v>4.2097233103923049E-2</c:v>
                </c:pt>
              </c:numCache>
            </c:numRef>
          </c:val>
          <c:extLst xmlns:c16r2="http://schemas.microsoft.com/office/drawing/2015/06/chart">
            <c:ext xmlns:c16="http://schemas.microsoft.com/office/drawing/2014/chart" uri="{C3380CC4-5D6E-409C-BE32-E72D297353CC}">
              <c16:uniqueId val="{00000000-DD16-4AF5-9DA1-5C6A1CB17B6C}"/>
            </c:ext>
          </c:extLst>
        </c:ser>
        <c:ser>
          <c:idx val="1"/>
          <c:order val="1"/>
          <c:tx>
            <c:strRef>
              <c:f>r_vote_redgre!$B$48</c:f>
              <c:strCache>
                <c:ptCount val="1"/>
                <c:pt idx="0">
                  <c:v>Public</c:v>
                </c:pt>
              </c:strCache>
            </c:strRef>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r_vote!$F$1:$H$1</c:f>
              <c:strCache>
                <c:ptCount val="3"/>
                <c:pt idx="0">
                  <c:v>1990-98</c:v>
                </c:pt>
                <c:pt idx="1">
                  <c:v>2001-07</c:v>
                </c:pt>
                <c:pt idx="2">
                  <c:v>2011-15</c:v>
                </c:pt>
              </c:strCache>
            </c:strRef>
          </c:cat>
          <c:val>
            <c:numRef>
              <c:extLst>
                <c:ext xmlns:c15="http://schemas.microsoft.com/office/drawing/2012/chart" uri="{02D57815-91ED-43cb-92C2-25804820EDAC}">
                  <c15:fullRef>
                    <c15:sqref>r_vote_redgre!$C$48:$H$48</c15:sqref>
                  </c15:fullRef>
                </c:ext>
              </c:extLst>
              <c:f>r_vote_redgre!$F$48:$H$48</c:f>
              <c:numCache>
                <c:formatCode>General</c:formatCode>
                <c:ptCount val="3"/>
                <c:pt idx="0">
                  <c:v>3.1384125234705407E-2</c:v>
                </c:pt>
                <c:pt idx="1">
                  <c:v>4.7869906672103106E-2</c:v>
                </c:pt>
                <c:pt idx="2">
                  <c:v>0.10633552394824293</c:v>
                </c:pt>
              </c:numCache>
            </c:numRef>
          </c:val>
          <c:extLst xmlns:c16r2="http://schemas.microsoft.com/office/drawing/2015/06/chart">
            <c:ext xmlns:c16="http://schemas.microsoft.com/office/drawing/2014/chart" uri="{C3380CC4-5D6E-409C-BE32-E72D297353CC}">
              <c16:uniqueId val="{00000001-5CDB-4694-8F6F-5434FC1727B7}"/>
            </c:ext>
          </c:extLst>
        </c:ser>
        <c:dLbls>
          <c:showLegendKey val="0"/>
          <c:showVal val="0"/>
          <c:showCatName val="0"/>
          <c:showSerName val="0"/>
          <c:showPercent val="0"/>
          <c:showBubbleSize val="0"/>
        </c:dLbls>
        <c:gapWidth val="219"/>
        <c:overlap val="-27"/>
        <c:axId val="-1346384144"/>
        <c:axId val="-1346375984"/>
        <c:extLst xmlns:c16r2="http://schemas.microsoft.com/office/drawing/2015/06/chart"/>
      </c:barChart>
      <c:catAx>
        <c:axId val="-1346384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5984"/>
        <c:crosses val="autoZero"/>
        <c:auto val="1"/>
        <c:lblAlgn val="ctr"/>
        <c:lblOffset val="100"/>
        <c:noMultiLvlLbl val="0"/>
      </c:catAx>
      <c:valAx>
        <c:axId val="-1346375984"/>
        <c:scaling>
          <c:orientation val="minMax"/>
          <c:max val="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4144"/>
        <c:crosses val="autoZero"/>
        <c:crossBetween val="between"/>
      </c:valAx>
      <c:spPr>
        <a:noFill/>
        <a:ln>
          <a:solidFill>
            <a:sysClr val="windowText" lastClr="000000"/>
          </a:solidFill>
        </a:ln>
        <a:effectLst/>
      </c:spPr>
    </c:plotArea>
    <c:legend>
      <c:legendPos val="b"/>
      <c:layout>
        <c:manualLayout>
          <c:xMode val="edge"/>
          <c:yMode val="edge"/>
          <c:x val="0.66882774324912775"/>
          <c:y val="0.12154094936606659"/>
          <c:w val="0.25968913027389029"/>
          <c:h val="8.048579865920439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BC31 - Vote for the</a:t>
            </a:r>
            <a:r>
              <a:rPr lang="en-US" b="1" baseline="0"/>
              <a:t> Venstre </a:t>
            </a:r>
            <a:r>
              <a:rPr lang="en-US" b="1"/>
              <a:t>by education</a:t>
            </a:r>
            <a:r>
              <a:rPr lang="en-US" b="1" baseline="0"/>
              <a:t> level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Primary</c:v>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r_vote_lib!$C$2:$H$2</c:f>
              <c:numCache>
                <c:formatCode>General</c:formatCode>
                <c:ptCount val="6"/>
                <c:pt idx="0">
                  <c:v>0.24756788669069604</c:v>
                </c:pt>
                <c:pt idx="1">
                  <c:v>0.19497632650149732</c:v>
                </c:pt>
                <c:pt idx="2">
                  <c:v>0.1469418793517584</c:v>
                </c:pt>
                <c:pt idx="3">
                  <c:v>0.24044122870143289</c:v>
                </c:pt>
                <c:pt idx="4">
                  <c:v>0.32146243533517271</c:v>
                </c:pt>
                <c:pt idx="5">
                  <c:v>0.25084435592002557</c:v>
                </c:pt>
              </c:numCache>
            </c:numRef>
          </c:val>
          <c:extLst xmlns:c16r2="http://schemas.microsoft.com/office/drawing/2015/06/chart">
            <c:ext xmlns:c16="http://schemas.microsoft.com/office/drawing/2014/chart" uri="{C3380CC4-5D6E-409C-BE32-E72D297353CC}">
              <c16:uniqueId val="{00000000-EFB0-4195-869D-C65704963036}"/>
            </c:ext>
          </c:extLst>
        </c:ser>
        <c:ser>
          <c:idx val="1"/>
          <c:order val="1"/>
          <c:tx>
            <c:v>Secondary</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r_vote_lib!$C$3:$H$3</c:f>
              <c:numCache>
                <c:formatCode>General</c:formatCode>
                <c:ptCount val="6"/>
                <c:pt idx="0">
                  <c:v>0.14127541302840288</c:v>
                </c:pt>
                <c:pt idx="1">
                  <c:v>0.17252320976011545</c:v>
                </c:pt>
                <c:pt idx="2">
                  <c:v>8.3030917876189325E-2</c:v>
                </c:pt>
                <c:pt idx="3">
                  <c:v>0.24375794349824625</c:v>
                </c:pt>
                <c:pt idx="4">
                  <c:v>0.32075364832072151</c:v>
                </c:pt>
                <c:pt idx="5">
                  <c:v>0.23990748774594012</c:v>
                </c:pt>
              </c:numCache>
            </c:numRef>
          </c:val>
          <c:extLst xmlns:c16r2="http://schemas.microsoft.com/office/drawing/2015/06/chart">
            <c:ext xmlns:c16="http://schemas.microsoft.com/office/drawing/2014/chart" uri="{C3380CC4-5D6E-409C-BE32-E72D297353CC}">
              <c16:uniqueId val="{00000001-EFB0-4195-869D-C65704963036}"/>
            </c:ext>
          </c:extLst>
        </c:ser>
        <c:ser>
          <c:idx val="2"/>
          <c:order val="2"/>
          <c:tx>
            <c:v>Tertiary</c:v>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r_vote_lib!$C$4:$H$4</c:f>
              <c:numCache>
                <c:formatCode>General</c:formatCode>
                <c:ptCount val="6"/>
                <c:pt idx="0">
                  <c:v>0.13985195480510446</c:v>
                </c:pt>
                <c:pt idx="1">
                  <c:v>0.18049826863921439</c:v>
                </c:pt>
                <c:pt idx="2">
                  <c:v>0.101568458308871</c:v>
                </c:pt>
                <c:pt idx="3">
                  <c:v>0.24236648274160125</c:v>
                </c:pt>
                <c:pt idx="4">
                  <c:v>0.27156907552472703</c:v>
                </c:pt>
                <c:pt idx="5">
                  <c:v>0.21594053557915369</c:v>
                </c:pt>
              </c:numCache>
            </c:numRef>
          </c:val>
          <c:extLst xmlns:c16r2="http://schemas.microsoft.com/office/drawing/2015/06/chart">
            <c:ext xmlns:c16="http://schemas.microsoft.com/office/drawing/2014/chart" uri="{C3380CC4-5D6E-409C-BE32-E72D297353CC}">
              <c16:uniqueId val="{00000002-EFB0-4195-869D-C65704963036}"/>
            </c:ext>
          </c:extLst>
        </c:ser>
        <c:dLbls>
          <c:showLegendKey val="0"/>
          <c:showVal val="0"/>
          <c:showCatName val="0"/>
          <c:showSerName val="0"/>
          <c:showPercent val="0"/>
          <c:showBubbleSize val="0"/>
        </c:dLbls>
        <c:gapWidth val="219"/>
        <c:overlap val="-27"/>
        <c:axId val="-1346386864"/>
        <c:axId val="-1346371088"/>
        <c:extLst xmlns:c16r2="http://schemas.microsoft.com/office/drawing/2015/06/chart"/>
      </c:barChart>
      <c:catAx>
        <c:axId val="-134638686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1088"/>
        <c:crosses val="autoZero"/>
        <c:auto val="1"/>
        <c:lblAlgn val="ctr"/>
        <c:lblOffset val="100"/>
        <c:noMultiLvlLbl val="0"/>
      </c:catAx>
      <c:valAx>
        <c:axId val="-1346371088"/>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6864"/>
        <c:crosses val="autoZero"/>
        <c:crossBetween val="between"/>
      </c:valAx>
      <c:spPr>
        <a:noFill/>
        <a:ln>
          <a:solidFill>
            <a:sysClr val="windowText" lastClr="000000"/>
          </a:solidFill>
        </a:ln>
        <a:effectLst/>
      </c:spPr>
    </c:plotArea>
    <c:legend>
      <c:legendPos val="b"/>
      <c:layout>
        <c:manualLayout>
          <c:xMode val="edge"/>
          <c:yMode val="edge"/>
          <c:x val="0.51403871165996795"/>
          <c:y val="0.12780811259440292"/>
          <c:w val="0.422700618834288"/>
          <c:h val="8.252272969190306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BC32 - Vote for the</a:t>
            </a:r>
            <a:r>
              <a:rPr lang="en-US" b="1" baseline="0"/>
              <a:t> Venstre by income group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2205249715155395"/>
        </c:manualLayout>
      </c:layout>
      <c:barChart>
        <c:barDir val="col"/>
        <c:grouping val="clustered"/>
        <c:varyColors val="0"/>
        <c:ser>
          <c:idx val="0"/>
          <c:order val="0"/>
          <c:tx>
            <c:strRef>
              <c:f>r_vote_lib!$B$18</c:f>
              <c:strCache>
                <c:ptCount val="1"/>
                <c:pt idx="0">
                  <c:v>Bottom 50%</c:v>
                </c:pt>
              </c:strCache>
            </c:strRef>
          </c:tx>
          <c:spPr>
            <a:solidFill>
              <a:schemeClr val="accent5"/>
            </a:solidFill>
            <a:ln>
              <a:solidFill>
                <a:schemeClr val="accent5"/>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r_vote_lib!$C$18:$H$18</c:f>
              <c:numCache>
                <c:formatCode>General</c:formatCode>
                <c:ptCount val="6"/>
                <c:pt idx="0">
                  <c:v>0.26036746043047759</c:v>
                </c:pt>
                <c:pt idx="1">
                  <c:v>0.19244988338912911</c:v>
                </c:pt>
                <c:pt idx="2">
                  <c:v>0.14498762112752786</c:v>
                </c:pt>
                <c:pt idx="3">
                  <c:v>0.22205717395590358</c:v>
                </c:pt>
                <c:pt idx="4">
                  <c:v>0.26160894601327939</c:v>
                </c:pt>
                <c:pt idx="5">
                  <c:v>0.19468339547578778</c:v>
                </c:pt>
              </c:numCache>
            </c:numRef>
          </c:val>
          <c:extLst xmlns:c16r2="http://schemas.microsoft.com/office/drawing/2015/06/chart">
            <c:ext xmlns:c16="http://schemas.microsoft.com/office/drawing/2014/chart" uri="{C3380CC4-5D6E-409C-BE32-E72D297353CC}">
              <c16:uniqueId val="{00000000-AA6C-4F75-A3E6-0BC7E9D3AC8F}"/>
            </c:ext>
          </c:extLst>
        </c:ser>
        <c:ser>
          <c:idx val="1"/>
          <c:order val="1"/>
          <c:tx>
            <c:strRef>
              <c:f>r_vote_lib!$B$19</c:f>
              <c:strCache>
                <c:ptCount val="1"/>
                <c:pt idx="0">
                  <c:v>Middle 40%</c:v>
                </c:pt>
              </c:strCache>
            </c:strRef>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r_vote_lib!$C$19:$H$19</c:f>
              <c:numCache>
                <c:formatCode>General</c:formatCode>
                <c:ptCount val="6"/>
                <c:pt idx="0">
                  <c:v>0.19438099588275437</c:v>
                </c:pt>
                <c:pt idx="1">
                  <c:v>0.16012520966498583</c:v>
                </c:pt>
                <c:pt idx="2">
                  <c:v>9.5891811762060269E-2</c:v>
                </c:pt>
                <c:pt idx="3">
                  <c:v>0.23759426817638432</c:v>
                </c:pt>
                <c:pt idx="4">
                  <c:v>0.32946657794882123</c:v>
                </c:pt>
                <c:pt idx="5">
                  <c:v>0.25167752056533194</c:v>
                </c:pt>
              </c:numCache>
            </c:numRef>
          </c:val>
          <c:extLst xmlns:c16r2="http://schemas.microsoft.com/office/drawing/2015/06/chart">
            <c:ext xmlns:c16="http://schemas.microsoft.com/office/drawing/2014/chart" uri="{C3380CC4-5D6E-409C-BE32-E72D297353CC}">
              <c16:uniqueId val="{00000001-AA6C-4F75-A3E6-0BC7E9D3AC8F}"/>
            </c:ext>
          </c:extLst>
        </c:ser>
        <c:ser>
          <c:idx val="2"/>
          <c:order val="2"/>
          <c:tx>
            <c:strRef>
              <c:f>r_vote_lib!$B$20</c:f>
              <c:strCache>
                <c:ptCount val="1"/>
                <c:pt idx="0">
                  <c:v>Top 10%</c:v>
                </c:pt>
              </c:strCache>
            </c:strRef>
          </c:tx>
          <c:spPr>
            <a:solidFill>
              <a:schemeClr val="accent6"/>
            </a:solidFill>
            <a:ln>
              <a:solidFill>
                <a:schemeClr val="accent6"/>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r_vote_lib!$C$20:$H$20</c:f>
              <c:numCache>
                <c:formatCode>General</c:formatCode>
                <c:ptCount val="6"/>
                <c:pt idx="0">
                  <c:v>0.19082834868002108</c:v>
                </c:pt>
                <c:pt idx="1">
                  <c:v>0.2198576185785224</c:v>
                </c:pt>
                <c:pt idx="2">
                  <c:v>0.11628272398470736</c:v>
                </c:pt>
                <c:pt idx="3">
                  <c:v>0.30001463392918465</c:v>
                </c:pt>
                <c:pt idx="4">
                  <c:v>0.40255507158255666</c:v>
                </c:pt>
                <c:pt idx="5">
                  <c:v>0.30321114960246592</c:v>
                </c:pt>
              </c:numCache>
            </c:numRef>
          </c:val>
          <c:extLst xmlns:c16r2="http://schemas.microsoft.com/office/drawing/2015/06/chart">
            <c:ext xmlns:c16="http://schemas.microsoft.com/office/drawing/2014/chart" uri="{C3380CC4-5D6E-409C-BE32-E72D297353CC}">
              <c16:uniqueId val="{00000002-AA6C-4F75-A3E6-0BC7E9D3AC8F}"/>
            </c:ext>
          </c:extLst>
        </c:ser>
        <c:dLbls>
          <c:showLegendKey val="0"/>
          <c:showVal val="0"/>
          <c:showCatName val="0"/>
          <c:showSerName val="0"/>
          <c:showPercent val="0"/>
          <c:showBubbleSize val="0"/>
        </c:dLbls>
        <c:gapWidth val="219"/>
        <c:overlap val="-27"/>
        <c:axId val="-1346365104"/>
        <c:axId val="-1346371632"/>
        <c:extLst xmlns:c16r2="http://schemas.microsoft.com/office/drawing/2015/06/chart"/>
      </c:barChart>
      <c:catAx>
        <c:axId val="-13463651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1632"/>
        <c:crosses val="autoZero"/>
        <c:auto val="1"/>
        <c:lblAlgn val="ctr"/>
        <c:lblOffset val="100"/>
        <c:noMultiLvlLbl val="0"/>
      </c:catAx>
      <c:valAx>
        <c:axId val="-1346371632"/>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65104"/>
        <c:crosses val="autoZero"/>
        <c:crossBetween val="between"/>
      </c:valAx>
      <c:spPr>
        <a:noFill/>
        <a:ln>
          <a:solidFill>
            <a:sysClr val="windowText" lastClr="000000"/>
          </a:solidFill>
        </a:ln>
        <a:effectLst/>
      </c:spPr>
    </c:plotArea>
    <c:legend>
      <c:legendPos val="b"/>
      <c:layout>
        <c:manualLayout>
          <c:xMode val="edge"/>
          <c:yMode val="edge"/>
          <c:x val="0.54800836576310796"/>
          <c:y val="0.11319187191688"/>
          <c:w val="0.416513028076134"/>
          <c:h val="8.881345554260440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BC33 - Vote for the</a:t>
            </a:r>
            <a:r>
              <a:rPr lang="en-US" b="1" baseline="0"/>
              <a:t> Venstre </a:t>
            </a:r>
            <a:r>
              <a:rPr lang="en-US" b="1"/>
              <a:t>by gender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v>Women</c:v>
          </c:tx>
          <c:spPr>
            <a:solidFill>
              <a:srgbClr val="FF0000"/>
            </a:solidFill>
            <a:ln>
              <a:solidFill>
                <a:srgbClr val="FF000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r_vote_lib!$C$26:$H$26</c:f>
              <c:numCache>
                <c:formatCode>General</c:formatCode>
                <c:ptCount val="6"/>
                <c:pt idx="0">
                  <c:v>0.22967530496562252</c:v>
                </c:pt>
                <c:pt idx="1">
                  <c:v>0.18463695786492004</c:v>
                </c:pt>
                <c:pt idx="2">
                  <c:v>0.13224113604835194</c:v>
                </c:pt>
                <c:pt idx="3">
                  <c:v>0.22813665468027225</c:v>
                </c:pt>
                <c:pt idx="4">
                  <c:v>0.28396737008133599</c:v>
                </c:pt>
                <c:pt idx="5">
                  <c:v>0.22372129309406888</c:v>
                </c:pt>
              </c:numCache>
            </c:numRef>
          </c:val>
          <c:extLst xmlns:c16r2="http://schemas.microsoft.com/office/drawing/2015/06/chart">
            <c:ext xmlns:c16="http://schemas.microsoft.com/office/drawing/2014/chart" uri="{C3380CC4-5D6E-409C-BE32-E72D297353CC}">
              <c16:uniqueId val="{00000000-2D34-4774-9EDF-F4D5B0921415}"/>
            </c:ext>
          </c:extLst>
        </c:ser>
        <c:ser>
          <c:idx val="1"/>
          <c:order val="1"/>
          <c:tx>
            <c:v>Men</c:v>
          </c:tx>
          <c:spPr>
            <a:solidFill>
              <a:srgbClr val="0070C0"/>
            </a:solidFill>
            <a:ln>
              <a:solidFill>
                <a:srgbClr val="0070C0"/>
              </a:solidFill>
            </a:ln>
            <a:effectLst/>
          </c:spPr>
          <c:invertIfNegative val="0"/>
          <c:cat>
            <c:strRef>
              <c:f>r_vote_soc!$C$1:$H$1</c:f>
              <c:strCache>
                <c:ptCount val="6"/>
                <c:pt idx="0">
                  <c:v>1960-68</c:v>
                </c:pt>
                <c:pt idx="1">
                  <c:v>1971-79</c:v>
                </c:pt>
                <c:pt idx="2">
                  <c:v>1981-88</c:v>
                </c:pt>
                <c:pt idx="3">
                  <c:v>1990-98</c:v>
                </c:pt>
                <c:pt idx="4">
                  <c:v>2001-07</c:v>
                </c:pt>
                <c:pt idx="5">
                  <c:v>2011-15</c:v>
                </c:pt>
              </c:strCache>
            </c:strRef>
          </c:cat>
          <c:val>
            <c:numRef>
              <c:f>r_vote_lib!$C$27:$H$27</c:f>
              <c:numCache>
                <c:formatCode>General</c:formatCode>
                <c:ptCount val="6"/>
                <c:pt idx="0">
                  <c:v>0.22841568948227192</c:v>
                </c:pt>
                <c:pt idx="1">
                  <c:v>0.19005699386160077</c:v>
                </c:pt>
                <c:pt idx="2">
                  <c:v>0.12732541475786785</c:v>
                </c:pt>
                <c:pt idx="3">
                  <c:v>0.25454520100127714</c:v>
                </c:pt>
                <c:pt idx="4">
                  <c:v>0.32980991235518747</c:v>
                </c:pt>
                <c:pt idx="5">
                  <c:v>0.25008678076493968</c:v>
                </c:pt>
              </c:numCache>
            </c:numRef>
          </c:val>
          <c:extLst xmlns:c16r2="http://schemas.microsoft.com/office/drawing/2015/06/chart">
            <c:ext xmlns:c16="http://schemas.microsoft.com/office/drawing/2014/chart" uri="{C3380CC4-5D6E-409C-BE32-E72D297353CC}">
              <c16:uniqueId val="{00000001-2D34-4774-9EDF-F4D5B0921415}"/>
            </c:ext>
          </c:extLst>
        </c:ser>
        <c:dLbls>
          <c:showLegendKey val="0"/>
          <c:showVal val="0"/>
          <c:showCatName val="0"/>
          <c:showSerName val="0"/>
          <c:showPercent val="0"/>
          <c:showBubbleSize val="0"/>
        </c:dLbls>
        <c:gapWidth val="219"/>
        <c:overlap val="-27"/>
        <c:axId val="-1346393392"/>
        <c:axId val="-1346372176"/>
        <c:extLst xmlns:c16r2="http://schemas.microsoft.com/office/drawing/2015/06/chart"/>
      </c:barChart>
      <c:catAx>
        <c:axId val="-13463933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2176"/>
        <c:crosses val="autoZero"/>
        <c:auto val="1"/>
        <c:lblAlgn val="ctr"/>
        <c:lblOffset val="100"/>
        <c:noMultiLvlLbl val="0"/>
      </c:catAx>
      <c:valAx>
        <c:axId val="-1346372176"/>
        <c:scaling>
          <c:orientation val="minMax"/>
          <c:max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93392"/>
        <c:crosses val="autoZero"/>
        <c:crossBetween val="between"/>
      </c:valAx>
      <c:spPr>
        <a:noFill/>
        <a:ln>
          <a:solidFill>
            <a:sysClr val="windowText" lastClr="000000"/>
          </a:solidFill>
        </a:ln>
        <a:effectLst/>
      </c:spPr>
    </c:plotArea>
    <c:legend>
      <c:legendPos val="b"/>
      <c:layout>
        <c:manualLayout>
          <c:xMode val="edge"/>
          <c:yMode val="edge"/>
          <c:x val="0.66821597369358643"/>
          <c:y val="0.10061404523430309"/>
          <c:w val="0.28019209166419101"/>
          <c:h val="7.625770852014537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BC34 - Vote for the</a:t>
            </a:r>
            <a:r>
              <a:rPr lang="en-US" b="1" baseline="0"/>
              <a:t> Venstre </a:t>
            </a:r>
            <a:r>
              <a:rPr lang="en-US" b="1"/>
              <a:t>by age</a:t>
            </a:r>
            <a:r>
              <a:rPr lang="en-US" b="1" baseline="0"/>
              <a:t> group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strRef>
              <c:f>r_vote_lib!$B$36</c:f>
              <c:strCache>
                <c:ptCount val="1"/>
                <c:pt idx="0">
                  <c:v>20-40</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r_vote_lib!$C$36:$H$36</c:f>
              <c:numCache>
                <c:formatCode>General</c:formatCode>
                <c:ptCount val="6"/>
                <c:pt idx="0">
                  <c:v>0.18241993628258946</c:v>
                </c:pt>
                <c:pt idx="1">
                  <c:v>0.16056083702922341</c:v>
                </c:pt>
                <c:pt idx="2">
                  <c:v>8.0206004258675495E-2</c:v>
                </c:pt>
                <c:pt idx="3">
                  <c:v>0.24833895285942903</c:v>
                </c:pt>
                <c:pt idx="4">
                  <c:v>0.31569430079374061</c:v>
                </c:pt>
                <c:pt idx="5">
                  <c:v>0.20566879423562065</c:v>
                </c:pt>
              </c:numCache>
            </c:numRef>
          </c:val>
          <c:extLst xmlns:c16r2="http://schemas.microsoft.com/office/drawing/2015/06/chart">
            <c:ext xmlns:c16="http://schemas.microsoft.com/office/drawing/2014/chart" uri="{C3380CC4-5D6E-409C-BE32-E72D297353CC}">
              <c16:uniqueId val="{00000000-3018-400F-A8AF-1F61E8B2D6A3}"/>
            </c:ext>
          </c:extLst>
        </c:ser>
        <c:ser>
          <c:idx val="1"/>
          <c:order val="1"/>
          <c:tx>
            <c:strRef>
              <c:f>r_vote_lib!$B$37</c:f>
              <c:strCache>
                <c:ptCount val="1"/>
                <c:pt idx="0">
                  <c:v>40-60</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r_vote_lib!$C$37:$H$37</c:f>
              <c:numCache>
                <c:formatCode>General</c:formatCode>
                <c:ptCount val="6"/>
                <c:pt idx="0">
                  <c:v>0.21669124023383368</c:v>
                </c:pt>
                <c:pt idx="1">
                  <c:v>0.20794574578820743</c:v>
                </c:pt>
                <c:pt idx="2">
                  <c:v>0.15298203109034569</c:v>
                </c:pt>
                <c:pt idx="3">
                  <c:v>0.22232506098029331</c:v>
                </c:pt>
                <c:pt idx="4">
                  <c:v>0.29261335506613345</c:v>
                </c:pt>
                <c:pt idx="5">
                  <c:v>0.23634371412427388</c:v>
                </c:pt>
              </c:numCache>
            </c:numRef>
          </c:val>
          <c:extLst xmlns:c16r2="http://schemas.microsoft.com/office/drawing/2015/06/chart">
            <c:ext xmlns:c16="http://schemas.microsoft.com/office/drawing/2014/chart" uri="{C3380CC4-5D6E-409C-BE32-E72D297353CC}">
              <c16:uniqueId val="{00000001-3018-400F-A8AF-1F61E8B2D6A3}"/>
            </c:ext>
          </c:extLst>
        </c:ser>
        <c:ser>
          <c:idx val="2"/>
          <c:order val="2"/>
          <c:tx>
            <c:strRef>
              <c:f>r_vote_lib!$B$38</c:f>
              <c:strCache>
                <c:ptCount val="1"/>
                <c:pt idx="0">
                  <c:v>60+</c:v>
                </c:pt>
              </c:strCache>
            </c:strRef>
          </c:tx>
          <c:spPr>
            <a:solidFill>
              <a:schemeClr val="accent6"/>
            </a:solidFill>
            <a:ln>
              <a:solidFill>
                <a:schemeClr val="accent6"/>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r_vote_lib!$C$38:$H$38</c:f>
              <c:numCache>
                <c:formatCode>General</c:formatCode>
                <c:ptCount val="6"/>
                <c:pt idx="0">
                  <c:v>0.29019047063850972</c:v>
                </c:pt>
                <c:pt idx="1">
                  <c:v>0.19482672541623294</c:v>
                </c:pt>
                <c:pt idx="2">
                  <c:v>0.17605307273931678</c:v>
                </c:pt>
                <c:pt idx="3">
                  <c:v>0.26044066960007528</c:v>
                </c:pt>
                <c:pt idx="4">
                  <c:v>0.32387946005281665</c:v>
                </c:pt>
                <c:pt idx="5">
                  <c:v>0.27933599007679349</c:v>
                </c:pt>
              </c:numCache>
            </c:numRef>
          </c:val>
          <c:extLst xmlns:c16r2="http://schemas.microsoft.com/office/drawing/2015/06/chart">
            <c:ext xmlns:c16="http://schemas.microsoft.com/office/drawing/2014/chart" uri="{C3380CC4-5D6E-409C-BE32-E72D297353CC}">
              <c16:uniqueId val="{00000002-3018-400F-A8AF-1F61E8B2D6A3}"/>
            </c:ext>
          </c:extLst>
        </c:ser>
        <c:dLbls>
          <c:showLegendKey val="0"/>
          <c:showVal val="0"/>
          <c:showCatName val="0"/>
          <c:showSerName val="0"/>
          <c:showPercent val="0"/>
          <c:showBubbleSize val="0"/>
        </c:dLbls>
        <c:gapWidth val="219"/>
        <c:overlap val="-27"/>
        <c:axId val="-1346392848"/>
        <c:axId val="-1346386320"/>
        <c:extLst xmlns:c16r2="http://schemas.microsoft.com/office/drawing/2015/06/chart"/>
      </c:barChart>
      <c:catAx>
        <c:axId val="-13463928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6320"/>
        <c:crosses val="autoZero"/>
        <c:auto val="1"/>
        <c:lblAlgn val="ctr"/>
        <c:lblOffset val="100"/>
        <c:noMultiLvlLbl val="0"/>
      </c:catAx>
      <c:valAx>
        <c:axId val="-1346386320"/>
        <c:scaling>
          <c:orientation val="minMax"/>
          <c:max val="0.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92848"/>
        <c:crosses val="autoZero"/>
        <c:crossBetween val="between"/>
      </c:valAx>
      <c:spPr>
        <a:noFill/>
        <a:ln>
          <a:solidFill>
            <a:sysClr val="windowText" lastClr="000000"/>
          </a:solidFill>
        </a:ln>
        <a:effectLst/>
      </c:spPr>
    </c:plotArea>
    <c:legend>
      <c:legendPos val="b"/>
      <c:layout>
        <c:manualLayout>
          <c:xMode val="edge"/>
          <c:yMode val="edge"/>
          <c:x val="0.61418048643953005"/>
          <c:y val="0.115263016594325"/>
          <c:w val="0.340729546476502"/>
          <c:h val="7.641869231070894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BC35 - Vote for the</a:t>
            </a:r>
            <a:r>
              <a:rPr lang="en-US" b="1" baseline="0"/>
              <a:t> Venstre </a:t>
            </a:r>
            <a:r>
              <a:rPr lang="en-US" b="1"/>
              <a:t>by sector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0103251788556897"/>
        </c:manualLayout>
      </c:layout>
      <c:barChart>
        <c:barDir val="col"/>
        <c:grouping val="clustered"/>
        <c:varyColors val="0"/>
        <c:ser>
          <c:idx val="0"/>
          <c:order val="0"/>
          <c:tx>
            <c:strRef>
              <c:f>r_vote_lib!$B$47</c:f>
              <c:strCache>
                <c:ptCount val="1"/>
                <c:pt idx="0">
                  <c:v>Private/Mixed</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r_vote_lib!$C$47:$H$47</c:f>
              <c:numCache>
                <c:formatCode>General</c:formatCode>
                <c:ptCount val="6"/>
                <c:pt idx="0">
                  <c:v>0.15734933713692162</c:v>
                </c:pt>
                <c:pt idx="1">
                  <c:v>0.11979877017668279</c:v>
                </c:pt>
                <c:pt idx="2">
                  <c:v>0.13930339606255593</c:v>
                </c:pt>
                <c:pt idx="3">
                  <c:v>0.287011609328997</c:v>
                </c:pt>
                <c:pt idx="4">
                  <c:v>0.36107076705825697</c:v>
                </c:pt>
                <c:pt idx="5">
                  <c:v>0.35795444257757397</c:v>
                </c:pt>
              </c:numCache>
            </c:numRef>
          </c:val>
          <c:extLst xmlns:c16r2="http://schemas.microsoft.com/office/drawing/2015/06/chart">
            <c:ext xmlns:c16="http://schemas.microsoft.com/office/drawing/2014/chart" uri="{C3380CC4-5D6E-409C-BE32-E72D297353CC}">
              <c16:uniqueId val="{00000000-4941-44E6-85C6-8823749C1E3A}"/>
            </c:ext>
          </c:extLst>
        </c:ser>
        <c:ser>
          <c:idx val="1"/>
          <c:order val="1"/>
          <c:tx>
            <c:strRef>
              <c:f>r_vote_lib!$B$48</c:f>
              <c:strCache>
                <c:ptCount val="1"/>
                <c:pt idx="0">
                  <c:v>Public</c:v>
                </c:pt>
              </c:strCache>
            </c:strRef>
          </c:tx>
          <c:spPr>
            <a:solidFill>
              <a:srgbClr val="FF0000"/>
            </a:solidFill>
            <a:ln>
              <a:solidFill>
                <a:srgbClr val="FF0000"/>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r_vote_lib!$C$48:$H$48</c:f>
              <c:numCache>
                <c:formatCode>General</c:formatCode>
                <c:ptCount val="6"/>
                <c:pt idx="0">
                  <c:v>0.10990161007274747</c:v>
                </c:pt>
                <c:pt idx="1">
                  <c:v>0.10968905237079567</c:v>
                </c:pt>
                <c:pt idx="2">
                  <c:v>8.5188595165630376E-2</c:v>
                </c:pt>
                <c:pt idx="3">
                  <c:v>0.17639114439531356</c:v>
                </c:pt>
                <c:pt idx="4">
                  <c:v>0.23579222703540689</c:v>
                </c:pt>
                <c:pt idx="5">
                  <c:v>0.17503505721153362</c:v>
                </c:pt>
              </c:numCache>
            </c:numRef>
          </c:val>
          <c:extLst xmlns:c16r2="http://schemas.microsoft.com/office/drawing/2015/06/chart">
            <c:ext xmlns:c16="http://schemas.microsoft.com/office/drawing/2014/chart" uri="{C3380CC4-5D6E-409C-BE32-E72D297353CC}">
              <c16:uniqueId val="{00000001-4941-44E6-85C6-8823749C1E3A}"/>
            </c:ext>
          </c:extLst>
        </c:ser>
        <c:dLbls>
          <c:showLegendKey val="0"/>
          <c:showVal val="0"/>
          <c:showCatName val="0"/>
          <c:showSerName val="0"/>
          <c:showPercent val="0"/>
          <c:showBubbleSize val="0"/>
        </c:dLbls>
        <c:gapWidth val="219"/>
        <c:overlap val="-27"/>
        <c:axId val="-1346381424"/>
        <c:axId val="-1346368368"/>
        <c:extLst xmlns:c16r2="http://schemas.microsoft.com/office/drawing/2015/06/chart"/>
      </c:barChart>
      <c:catAx>
        <c:axId val="-1346381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68368"/>
        <c:crosses val="autoZero"/>
        <c:auto val="1"/>
        <c:lblAlgn val="ctr"/>
        <c:lblOffset val="100"/>
        <c:noMultiLvlLbl val="0"/>
      </c:catAx>
      <c:valAx>
        <c:axId val="-1346368368"/>
        <c:scaling>
          <c:orientation val="minMax"/>
          <c:max val="0.6"/>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1424"/>
        <c:crosses val="autoZero"/>
        <c:crossBetween val="between"/>
      </c:valAx>
      <c:spPr>
        <a:noFill/>
        <a:ln>
          <a:solidFill>
            <a:sysClr val="windowText" lastClr="000000"/>
          </a:solidFill>
        </a:ln>
        <a:effectLst/>
      </c:spPr>
    </c:plotArea>
    <c:legend>
      <c:legendPos val="b"/>
      <c:layout>
        <c:manualLayout>
          <c:xMode val="edge"/>
          <c:yMode val="edge"/>
          <c:x val="0.61418048643953005"/>
          <c:y val="0.12781882287729607"/>
          <c:w val="0.340729546476502"/>
          <c:h val="8.688181482942473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BC36 - </a:t>
            </a:r>
            <a:r>
              <a:rPr lang="en-US" sz="1680" b="1" i="0" u="none" strike="noStrike" baseline="0">
                <a:effectLst/>
              </a:rPr>
              <a:t>Decomposition of the vote for the left among primary-educated voters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55649321257E-2"/>
          <c:y val="0.10077387560978583"/>
          <c:w val="0.90363229580889004"/>
          <c:h val="0.63243726163441549"/>
        </c:manualLayout>
      </c:layout>
      <c:lineChart>
        <c:grouping val="standard"/>
        <c:varyColors val="0"/>
        <c:ser>
          <c:idx val="0"/>
          <c:order val="0"/>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1F4-4CB5-B5D4-FC896079A5EC}"/>
            </c:ext>
          </c:extLst>
        </c:ser>
        <c:ser>
          <c:idx val="1"/>
          <c:order val="1"/>
          <c:tx>
            <c:v>All left-wing parties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r_votediff!$F$2:$F$7</c:f>
              <c:numCache>
                <c:formatCode>General</c:formatCode>
                <c:ptCount val="6"/>
                <c:pt idx="0">
                  <c:v>21.900142664844228</c:v>
                </c:pt>
                <c:pt idx="1">
                  <c:v>12.521704207677789</c:v>
                </c:pt>
                <c:pt idx="2">
                  <c:v>0.11382517228527732</c:v>
                </c:pt>
                <c:pt idx="3">
                  <c:v>6.8491264014935753</c:v>
                </c:pt>
                <c:pt idx="4">
                  <c:v>-2.2740629559642622</c:v>
                </c:pt>
                <c:pt idx="5">
                  <c:v>-6.210639002597417</c:v>
                </c:pt>
              </c:numCache>
            </c:numRef>
          </c:val>
          <c:smooth val="0"/>
          <c:extLst xmlns:c16r2="http://schemas.microsoft.com/office/drawing/2015/06/chart">
            <c:ext xmlns:c16="http://schemas.microsoft.com/office/drawing/2014/chart" uri="{C3380CC4-5D6E-409C-BE32-E72D297353CC}">
              <c16:uniqueId val="{00000001-B1F4-4CB5-B5D4-FC896079A5EC}"/>
            </c:ext>
          </c:extLst>
        </c:ser>
        <c:ser>
          <c:idx val="2"/>
          <c:order val="2"/>
          <c:tx>
            <c:v>Social Democratic Party</c:v>
          </c:tx>
          <c:spPr>
            <a:ln w="28575" cap="rnd">
              <a:solidFill>
                <a:srgbClr val="FFC000"/>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r_educ!$BN$2:$BN$7</c:f>
              <c:numCache>
                <c:formatCode>General</c:formatCode>
                <c:ptCount val="6"/>
                <c:pt idx="0">
                  <c:v>28.769869313627002</c:v>
                </c:pt>
                <c:pt idx="1">
                  <c:v>19.148312685582759</c:v>
                </c:pt>
                <c:pt idx="2">
                  <c:v>7.050911560483117</c:v>
                </c:pt>
                <c:pt idx="3">
                  <c:v>14.564077058057498</c:v>
                </c:pt>
                <c:pt idx="4">
                  <c:v>7.45939971887372</c:v>
                </c:pt>
                <c:pt idx="5">
                  <c:v>5.2391361805984333</c:v>
                </c:pt>
              </c:numCache>
            </c:numRef>
          </c:val>
          <c:smooth val="0"/>
          <c:extLst xmlns:c16r2="http://schemas.microsoft.com/office/drawing/2015/06/chart">
            <c:ext xmlns:c16="http://schemas.microsoft.com/office/drawing/2014/chart" uri="{C3380CC4-5D6E-409C-BE32-E72D297353CC}">
              <c16:uniqueId val="{00000002-B1F4-4CB5-B5D4-FC896079A5EC}"/>
            </c:ext>
          </c:extLst>
        </c:ser>
        <c:ser>
          <c:idx val="3"/>
          <c:order val="3"/>
          <c:tx>
            <c:v>Socialist People's Party</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r_educ!$BE$2:$BE$7</c:f>
              <c:numCache>
                <c:formatCode>General</c:formatCode>
                <c:ptCount val="6"/>
                <c:pt idx="0">
                  <c:v>3.0009460479730792</c:v>
                </c:pt>
                <c:pt idx="1">
                  <c:v>-2.2995947339730396</c:v>
                </c:pt>
                <c:pt idx="2">
                  <c:v>-1.9744850871626833</c:v>
                </c:pt>
                <c:pt idx="3">
                  <c:v>-3.7395180885639547</c:v>
                </c:pt>
                <c:pt idx="4">
                  <c:v>-4.2450694340423905</c:v>
                </c:pt>
                <c:pt idx="5">
                  <c:v>-3.3756683788783977</c:v>
                </c:pt>
              </c:numCache>
            </c:numRef>
          </c:val>
          <c:smooth val="0"/>
          <c:extLst xmlns:c16r2="http://schemas.microsoft.com/office/drawing/2015/06/chart">
            <c:ext xmlns:c16="http://schemas.microsoft.com/office/drawing/2014/chart" uri="{C3380CC4-5D6E-409C-BE32-E72D297353CC}">
              <c16:uniqueId val="{00000003-B1F4-4CB5-B5D4-FC896079A5EC}"/>
            </c:ext>
          </c:extLst>
        </c:ser>
        <c:ser>
          <c:idx val="4"/>
          <c:order val="4"/>
          <c:tx>
            <c:v>Red-Green Alliance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r_educ!$U$2:$U$7</c:f>
              <c:numCache>
                <c:formatCode>General</c:formatCode>
                <c:ptCount val="6"/>
                <c:pt idx="0">
                  <c:v>0</c:v>
                </c:pt>
                <c:pt idx="1">
                  <c:v>0</c:v>
                </c:pt>
                <c:pt idx="2">
                  <c:v>0</c:v>
                </c:pt>
                <c:pt idx="3">
                  <c:v>-0.95692699908411383</c:v>
                </c:pt>
                <c:pt idx="4">
                  <c:v>-1.1179396562211266</c:v>
                </c:pt>
                <c:pt idx="5">
                  <c:v>-2.3489236033210288</c:v>
                </c:pt>
              </c:numCache>
            </c:numRef>
          </c:val>
          <c:smooth val="0"/>
          <c:extLst xmlns:c16r2="http://schemas.microsoft.com/office/drawing/2015/06/chart">
            <c:ext xmlns:c16="http://schemas.microsoft.com/office/drawing/2014/chart" uri="{C3380CC4-5D6E-409C-BE32-E72D297353CC}">
              <c16:uniqueId val="{00000004-B1F4-4CB5-B5D4-FC896079A5EC}"/>
            </c:ext>
          </c:extLst>
        </c:ser>
        <c:ser>
          <c:idx val="5"/>
          <c:order val="5"/>
          <c:tx>
            <c:v>Social Liberal Party</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r_educ!$AV$2:$AV$7</c:f>
              <c:numCache>
                <c:formatCode>General</c:formatCode>
                <c:ptCount val="6"/>
                <c:pt idx="0">
                  <c:v>-7.7073404438477722</c:v>
                </c:pt>
                <c:pt idx="1">
                  <c:v>-2.291594557323279</c:v>
                </c:pt>
                <c:pt idx="2">
                  <c:v>-1.6830788614177776</c:v>
                </c:pt>
                <c:pt idx="3">
                  <c:v>-2.8744365507202563</c:v>
                </c:pt>
                <c:pt idx="4">
                  <c:v>-4.2715114279251152</c:v>
                </c:pt>
                <c:pt idx="5">
                  <c:v>-3.9903874573912805</c:v>
                </c:pt>
              </c:numCache>
            </c:numRef>
          </c:val>
          <c:smooth val="0"/>
          <c:extLst xmlns:c16r2="http://schemas.microsoft.com/office/drawing/2015/06/chart">
            <c:ext xmlns:c16="http://schemas.microsoft.com/office/drawing/2014/chart" uri="{C3380CC4-5D6E-409C-BE32-E72D297353CC}">
              <c16:uniqueId val="{00000005-B1F4-4CB5-B5D4-FC896079A5EC}"/>
            </c:ext>
          </c:extLst>
        </c:ser>
        <c:dLbls>
          <c:showLegendKey val="0"/>
          <c:showVal val="0"/>
          <c:showCatName val="0"/>
          <c:showSerName val="0"/>
          <c:showPercent val="0"/>
          <c:showBubbleSize val="0"/>
        </c:dLbls>
        <c:smooth val="0"/>
        <c:axId val="-1346385776"/>
        <c:axId val="-1346396656"/>
      </c:lineChart>
      <c:catAx>
        <c:axId val="-134638577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96656"/>
        <c:crosses val="autoZero"/>
        <c:auto val="1"/>
        <c:lblAlgn val="ctr"/>
        <c:lblOffset val="200"/>
        <c:noMultiLvlLbl val="0"/>
      </c:catAx>
      <c:valAx>
        <c:axId val="-1346396656"/>
        <c:scaling>
          <c:orientation val="minMax"/>
          <c:max val="40"/>
          <c:min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57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BC37 - </a:t>
            </a:r>
            <a:r>
              <a:rPr lang="en-US" sz="1680" b="1" i="0" u="none" strike="noStrike" baseline="0">
                <a:effectLst/>
              </a:rPr>
              <a:t>Decomposition of the vote for the left among tertiary-educated voters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1779169125912403"/>
        </c:manualLayout>
      </c:layout>
      <c:lineChart>
        <c:grouping val="standard"/>
        <c:varyColors val="0"/>
        <c:ser>
          <c:idx val="0"/>
          <c:order val="0"/>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668-4A85-9CD2-1F9998B2F300}"/>
            </c:ext>
          </c:extLst>
        </c:ser>
        <c:ser>
          <c:idx val="1"/>
          <c:order val="1"/>
          <c:tx>
            <c:v>All left-wing parties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r_votediff!$L$2:$L$7</c:f>
              <c:numCache>
                <c:formatCode>General</c:formatCode>
                <c:ptCount val="6"/>
                <c:pt idx="0">
                  <c:v>-15.070509445277933</c:v>
                </c:pt>
                <c:pt idx="1">
                  <c:v>-4.1228244135946737</c:v>
                </c:pt>
                <c:pt idx="2">
                  <c:v>-1.6132683686060598</c:v>
                </c:pt>
                <c:pt idx="3">
                  <c:v>-2.6311619644740354</c:v>
                </c:pt>
                <c:pt idx="4">
                  <c:v>6.1340498407525201</c:v>
                </c:pt>
                <c:pt idx="5">
                  <c:v>4.8708602783402517</c:v>
                </c:pt>
              </c:numCache>
            </c:numRef>
          </c:val>
          <c:smooth val="0"/>
          <c:extLst xmlns:c16r2="http://schemas.microsoft.com/office/drawing/2015/06/chart">
            <c:ext xmlns:c16="http://schemas.microsoft.com/office/drawing/2014/chart" uri="{C3380CC4-5D6E-409C-BE32-E72D297353CC}">
              <c16:uniqueId val="{00000001-D668-4A85-9CD2-1F9998B2F300}"/>
            </c:ext>
          </c:extLst>
        </c:ser>
        <c:ser>
          <c:idx val="2"/>
          <c:order val="2"/>
          <c:tx>
            <c:v>Social Democratic Party</c:v>
          </c:tx>
          <c:spPr>
            <a:ln w="28575" cap="rnd">
              <a:solidFill>
                <a:srgbClr val="FFC000"/>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r_educ!$BH$2:$BH$7</c:f>
              <c:numCache>
                <c:formatCode>General</c:formatCode>
                <c:ptCount val="6"/>
                <c:pt idx="0">
                  <c:v>-34.13188045584765</c:v>
                </c:pt>
                <c:pt idx="1">
                  <c:v>-21.16041489113028</c:v>
                </c:pt>
                <c:pt idx="2">
                  <c:v>-18.342715153694854</c:v>
                </c:pt>
                <c:pt idx="3">
                  <c:v>-17.348227271955448</c:v>
                </c:pt>
                <c:pt idx="4">
                  <c:v>-7.6487638435236409</c:v>
                </c:pt>
                <c:pt idx="5">
                  <c:v>-2.6403216931994233</c:v>
                </c:pt>
              </c:numCache>
            </c:numRef>
          </c:val>
          <c:smooth val="0"/>
          <c:extLst xmlns:c16r2="http://schemas.microsoft.com/office/drawing/2015/06/chart">
            <c:ext xmlns:c16="http://schemas.microsoft.com/office/drawing/2014/chart" uri="{C3380CC4-5D6E-409C-BE32-E72D297353CC}">
              <c16:uniqueId val="{00000002-D668-4A85-9CD2-1F9998B2F300}"/>
            </c:ext>
          </c:extLst>
        </c:ser>
        <c:ser>
          <c:idx val="3"/>
          <c:order val="3"/>
          <c:tx>
            <c:v>Socialist People's Party</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r_educ!$AY$2:$AY$7</c:f>
              <c:numCache>
                <c:formatCode>General</c:formatCode>
                <c:ptCount val="6"/>
                <c:pt idx="0">
                  <c:v>2.0766117726269213</c:v>
                </c:pt>
                <c:pt idx="1">
                  <c:v>5.2136710060721496</c:v>
                </c:pt>
                <c:pt idx="2">
                  <c:v>4.6847856031702486</c:v>
                </c:pt>
                <c:pt idx="3">
                  <c:v>5.8071166522942956</c:v>
                </c:pt>
                <c:pt idx="4">
                  <c:v>5.4751782286404254</c:v>
                </c:pt>
                <c:pt idx="5">
                  <c:v>2.159267627736607</c:v>
                </c:pt>
              </c:numCache>
            </c:numRef>
          </c:val>
          <c:smooth val="0"/>
          <c:extLst xmlns:c16r2="http://schemas.microsoft.com/office/drawing/2015/06/chart">
            <c:ext xmlns:c16="http://schemas.microsoft.com/office/drawing/2014/chart" uri="{C3380CC4-5D6E-409C-BE32-E72D297353CC}">
              <c16:uniqueId val="{00000003-D668-4A85-9CD2-1F9998B2F300}"/>
            </c:ext>
          </c:extLst>
        </c:ser>
        <c:ser>
          <c:idx val="4"/>
          <c:order val="4"/>
          <c:tx>
            <c:v>Red-Green Alliance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r_educ!$O$2:$O$7</c:f>
              <c:numCache>
                <c:formatCode>General</c:formatCode>
                <c:ptCount val="6"/>
                <c:pt idx="0">
                  <c:v>0</c:v>
                </c:pt>
                <c:pt idx="1">
                  <c:v>0</c:v>
                </c:pt>
                <c:pt idx="2">
                  <c:v>0</c:v>
                </c:pt>
                <c:pt idx="3">
                  <c:v>2.348975249447141</c:v>
                </c:pt>
                <c:pt idx="4">
                  <c:v>2.2113271854809793</c:v>
                </c:pt>
                <c:pt idx="5">
                  <c:v>0.82719015362369719</c:v>
                </c:pt>
              </c:numCache>
            </c:numRef>
          </c:val>
          <c:smooth val="0"/>
          <c:extLst xmlns:c16r2="http://schemas.microsoft.com/office/drawing/2015/06/chart">
            <c:ext xmlns:c16="http://schemas.microsoft.com/office/drawing/2014/chart" uri="{C3380CC4-5D6E-409C-BE32-E72D297353CC}">
              <c16:uniqueId val="{00000004-D668-4A85-9CD2-1F9998B2F300}"/>
            </c:ext>
          </c:extLst>
        </c:ser>
        <c:ser>
          <c:idx val="5"/>
          <c:order val="5"/>
          <c:tx>
            <c:v>Social Liberal Party</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r_educ!$AP$2:$AP$7</c:f>
              <c:numCache>
                <c:formatCode>General</c:formatCode>
                <c:ptCount val="6"/>
                <c:pt idx="0">
                  <c:v>15.956942882703693</c:v>
                </c:pt>
                <c:pt idx="1">
                  <c:v>4.7941213430206897</c:v>
                </c:pt>
                <c:pt idx="2">
                  <c:v>4.8612526576930009</c:v>
                </c:pt>
                <c:pt idx="3">
                  <c:v>5.8969189012838239</c:v>
                </c:pt>
                <c:pt idx="4">
                  <c:v>6.0152802490530979</c:v>
                </c:pt>
                <c:pt idx="5">
                  <c:v>2.7869477127852873</c:v>
                </c:pt>
              </c:numCache>
            </c:numRef>
          </c:val>
          <c:smooth val="0"/>
          <c:extLst xmlns:c16r2="http://schemas.microsoft.com/office/drawing/2015/06/chart">
            <c:ext xmlns:c16="http://schemas.microsoft.com/office/drawing/2014/chart" uri="{C3380CC4-5D6E-409C-BE32-E72D297353CC}">
              <c16:uniqueId val="{00000005-D668-4A85-9CD2-1F9998B2F300}"/>
            </c:ext>
          </c:extLst>
        </c:ser>
        <c:dLbls>
          <c:showLegendKey val="0"/>
          <c:showVal val="0"/>
          <c:showCatName val="0"/>
          <c:showSerName val="0"/>
          <c:showPercent val="0"/>
          <c:showBubbleSize val="0"/>
        </c:dLbls>
        <c:smooth val="0"/>
        <c:axId val="-1346378160"/>
        <c:axId val="-1346379792"/>
      </c:lineChart>
      <c:catAx>
        <c:axId val="-13463781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9792"/>
        <c:crosses val="autoZero"/>
        <c:auto val="1"/>
        <c:lblAlgn val="ctr"/>
        <c:lblOffset val="200"/>
        <c:noMultiLvlLbl val="0"/>
      </c:catAx>
      <c:valAx>
        <c:axId val="-1346379792"/>
        <c:scaling>
          <c:orientation val="minMax"/>
          <c:max val="30"/>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81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3695218069381001"/>
          <c:y val="0.115259395283968"/>
          <c:w val="0.40027796237569202"/>
          <c:h val="0.1870298160588320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a:t>Figure BA4 - The evolution of education in Denmark</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59850165960120105"/>
        </c:manualLayout>
      </c:layout>
      <c:barChart>
        <c:barDir val="col"/>
        <c:grouping val="percentStacked"/>
        <c:varyColors val="0"/>
        <c:ser>
          <c:idx val="2"/>
          <c:order val="0"/>
          <c:tx>
            <c:strRef>
              <c:f>'TBD2'!$A$8</c:f>
              <c:strCache>
                <c:ptCount val="1"/>
                <c:pt idx="0">
                  <c:v>Education: Primary</c:v>
                </c:pt>
              </c:strCache>
            </c:strRef>
          </c:tx>
          <c:spPr>
            <a:solidFill>
              <a:schemeClr val="accent5"/>
            </a:solidFill>
            <a:ln>
              <a:solidFill>
                <a:schemeClr val="accent5"/>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'TBD2'!$B$8:$G$8</c:f>
              <c:numCache>
                <c:formatCode>0%</c:formatCode>
                <c:ptCount val="6"/>
                <c:pt idx="0">
                  <c:v>0.80745464658876953</c:v>
                </c:pt>
                <c:pt idx="1">
                  <c:v>0.69744951948021838</c:v>
                </c:pt>
                <c:pt idx="2">
                  <c:v>0.68621794157906824</c:v>
                </c:pt>
                <c:pt idx="3">
                  <c:v>0.40797815271337728</c:v>
                </c:pt>
                <c:pt idx="4">
                  <c:v>0.30430511962297951</c:v>
                </c:pt>
                <c:pt idx="5">
                  <c:v>0.24824909634554726</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strRef>
              <c:f>'TBD2'!$A$9</c:f>
              <c:strCache>
                <c:ptCount val="1"/>
                <c:pt idx="0">
                  <c:v>Education: Secondary</c:v>
                </c:pt>
              </c:strCache>
            </c:strRef>
          </c:tx>
          <c:spPr>
            <a:solidFill>
              <a:srgbClr val="FF0000"/>
            </a:solidFill>
            <a:ln>
              <a:solidFill>
                <a:srgbClr val="FF0000"/>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'TBD2'!$B$9:$G$9</c:f>
              <c:numCache>
                <c:formatCode>0%</c:formatCode>
                <c:ptCount val="6"/>
                <c:pt idx="0">
                  <c:v>0.15100408861470727</c:v>
                </c:pt>
                <c:pt idx="1">
                  <c:v>0.21343988852420528</c:v>
                </c:pt>
                <c:pt idx="2">
                  <c:v>0.17335699704926907</c:v>
                </c:pt>
                <c:pt idx="3">
                  <c:v>0.33645455964957638</c:v>
                </c:pt>
                <c:pt idx="4">
                  <c:v>0.39357261845910202</c:v>
                </c:pt>
                <c:pt idx="5">
                  <c:v>0.48562908926859899</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strRef>
              <c:f>'TBD2'!$A$10</c:f>
              <c:strCache>
                <c:ptCount val="1"/>
                <c:pt idx="0">
                  <c:v>Education: Tertiary</c:v>
                </c:pt>
              </c:strCache>
            </c:strRef>
          </c:tx>
          <c:spPr>
            <a:solidFill>
              <a:schemeClr val="accent6"/>
            </a:solidFill>
            <a:ln>
              <a:solidFill>
                <a:schemeClr val="accent6"/>
              </a:solidFill>
            </a:ln>
            <a:effectLst/>
          </c:spPr>
          <c:invertIfNegative val="0"/>
          <c:cat>
            <c:strRef>
              <c:f>'TBD2'!$B$2:$G$2</c:f>
              <c:strCache>
                <c:ptCount val="6"/>
                <c:pt idx="0">
                  <c:v>1960-68</c:v>
                </c:pt>
                <c:pt idx="1">
                  <c:v>1971-79</c:v>
                </c:pt>
                <c:pt idx="2">
                  <c:v>1981-88</c:v>
                </c:pt>
                <c:pt idx="3">
                  <c:v>1990-98</c:v>
                </c:pt>
                <c:pt idx="4">
                  <c:v>2001-07</c:v>
                </c:pt>
                <c:pt idx="5">
                  <c:v>2011-15</c:v>
                </c:pt>
              </c:strCache>
            </c:strRef>
          </c:cat>
          <c:val>
            <c:numRef>
              <c:f>'TBD2'!$B$10:$G$10</c:f>
              <c:numCache>
                <c:formatCode>0%</c:formatCode>
                <c:ptCount val="6"/>
                <c:pt idx="0">
                  <c:v>4.1541264796523168E-2</c:v>
                </c:pt>
                <c:pt idx="1">
                  <c:v>8.911059199557636E-2</c:v>
                </c:pt>
                <c:pt idx="2">
                  <c:v>0.14042506137166266</c:v>
                </c:pt>
                <c:pt idx="3">
                  <c:v>0.25556728763704628</c:v>
                </c:pt>
                <c:pt idx="4">
                  <c:v>0.30212226191791852</c:v>
                </c:pt>
                <c:pt idx="5">
                  <c:v>0.26612181438585375</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1385979712"/>
        <c:axId val="-1385975360"/>
      </c:barChart>
      <c:catAx>
        <c:axId val="-13859797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5360"/>
        <c:crosses val="autoZero"/>
        <c:auto val="1"/>
        <c:lblAlgn val="ctr"/>
        <c:lblOffset val="100"/>
        <c:noMultiLvlLbl val="0"/>
      </c:catAx>
      <c:valAx>
        <c:axId val="-13859753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9712"/>
        <c:crosses val="autoZero"/>
        <c:crossBetween val="between"/>
      </c:valAx>
      <c:spPr>
        <a:noFill/>
        <a:ln>
          <a:solidFill>
            <a:sysClr val="windowText" lastClr="000000"/>
          </a:solidFill>
        </a:ln>
        <a:effectLst/>
      </c:spPr>
    </c:plotArea>
    <c:legend>
      <c:legendPos val="b"/>
      <c:layout>
        <c:manualLayout>
          <c:xMode val="edge"/>
          <c:yMode val="edge"/>
          <c:x val="6.5044571102418E-2"/>
          <c:y val="0.777014564587589"/>
          <c:w val="0.91923581626636597"/>
          <c:h val="7.430561395351140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BC38 - </a:t>
            </a:r>
            <a:r>
              <a:rPr lang="en-US" sz="1680" b="1" i="0" u="none" strike="noStrike" baseline="0">
                <a:effectLst/>
              </a:rPr>
              <a:t>Decomposition of the vote for the right among primary-educated voters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5755155683024402"/>
        </c:manualLayout>
      </c:layout>
      <c:lineChart>
        <c:grouping val="standard"/>
        <c:varyColors val="0"/>
        <c:ser>
          <c:idx val="0"/>
          <c:order val="0"/>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55A2-4751-9BB5-A1271683188D}"/>
            </c:ext>
          </c:extLst>
        </c:ser>
        <c:ser>
          <c:idx val="1"/>
          <c:order val="1"/>
          <c:tx>
            <c:v>All right-wing parties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r_educ!$BW$2:$BW$7</c:f>
              <c:numCache>
                <c:formatCode>General</c:formatCode>
                <c:ptCount val="6"/>
                <c:pt idx="0">
                  <c:v>-21.900142664844228</c:v>
                </c:pt>
                <c:pt idx="1">
                  <c:v>-10.074162389347281</c:v>
                </c:pt>
                <c:pt idx="2">
                  <c:v>-0.60946892208690451</c:v>
                </c:pt>
                <c:pt idx="3">
                  <c:v>-5.8429820511540465</c:v>
                </c:pt>
                <c:pt idx="4">
                  <c:v>2.7471608575376787</c:v>
                </c:pt>
                <c:pt idx="5">
                  <c:v>5.969688580660522</c:v>
                </c:pt>
              </c:numCache>
            </c:numRef>
          </c:val>
          <c:smooth val="0"/>
          <c:extLst xmlns:c16r2="http://schemas.microsoft.com/office/drawing/2015/06/chart">
            <c:ext xmlns:c16="http://schemas.microsoft.com/office/drawing/2014/chart" uri="{C3380CC4-5D6E-409C-BE32-E72D297353CC}">
              <c16:uniqueId val="{00000001-55A2-4751-9BB5-A1271683188D}"/>
            </c:ext>
          </c:extLst>
        </c:ser>
        <c:ser>
          <c:idx val="2"/>
          <c:order val="2"/>
          <c:tx>
            <c:v>Conservative People's Party</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r_educ!$AM$2:$AM$7</c:f>
              <c:numCache>
                <c:formatCode>General</c:formatCode>
                <c:ptCount val="6"/>
                <c:pt idx="0">
                  <c:v>-27.105413229800323</c:v>
                </c:pt>
                <c:pt idx="1">
                  <c:v>-11.393838587650826</c:v>
                </c:pt>
                <c:pt idx="2">
                  <c:v>-2.4444087178323763</c:v>
                </c:pt>
                <c:pt idx="3">
                  <c:v>-8.653261186885242</c:v>
                </c:pt>
                <c:pt idx="4">
                  <c:v>-5.1725544611116856</c:v>
                </c:pt>
                <c:pt idx="5">
                  <c:v>-2.2702151673366804</c:v>
                </c:pt>
              </c:numCache>
            </c:numRef>
          </c:val>
          <c:smooth val="0"/>
          <c:extLst xmlns:c16r2="http://schemas.microsoft.com/office/drawing/2015/06/chart">
            <c:ext xmlns:c16="http://schemas.microsoft.com/office/drawing/2014/chart" uri="{C3380CC4-5D6E-409C-BE32-E72D297353CC}">
              <c16:uniqueId val="{00000002-55A2-4751-9BB5-A1271683188D}"/>
            </c:ext>
          </c:extLst>
        </c:ser>
        <c:ser>
          <c:idx val="3"/>
          <c:order val="3"/>
          <c:tx>
            <c:v>Danish People's Party</c:v>
          </c:tx>
          <c:spPr>
            <a:ln w="28575" cap="rnd">
              <a:solidFill>
                <a:schemeClr val="accent5">
                  <a:lumMod val="50000"/>
                </a:schemeClr>
              </a:solidFill>
              <a:round/>
            </a:ln>
            <a:effectLst/>
          </c:spPr>
          <c:marker>
            <c:symbol val="circle"/>
            <c:size val="9"/>
            <c:spPr>
              <a:solidFill>
                <a:schemeClr val="accent5">
                  <a:lumMod val="50000"/>
                </a:schemeClr>
              </a:solidFill>
              <a:ln w="9525">
                <a:solidFill>
                  <a:srgbClr val="00206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r_educ!$AD$2:$AD$7</c:f>
              <c:numCache>
                <c:formatCode>General</c:formatCode>
                <c:ptCount val="6"/>
                <c:pt idx="0">
                  <c:v>0</c:v>
                </c:pt>
                <c:pt idx="1">
                  <c:v>0</c:v>
                </c:pt>
                <c:pt idx="2">
                  <c:v>0</c:v>
                </c:pt>
                <c:pt idx="3">
                  <c:v>0.9032660556761255</c:v>
                </c:pt>
                <c:pt idx="4">
                  <c:v>5.8941119400570496</c:v>
                </c:pt>
                <c:pt idx="5">
                  <c:v>10.038012511060062</c:v>
                </c:pt>
              </c:numCache>
            </c:numRef>
          </c:val>
          <c:smooth val="0"/>
          <c:extLst xmlns:c16r2="http://schemas.microsoft.com/office/drawing/2015/06/chart">
            <c:ext xmlns:c16="http://schemas.microsoft.com/office/drawing/2014/chart" uri="{C3380CC4-5D6E-409C-BE32-E72D297353CC}">
              <c16:uniqueId val="{00000003-55A2-4751-9BB5-A1271683188D}"/>
            </c:ext>
          </c:extLst>
        </c:ser>
        <c:ser>
          <c:idx val="4"/>
          <c:order val="4"/>
          <c:tx>
            <c:v>Venstre </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r_educ!$L$2:$L$7</c:f>
              <c:numCache>
                <c:formatCode>General</c:formatCode>
                <c:ptCount val="6"/>
                <c:pt idx="0">
                  <c:v>6.1630627218508147</c:v>
                </c:pt>
                <c:pt idx="1">
                  <c:v>-0.80713367372300704</c:v>
                </c:pt>
                <c:pt idx="2">
                  <c:v>1.1193565173760269</c:v>
                </c:pt>
                <c:pt idx="3">
                  <c:v>-0.4767760752620756</c:v>
                </c:pt>
                <c:pt idx="4">
                  <c:v>2.4650524524383122</c:v>
                </c:pt>
                <c:pt idx="5">
                  <c:v>-0.37250744270556529</c:v>
                </c:pt>
              </c:numCache>
            </c:numRef>
          </c:val>
          <c:smooth val="0"/>
          <c:extLst xmlns:c16r2="http://schemas.microsoft.com/office/drawing/2015/06/chart">
            <c:ext xmlns:c16="http://schemas.microsoft.com/office/drawing/2014/chart" uri="{C3380CC4-5D6E-409C-BE32-E72D297353CC}">
              <c16:uniqueId val="{00000004-55A2-4751-9BB5-A1271683188D}"/>
            </c:ext>
          </c:extLst>
        </c:ser>
        <c:dLbls>
          <c:showLegendKey val="0"/>
          <c:showVal val="0"/>
          <c:showCatName val="0"/>
          <c:showSerName val="0"/>
          <c:showPercent val="0"/>
          <c:showBubbleSize val="0"/>
        </c:dLbls>
        <c:smooth val="0"/>
        <c:axId val="-1346374896"/>
        <c:axId val="-1346385232"/>
      </c:lineChart>
      <c:catAx>
        <c:axId val="-134637489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5232"/>
        <c:crosses val="autoZero"/>
        <c:auto val="1"/>
        <c:lblAlgn val="ctr"/>
        <c:lblOffset val="200"/>
        <c:noMultiLvlLbl val="0"/>
      </c:catAx>
      <c:valAx>
        <c:axId val="-1346385232"/>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48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BC39 - </a:t>
            </a:r>
            <a:r>
              <a:rPr lang="en-US" sz="1680" b="1" i="0" u="none" strike="noStrike" baseline="0">
                <a:effectLst/>
              </a:rPr>
              <a:t>Decomposition of the vote for the right among tertiary-educated voters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5336630782275762"/>
        </c:manualLayout>
      </c:layout>
      <c:lineChart>
        <c:grouping val="standard"/>
        <c:varyColors val="0"/>
        <c:ser>
          <c:idx val="0"/>
          <c:order val="0"/>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D3C2-4353-91D5-DD12ACD2AFC7}"/>
            </c:ext>
          </c:extLst>
        </c:ser>
        <c:ser>
          <c:idx val="1"/>
          <c:order val="1"/>
          <c:tx>
            <c:v>All right-wing parties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r_educ!$BQ$2:$BQ$7</c:f>
              <c:numCache>
                <c:formatCode>General</c:formatCode>
                <c:ptCount val="6"/>
                <c:pt idx="0">
                  <c:v>15.070509445277919</c:v>
                </c:pt>
                <c:pt idx="1">
                  <c:v>1.5819161068080594</c:v>
                </c:pt>
                <c:pt idx="2">
                  <c:v>3.3617504807738023</c:v>
                </c:pt>
                <c:pt idx="3">
                  <c:v>2.1098881409106123</c:v>
                </c:pt>
                <c:pt idx="4">
                  <c:v>-6.5032148162975325</c:v>
                </c:pt>
                <c:pt idx="5">
                  <c:v>-4.8230593376383117</c:v>
                </c:pt>
              </c:numCache>
            </c:numRef>
          </c:val>
          <c:smooth val="0"/>
          <c:extLst xmlns:c16r2="http://schemas.microsoft.com/office/drawing/2015/06/chart">
            <c:ext xmlns:c16="http://schemas.microsoft.com/office/drawing/2014/chart" uri="{C3380CC4-5D6E-409C-BE32-E72D297353CC}">
              <c16:uniqueId val="{00000001-D3C2-4353-91D5-DD12ACD2AFC7}"/>
            </c:ext>
          </c:extLst>
        </c:ser>
        <c:ser>
          <c:idx val="2"/>
          <c:order val="2"/>
          <c:tx>
            <c:v>Conservative People's Party</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r_educ!$AG$2:$AG$7</c:f>
              <c:numCache>
                <c:formatCode>General</c:formatCode>
                <c:ptCount val="6"/>
                <c:pt idx="0">
                  <c:v>13.234910998581356</c:v>
                </c:pt>
                <c:pt idx="1">
                  <c:v>5.4911912885492153</c:v>
                </c:pt>
                <c:pt idx="2">
                  <c:v>3.4212699106833666</c:v>
                </c:pt>
                <c:pt idx="3">
                  <c:v>5.1842384495470819</c:v>
                </c:pt>
                <c:pt idx="4">
                  <c:v>3.8364385978954085</c:v>
                </c:pt>
                <c:pt idx="5">
                  <c:v>1.3239608802991196</c:v>
                </c:pt>
              </c:numCache>
            </c:numRef>
          </c:val>
          <c:smooth val="0"/>
          <c:extLst xmlns:c16r2="http://schemas.microsoft.com/office/drawing/2015/06/chart">
            <c:ext xmlns:c16="http://schemas.microsoft.com/office/drawing/2014/chart" uri="{C3380CC4-5D6E-409C-BE32-E72D297353CC}">
              <c16:uniqueId val="{00000002-D3C2-4353-91D5-DD12ACD2AFC7}"/>
            </c:ext>
          </c:extLst>
        </c:ser>
        <c:ser>
          <c:idx val="3"/>
          <c:order val="3"/>
          <c:tx>
            <c:v>Danish People's Party</c:v>
          </c:tx>
          <c:spPr>
            <a:ln w="28575" cap="rnd">
              <a:solidFill>
                <a:schemeClr val="accent5">
                  <a:lumMod val="50000"/>
                </a:schemeClr>
              </a:solidFill>
              <a:round/>
            </a:ln>
            <a:effectLst/>
          </c:spPr>
          <c:marker>
            <c:symbol val="circle"/>
            <c:size val="9"/>
            <c:spPr>
              <a:solidFill>
                <a:schemeClr val="accent5">
                  <a:lumMod val="50000"/>
                </a:schemeClr>
              </a:solidFill>
              <a:ln w="9525">
                <a:solidFill>
                  <a:srgbClr val="002060"/>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r_educ!$X$2:$X$7</c:f>
              <c:numCache>
                <c:formatCode>General</c:formatCode>
                <c:ptCount val="6"/>
                <c:pt idx="0">
                  <c:v>0</c:v>
                </c:pt>
                <c:pt idx="1">
                  <c:v>0</c:v>
                </c:pt>
                <c:pt idx="2">
                  <c:v>0</c:v>
                </c:pt>
                <c:pt idx="3">
                  <c:v>-1.8042054304851316</c:v>
                </c:pt>
                <c:pt idx="4">
                  <c:v>-5.8237221764791025</c:v>
                </c:pt>
                <c:pt idx="5">
                  <c:v>-7.0162171950713166</c:v>
                </c:pt>
              </c:numCache>
            </c:numRef>
          </c:val>
          <c:smooth val="0"/>
          <c:extLst xmlns:c16r2="http://schemas.microsoft.com/office/drawing/2015/06/chart">
            <c:ext xmlns:c16="http://schemas.microsoft.com/office/drawing/2014/chart" uri="{C3380CC4-5D6E-409C-BE32-E72D297353CC}">
              <c16:uniqueId val="{00000003-D3C2-4353-91D5-DD12ACD2AFC7}"/>
            </c:ext>
          </c:extLst>
        </c:ser>
        <c:ser>
          <c:idx val="4"/>
          <c:order val="4"/>
          <c:tx>
            <c:v>Venstre </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r_educ!$F$2:$F$7</c:f>
              <c:numCache>
                <c:formatCode>General</c:formatCode>
                <c:ptCount val="6"/>
                <c:pt idx="0">
                  <c:v>-2.6069047572034485</c:v>
                </c:pt>
                <c:pt idx="1">
                  <c:v>-1.5069150311448863E-2</c:v>
                </c:pt>
                <c:pt idx="2">
                  <c:v>2.6690382719584114</c:v>
                </c:pt>
                <c:pt idx="3">
                  <c:v>0.69418709822839553</c:v>
                </c:pt>
                <c:pt idx="4">
                  <c:v>-5.5920405490684661</c:v>
                </c:pt>
                <c:pt idx="5">
                  <c:v>-2.4641374385674863</c:v>
                </c:pt>
              </c:numCache>
            </c:numRef>
          </c:val>
          <c:smooth val="0"/>
          <c:extLst xmlns:c16r2="http://schemas.microsoft.com/office/drawing/2015/06/chart">
            <c:ext xmlns:c16="http://schemas.microsoft.com/office/drawing/2014/chart" uri="{C3380CC4-5D6E-409C-BE32-E72D297353CC}">
              <c16:uniqueId val="{00000004-D3C2-4353-91D5-DD12ACD2AFC7}"/>
            </c:ext>
          </c:extLst>
        </c:ser>
        <c:dLbls>
          <c:showLegendKey val="0"/>
          <c:showVal val="0"/>
          <c:showCatName val="0"/>
          <c:showSerName val="0"/>
          <c:showPercent val="0"/>
          <c:showBubbleSize val="0"/>
        </c:dLbls>
        <c:smooth val="0"/>
        <c:axId val="-1346384688"/>
        <c:axId val="-1346380880"/>
      </c:lineChart>
      <c:catAx>
        <c:axId val="-134638468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0880"/>
        <c:crosses val="autoZero"/>
        <c:auto val="1"/>
        <c:lblAlgn val="ctr"/>
        <c:lblOffset val="200"/>
        <c:noMultiLvlLbl val="0"/>
      </c:catAx>
      <c:valAx>
        <c:axId val="-1346380880"/>
        <c:scaling>
          <c:orientation val="minMax"/>
          <c:max val="30"/>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46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BC40 - </a:t>
            </a:r>
            <a:r>
              <a:rPr lang="en-US" sz="1680" b="1" i="0" u="none" strike="noStrike" baseline="0">
                <a:effectLst/>
              </a:rPr>
              <a:t>Decomposition of the vote for the left among women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4290318530404189"/>
        </c:manualLayout>
      </c:layout>
      <c:lineChart>
        <c:grouping val="standard"/>
        <c:varyColors val="0"/>
        <c:ser>
          <c:idx val="0"/>
          <c:order val="0"/>
          <c:spPr>
            <a:ln w="31750" cap="rnd">
              <a:solidFill>
                <a:sysClr val="windowText" lastClr="000000"/>
              </a:solidFill>
              <a:round/>
            </a:ln>
            <a:effectLst/>
          </c:spPr>
          <c:marker>
            <c:symbol val="none"/>
          </c:marker>
          <c:cat>
            <c:strRef>
              <c:f>r_gender!$B$2:$B$7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B5AF-4315-8994-508854A1A28C}"/>
            </c:ext>
          </c:extLst>
        </c:ser>
        <c:ser>
          <c:idx val="1"/>
          <c:order val="1"/>
          <c:tx>
            <c:v>All left-wing parties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r_gender!$B$2:$B$7</c:f>
              <c:strCache>
                <c:ptCount val="6"/>
                <c:pt idx="0">
                  <c:v>1960-68</c:v>
                </c:pt>
                <c:pt idx="1">
                  <c:v>1971-79</c:v>
                </c:pt>
                <c:pt idx="2">
                  <c:v>1981-88</c:v>
                </c:pt>
                <c:pt idx="3">
                  <c:v>1990-98</c:v>
                </c:pt>
                <c:pt idx="4">
                  <c:v>2001-07</c:v>
                </c:pt>
                <c:pt idx="5">
                  <c:v>2011-15</c:v>
                </c:pt>
              </c:strCache>
            </c:strRef>
          </c:cat>
          <c:val>
            <c:numRef>
              <c:f>r_votediff!$AJ$2:$AJ$7</c:f>
              <c:numCache>
                <c:formatCode>General</c:formatCode>
                <c:ptCount val="6"/>
                <c:pt idx="0">
                  <c:v>-3.1546816441395551</c:v>
                </c:pt>
                <c:pt idx="1">
                  <c:v>-0.66917143781354171</c:v>
                </c:pt>
                <c:pt idx="2">
                  <c:v>-2.329405931567579</c:v>
                </c:pt>
                <c:pt idx="3">
                  <c:v>0.56564700485492425</c:v>
                </c:pt>
                <c:pt idx="4">
                  <c:v>4.519679320403065</c:v>
                </c:pt>
                <c:pt idx="5">
                  <c:v>6.7759770580352319</c:v>
                </c:pt>
              </c:numCache>
            </c:numRef>
          </c:val>
          <c:smooth val="0"/>
          <c:extLst xmlns:c16r2="http://schemas.microsoft.com/office/drawing/2015/06/chart">
            <c:ext xmlns:c16="http://schemas.microsoft.com/office/drawing/2014/chart" uri="{C3380CC4-5D6E-409C-BE32-E72D297353CC}">
              <c16:uniqueId val="{00000001-B5AF-4315-8994-508854A1A28C}"/>
            </c:ext>
          </c:extLst>
        </c:ser>
        <c:ser>
          <c:idx val="2"/>
          <c:order val="2"/>
          <c:tx>
            <c:v>Social Democratic Party</c:v>
          </c:tx>
          <c:spPr>
            <a:ln w="28575" cap="rnd">
              <a:solidFill>
                <a:srgbClr val="FFC000"/>
              </a:solidFill>
              <a:round/>
            </a:ln>
            <a:effectLst/>
          </c:spPr>
          <c:marker>
            <c:symbol val="circle"/>
            <c:size val="9"/>
            <c:spPr>
              <a:solidFill>
                <a:srgbClr val="FFC000"/>
              </a:solidFill>
              <a:ln w="9525">
                <a:solidFill>
                  <a:srgbClr val="FFC000"/>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r_gender!$AS$2:$AS$7</c:f>
              <c:numCache>
                <c:formatCode>General</c:formatCode>
                <c:ptCount val="6"/>
                <c:pt idx="0">
                  <c:v>-1.6400187813836069</c:v>
                </c:pt>
                <c:pt idx="1">
                  <c:v>2.5755935780061581</c:v>
                </c:pt>
                <c:pt idx="2">
                  <c:v>-0.90178899062837403</c:v>
                </c:pt>
                <c:pt idx="3">
                  <c:v>0.51614118241364815</c:v>
                </c:pt>
                <c:pt idx="4">
                  <c:v>3.0408505880847576</c:v>
                </c:pt>
                <c:pt idx="5">
                  <c:v>4.4619843041895928</c:v>
                </c:pt>
              </c:numCache>
            </c:numRef>
          </c:val>
          <c:smooth val="0"/>
          <c:extLst xmlns:c16r2="http://schemas.microsoft.com/office/drawing/2015/06/chart">
            <c:ext xmlns:c16="http://schemas.microsoft.com/office/drawing/2014/chart" uri="{C3380CC4-5D6E-409C-BE32-E72D297353CC}">
              <c16:uniqueId val="{00000002-B5AF-4315-8994-508854A1A28C}"/>
            </c:ext>
          </c:extLst>
        </c:ser>
        <c:ser>
          <c:idx val="3"/>
          <c:order val="3"/>
          <c:tx>
            <c:v>Socialist People's Party</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r_gender!$AM$2:$AM$7</c:f>
              <c:numCache>
                <c:formatCode>General</c:formatCode>
                <c:ptCount val="6"/>
                <c:pt idx="0">
                  <c:v>-1.8959812535760316</c:v>
                </c:pt>
                <c:pt idx="1">
                  <c:v>-1.0541588997155236</c:v>
                </c:pt>
                <c:pt idx="2">
                  <c:v>1.1730805368789421</c:v>
                </c:pt>
                <c:pt idx="3">
                  <c:v>0.56458022754723558</c:v>
                </c:pt>
                <c:pt idx="4">
                  <c:v>1.9781414409598592</c:v>
                </c:pt>
                <c:pt idx="5">
                  <c:v>2.3078644739258332</c:v>
                </c:pt>
              </c:numCache>
            </c:numRef>
          </c:val>
          <c:smooth val="0"/>
          <c:extLst xmlns:c16r2="http://schemas.microsoft.com/office/drawing/2015/06/chart">
            <c:ext xmlns:c16="http://schemas.microsoft.com/office/drawing/2014/chart" uri="{C3380CC4-5D6E-409C-BE32-E72D297353CC}">
              <c16:uniqueId val="{00000003-B5AF-4315-8994-508854A1A28C}"/>
            </c:ext>
          </c:extLst>
        </c:ser>
        <c:ser>
          <c:idx val="4"/>
          <c:order val="4"/>
          <c:tx>
            <c:v>Red-Green Alliance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r_gender!$O$2:$O$7</c:f>
              <c:numCache>
                <c:formatCode>General</c:formatCode>
                <c:ptCount val="6"/>
                <c:pt idx="0">
                  <c:v>0</c:v>
                </c:pt>
                <c:pt idx="1">
                  <c:v>0</c:v>
                </c:pt>
                <c:pt idx="2">
                  <c:v>0</c:v>
                </c:pt>
                <c:pt idx="3">
                  <c:v>-0.59979239512890503</c:v>
                </c:pt>
                <c:pt idx="4">
                  <c:v>-1.6589125787422856</c:v>
                </c:pt>
                <c:pt idx="5">
                  <c:v>-9.4177137783742204E-2</c:v>
                </c:pt>
              </c:numCache>
            </c:numRef>
          </c:val>
          <c:smooth val="0"/>
          <c:extLst xmlns:c16r2="http://schemas.microsoft.com/office/drawing/2015/06/chart">
            <c:ext xmlns:c16="http://schemas.microsoft.com/office/drawing/2014/chart" uri="{C3380CC4-5D6E-409C-BE32-E72D297353CC}">
              <c16:uniqueId val="{00000004-B5AF-4315-8994-508854A1A28C}"/>
            </c:ext>
          </c:extLst>
        </c:ser>
        <c:ser>
          <c:idx val="5"/>
          <c:order val="5"/>
          <c:tx>
            <c:v>Social Liberal Party</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r_gender!$B$2:$B$7</c:f>
              <c:strCache>
                <c:ptCount val="6"/>
                <c:pt idx="0">
                  <c:v>1960-68</c:v>
                </c:pt>
                <c:pt idx="1">
                  <c:v>1971-79</c:v>
                </c:pt>
                <c:pt idx="2">
                  <c:v>1981-88</c:v>
                </c:pt>
                <c:pt idx="3">
                  <c:v>1990-98</c:v>
                </c:pt>
                <c:pt idx="4">
                  <c:v>2001-07</c:v>
                </c:pt>
                <c:pt idx="5">
                  <c:v>2011-15</c:v>
                </c:pt>
              </c:strCache>
            </c:strRef>
          </c:cat>
          <c:val>
            <c:numRef>
              <c:f>r_gender!$AG$2:$AG$7</c:f>
              <c:numCache>
                <c:formatCode>General</c:formatCode>
                <c:ptCount val="6"/>
                <c:pt idx="0">
                  <c:v>0.67024324414971936</c:v>
                </c:pt>
                <c:pt idx="1">
                  <c:v>0.17038203691778872</c:v>
                </c:pt>
                <c:pt idx="2">
                  <c:v>-0.54978340527124081</c:v>
                </c:pt>
                <c:pt idx="3">
                  <c:v>0.24406177920284242</c:v>
                </c:pt>
                <c:pt idx="4">
                  <c:v>1.2301494519712</c:v>
                </c:pt>
                <c:pt idx="5">
                  <c:v>4.6704293901080919E-2</c:v>
                </c:pt>
              </c:numCache>
            </c:numRef>
          </c:val>
          <c:smooth val="0"/>
          <c:extLst xmlns:c16r2="http://schemas.microsoft.com/office/drawing/2015/06/chart">
            <c:ext xmlns:c16="http://schemas.microsoft.com/office/drawing/2014/chart" uri="{C3380CC4-5D6E-409C-BE32-E72D297353CC}">
              <c16:uniqueId val="{00000000-7706-40AE-A561-8AD360681B0B}"/>
            </c:ext>
          </c:extLst>
        </c:ser>
        <c:dLbls>
          <c:showLegendKey val="0"/>
          <c:showVal val="0"/>
          <c:showCatName val="0"/>
          <c:showSerName val="0"/>
          <c:showPercent val="0"/>
          <c:showBubbleSize val="0"/>
        </c:dLbls>
        <c:smooth val="0"/>
        <c:axId val="-1346367824"/>
        <c:axId val="-1346370544"/>
      </c:lineChart>
      <c:catAx>
        <c:axId val="-134636782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0544"/>
        <c:crosses val="autoZero"/>
        <c:auto val="1"/>
        <c:lblAlgn val="ctr"/>
        <c:lblOffset val="200"/>
        <c:noMultiLvlLbl val="0"/>
      </c:catAx>
      <c:valAx>
        <c:axId val="-1346370544"/>
        <c:scaling>
          <c:orientation val="minMax"/>
          <c:max val="2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6782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3558761858662496"/>
          <c:y val="0.13825471605716999"/>
          <c:w val="0.40027796237569202"/>
          <c:h val="0.180758364938867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BC41</a:t>
            </a:r>
            <a:r>
              <a:rPr lang="en-US" baseline="0"/>
              <a:t> </a:t>
            </a:r>
            <a:r>
              <a:rPr lang="en-US"/>
              <a:t>- </a:t>
            </a:r>
            <a:r>
              <a:rPr lang="en-US" sz="1680" b="1" i="0" u="none" strike="noStrike" baseline="0">
                <a:effectLst/>
              </a:rPr>
              <a:t>Decomposition of the vote for left among private sector employees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3662531179281245"/>
        </c:manualLayout>
      </c:layout>
      <c:lineChart>
        <c:grouping val="standard"/>
        <c:varyColors val="0"/>
        <c:ser>
          <c:idx val="0"/>
          <c:order val="0"/>
          <c:spPr>
            <a:ln w="31750" cap="rnd">
              <a:solidFill>
                <a:sysClr val="windowText" lastClr="000000"/>
              </a:solidFill>
              <a:round/>
            </a:ln>
            <a:effectLst/>
          </c:spPr>
          <c:marker>
            <c:symbol val="none"/>
          </c:marker>
          <c:cat>
            <c:strRef>
              <c:f>r_educ!$B$2:$B$7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9D66-4368-BD6D-ECA75521407D}"/>
            </c:ext>
          </c:extLst>
        </c:ser>
        <c:ser>
          <c:idx val="1"/>
          <c:order val="1"/>
          <c:tx>
            <c:v>All left-wing parties</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r_sector!$BE$2:$BE$7</c:f>
              <c:numCache>
                <c:formatCode>General</c:formatCode>
                <c:ptCount val="6"/>
                <c:pt idx="0">
                  <c:v>-4.495365691442144</c:v>
                </c:pt>
                <c:pt idx="1">
                  <c:v>-4.7310483744092107</c:v>
                </c:pt>
                <c:pt idx="2">
                  <c:v>-11.274535906575929</c:v>
                </c:pt>
                <c:pt idx="3">
                  <c:v>-18.325782224610474</c:v>
                </c:pt>
                <c:pt idx="4">
                  <c:v>-18.220739536170647</c:v>
                </c:pt>
                <c:pt idx="5">
                  <c:v>-26.908169542275857</c:v>
                </c:pt>
              </c:numCache>
            </c:numRef>
          </c:val>
          <c:smooth val="0"/>
          <c:extLst xmlns:c16r2="http://schemas.microsoft.com/office/drawing/2015/06/chart">
            <c:ext xmlns:c16="http://schemas.microsoft.com/office/drawing/2014/chart" uri="{C3380CC4-5D6E-409C-BE32-E72D297353CC}">
              <c16:uniqueId val="{00000001-9D66-4368-BD6D-ECA75521407D}"/>
            </c:ext>
          </c:extLst>
        </c:ser>
        <c:ser>
          <c:idx val="2"/>
          <c:order val="2"/>
          <c:tx>
            <c:v>Social Democratic Party</c:v>
          </c:tx>
          <c:spPr>
            <a:ln w="28575" cap="rnd">
              <a:solidFill>
                <a:srgbClr val="FFC000"/>
              </a:solidFill>
              <a:round/>
            </a:ln>
            <a:effectLst/>
          </c:spPr>
          <c:marker>
            <c:symbol val="circle"/>
            <c:size val="9"/>
            <c:spPr>
              <a:solidFill>
                <a:schemeClr val="accent4"/>
              </a:solidFill>
              <a:ln w="9525">
                <a:solidFill>
                  <a:schemeClr val="accent4"/>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r_sector!$AS$2:$AS$7</c:f>
              <c:numCache>
                <c:formatCode>General</c:formatCode>
                <c:ptCount val="6"/>
                <c:pt idx="0">
                  <c:v>-1.3018907442770202</c:v>
                </c:pt>
                <c:pt idx="1">
                  <c:v>-0.62546737326187851</c:v>
                </c:pt>
                <c:pt idx="2">
                  <c:v>-0.84385753558680188</c:v>
                </c:pt>
                <c:pt idx="3">
                  <c:v>-5.4131234739388265</c:v>
                </c:pt>
                <c:pt idx="4">
                  <c:v>-5.7328713053441787</c:v>
                </c:pt>
                <c:pt idx="5">
                  <c:v>-6.9208058369005911</c:v>
                </c:pt>
              </c:numCache>
            </c:numRef>
          </c:val>
          <c:smooth val="0"/>
          <c:extLst xmlns:c16r2="http://schemas.microsoft.com/office/drawing/2015/06/chart">
            <c:ext xmlns:c16="http://schemas.microsoft.com/office/drawing/2014/chart" uri="{C3380CC4-5D6E-409C-BE32-E72D297353CC}">
              <c16:uniqueId val="{00000002-9D66-4368-BD6D-ECA75521407D}"/>
            </c:ext>
          </c:extLst>
        </c:ser>
        <c:ser>
          <c:idx val="3"/>
          <c:order val="3"/>
          <c:tx>
            <c:v>Socialist People's Party</c:v>
          </c:tx>
          <c:spPr>
            <a:ln w="28575" cap="rnd">
              <a:solidFill>
                <a:srgbClr val="C00000"/>
              </a:solidFill>
              <a:round/>
            </a:ln>
            <a:effectLst/>
          </c:spPr>
          <c:marker>
            <c:symbol val="circle"/>
            <c:size val="9"/>
            <c:spPr>
              <a:solidFill>
                <a:srgbClr val="C00000"/>
              </a:solidFill>
              <a:ln w="9525">
                <a:solidFill>
                  <a:srgbClr val="C00000"/>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r_sector!$AM$2:$AM$7</c:f>
              <c:numCache>
                <c:formatCode>General</c:formatCode>
                <c:ptCount val="6"/>
                <c:pt idx="0">
                  <c:v>0.47114919720302151</c:v>
                </c:pt>
                <c:pt idx="1">
                  <c:v>-1.2712002856993512</c:v>
                </c:pt>
                <c:pt idx="2">
                  <c:v>-6.0956711611403858</c:v>
                </c:pt>
                <c:pt idx="3">
                  <c:v>-10.169605703067836</c:v>
                </c:pt>
                <c:pt idx="4">
                  <c:v>-6.2172392415343225</c:v>
                </c:pt>
                <c:pt idx="5">
                  <c:v>-7.3214974051266761</c:v>
                </c:pt>
              </c:numCache>
            </c:numRef>
          </c:val>
          <c:smooth val="0"/>
          <c:extLst xmlns:c16r2="http://schemas.microsoft.com/office/drawing/2015/06/chart">
            <c:ext xmlns:c16="http://schemas.microsoft.com/office/drawing/2014/chart" uri="{C3380CC4-5D6E-409C-BE32-E72D297353CC}">
              <c16:uniqueId val="{00000003-9D66-4368-BD6D-ECA75521407D}"/>
            </c:ext>
          </c:extLst>
        </c:ser>
        <c:ser>
          <c:idx val="4"/>
          <c:order val="4"/>
          <c:tx>
            <c:v>Red-Green Alliance</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r_sector!$O$2:$O$7</c:f>
              <c:numCache>
                <c:formatCode>General</c:formatCode>
                <c:ptCount val="6"/>
                <c:pt idx="0">
                  <c:v>0</c:v>
                </c:pt>
                <c:pt idx="1">
                  <c:v>0</c:v>
                </c:pt>
                <c:pt idx="2">
                  <c:v>0</c:v>
                </c:pt>
                <c:pt idx="3">
                  <c:v>-1.1161592486168241</c:v>
                </c:pt>
                <c:pt idx="4">
                  <c:v>-2.1048706914634261</c:v>
                </c:pt>
                <c:pt idx="5">
                  <c:v>-6.7637295495674445</c:v>
                </c:pt>
              </c:numCache>
            </c:numRef>
          </c:val>
          <c:smooth val="0"/>
          <c:extLst xmlns:c16r2="http://schemas.microsoft.com/office/drawing/2015/06/chart">
            <c:ext xmlns:c16="http://schemas.microsoft.com/office/drawing/2014/chart" uri="{C3380CC4-5D6E-409C-BE32-E72D297353CC}">
              <c16:uniqueId val="{00000004-9D66-4368-BD6D-ECA75521407D}"/>
            </c:ext>
          </c:extLst>
        </c:ser>
        <c:ser>
          <c:idx val="5"/>
          <c:order val="5"/>
          <c:tx>
            <c:v>Social Liberal Party</c:v>
          </c:tx>
          <c:spPr>
            <a:ln w="28575" cap="rnd">
              <a:solidFill>
                <a:schemeClr val="accent5">
                  <a:lumMod val="60000"/>
                  <a:lumOff val="40000"/>
                </a:schemeClr>
              </a:solidFill>
              <a:prstDash val="dash"/>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r_educ!$B$2:$B$7</c:f>
              <c:strCache>
                <c:ptCount val="6"/>
                <c:pt idx="0">
                  <c:v>1960-68</c:v>
                </c:pt>
                <c:pt idx="1">
                  <c:v>1971-79</c:v>
                </c:pt>
                <c:pt idx="2">
                  <c:v>1981-88</c:v>
                </c:pt>
                <c:pt idx="3">
                  <c:v>1990-98</c:v>
                </c:pt>
                <c:pt idx="4">
                  <c:v>2001-07</c:v>
                </c:pt>
                <c:pt idx="5">
                  <c:v>2011-15</c:v>
                </c:pt>
              </c:strCache>
            </c:strRef>
          </c:cat>
          <c:val>
            <c:numRef>
              <c:f>r_sector!$AG$2:$AG$7</c:f>
              <c:numCache>
                <c:formatCode>General</c:formatCode>
                <c:ptCount val="6"/>
                <c:pt idx="0">
                  <c:v>-4.4218858285133527</c:v>
                </c:pt>
                <c:pt idx="1">
                  <c:v>-0.91395602936657094</c:v>
                </c:pt>
                <c:pt idx="2">
                  <c:v>-1.8714541898342762</c:v>
                </c:pt>
                <c:pt idx="3">
                  <c:v>-1.0340718930308905</c:v>
                </c:pt>
                <c:pt idx="4">
                  <c:v>-4.1236907998530867</c:v>
                </c:pt>
                <c:pt idx="5">
                  <c:v>-5.9021367506812634</c:v>
                </c:pt>
              </c:numCache>
            </c:numRef>
          </c:val>
          <c:smooth val="0"/>
          <c:extLst xmlns:c16r2="http://schemas.microsoft.com/office/drawing/2015/06/chart">
            <c:ext xmlns:c16="http://schemas.microsoft.com/office/drawing/2014/chart" uri="{C3380CC4-5D6E-409C-BE32-E72D297353CC}">
              <c16:uniqueId val="{00000005-9D66-4368-BD6D-ECA75521407D}"/>
            </c:ext>
          </c:extLst>
        </c:ser>
        <c:dLbls>
          <c:showLegendKey val="0"/>
          <c:showVal val="0"/>
          <c:showCatName val="0"/>
          <c:showSerName val="0"/>
          <c:showPercent val="0"/>
          <c:showBubbleSize val="0"/>
        </c:dLbls>
        <c:smooth val="0"/>
        <c:axId val="-1346364560"/>
        <c:axId val="-1346382512"/>
      </c:lineChart>
      <c:catAx>
        <c:axId val="-1346364560"/>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2512"/>
        <c:crosses val="autoZero"/>
        <c:auto val="1"/>
        <c:lblAlgn val="ctr"/>
        <c:lblOffset val="200"/>
        <c:noMultiLvlLbl val="0"/>
      </c:catAx>
      <c:valAx>
        <c:axId val="-1346382512"/>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645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59972203762430798"/>
          <c:y val="0.115259395283968"/>
          <c:w val="0.31976879805179198"/>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Figure BC42</a:t>
            </a:r>
            <a:r>
              <a:rPr lang="en-US" baseline="0"/>
              <a:t> </a:t>
            </a:r>
            <a:r>
              <a:rPr lang="en-US"/>
              <a:t>- </a:t>
            </a:r>
            <a:r>
              <a:rPr lang="en-US" sz="1680" b="1" i="0" u="none" strike="noStrike" baseline="0">
                <a:effectLst/>
              </a:rPr>
              <a:t>Decomposition of the vote for right among private sector employees in Denmark</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702E-2"/>
          <c:y val="0.107051695357595"/>
          <c:w val="0.90363229580889004"/>
          <c:h val="0.65545893232650088"/>
        </c:manualLayout>
      </c:layout>
      <c:lineChart>
        <c:grouping val="standard"/>
        <c:varyColors val="0"/>
        <c:ser>
          <c:idx val="0"/>
          <c:order val="0"/>
          <c:spPr>
            <a:ln w="31750" cap="rnd">
              <a:solidFill>
                <a:sysClr val="windowText" lastClr="000000"/>
              </a:solidFill>
              <a:round/>
            </a:ln>
            <a:effectLst/>
          </c:spPr>
          <c:marker>
            <c:symbol val="none"/>
          </c:marker>
          <c:cat>
            <c:strRef>
              <c:f>r_sector!$B$2:$B$7</c:f>
              <c:strCache>
                <c:ptCount val="6"/>
                <c:pt idx="0">
                  <c:v>1960-68</c:v>
                </c:pt>
                <c:pt idx="1">
                  <c:v>1971-79</c:v>
                </c:pt>
                <c:pt idx="2">
                  <c:v>1981-88</c:v>
                </c:pt>
                <c:pt idx="3">
                  <c:v>1990-98</c:v>
                </c:pt>
                <c:pt idx="4">
                  <c:v>2001-07</c:v>
                </c:pt>
                <c:pt idx="5">
                  <c:v>2011-15</c:v>
                </c:pt>
              </c:strCache>
            </c:strRef>
          </c:cat>
          <c:val>
            <c:numRef>
              <c:f>r_votediff!$B$2:$B$7</c:f>
              <c:numCache>
                <c:formatCode>General</c:formatCode>
                <c:ptCount val="6"/>
                <c:pt idx="0">
                  <c:v>0</c:v>
                </c:pt>
                <c:pt idx="1">
                  <c:v>0</c:v>
                </c:pt>
                <c:pt idx="2">
                  <c:v>0</c:v>
                </c:pt>
                <c:pt idx="3">
                  <c:v>0</c:v>
                </c:pt>
                <c:pt idx="4">
                  <c:v>0</c:v>
                </c:pt>
                <c:pt idx="5">
                  <c:v>0</c:v>
                </c:pt>
              </c:numCache>
            </c:numRef>
          </c:val>
          <c:smooth val="0"/>
          <c:extLst xmlns:c16r2="http://schemas.microsoft.com/office/drawing/2015/06/chart">
            <c:ext xmlns:c16="http://schemas.microsoft.com/office/drawing/2014/chart" uri="{C3380CC4-5D6E-409C-BE32-E72D297353CC}">
              <c16:uniqueId val="{00000000-EC34-47AB-805F-A14D533EA8D7}"/>
            </c:ext>
          </c:extLst>
        </c:ser>
        <c:ser>
          <c:idx val="1"/>
          <c:order val="1"/>
          <c:tx>
            <c:v>All right-wing parties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r_sector!$AY$2:$AY$7</c:f>
              <c:numCache>
                <c:formatCode>General</c:formatCode>
                <c:ptCount val="6"/>
                <c:pt idx="0">
                  <c:v>4.4953656914421432</c:v>
                </c:pt>
                <c:pt idx="1">
                  <c:v>4.1203563569245096</c:v>
                </c:pt>
                <c:pt idx="2">
                  <c:v>10.286265897833138</c:v>
                </c:pt>
                <c:pt idx="3">
                  <c:v>18.115989000877107</c:v>
                </c:pt>
                <c:pt idx="4">
                  <c:v>17.944720802122237</c:v>
                </c:pt>
                <c:pt idx="5">
                  <c:v>26.934602640951887</c:v>
                </c:pt>
              </c:numCache>
            </c:numRef>
          </c:val>
          <c:smooth val="0"/>
          <c:extLst xmlns:c16r2="http://schemas.microsoft.com/office/drawing/2015/06/chart">
            <c:ext xmlns:c16="http://schemas.microsoft.com/office/drawing/2014/chart" uri="{C3380CC4-5D6E-409C-BE32-E72D297353CC}">
              <c16:uniqueId val="{00000001-EC34-47AB-805F-A14D533EA8D7}"/>
            </c:ext>
          </c:extLst>
        </c:ser>
        <c:ser>
          <c:idx val="2"/>
          <c:order val="2"/>
          <c:tx>
            <c:v>Conservative People's Party</c:v>
          </c:tx>
          <c:spPr>
            <a:ln w="28575" cap="rnd">
              <a:solidFill>
                <a:schemeClr val="accent6">
                  <a:lumMod val="75000"/>
                </a:schemeClr>
              </a:solidFill>
              <a:round/>
            </a:ln>
            <a:effectLst/>
          </c:spPr>
          <c:marker>
            <c:symbol val="circle"/>
            <c:size val="9"/>
            <c:spPr>
              <a:solidFill>
                <a:schemeClr val="accent6">
                  <a:lumMod val="75000"/>
                </a:schemeClr>
              </a:solidFill>
              <a:ln w="9525">
                <a:solidFill>
                  <a:schemeClr val="accent6">
                    <a:lumMod val="75000"/>
                  </a:schemeClr>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r_sector!$AA$2:$AA$7</c:f>
              <c:numCache>
                <c:formatCode>General</c:formatCode>
                <c:ptCount val="6"/>
                <c:pt idx="0">
                  <c:v>0.16972030238059238</c:v>
                </c:pt>
                <c:pt idx="1">
                  <c:v>1.666864537845919</c:v>
                </c:pt>
                <c:pt idx="2">
                  <c:v>6.5475019638747707</c:v>
                </c:pt>
                <c:pt idx="3">
                  <c:v>5.4963300883426491</c:v>
                </c:pt>
                <c:pt idx="4">
                  <c:v>2.5384032883670544</c:v>
                </c:pt>
                <c:pt idx="5">
                  <c:v>0.80076595548109819</c:v>
                </c:pt>
              </c:numCache>
            </c:numRef>
          </c:val>
          <c:smooth val="0"/>
          <c:extLst xmlns:c16r2="http://schemas.microsoft.com/office/drawing/2015/06/chart">
            <c:ext xmlns:c16="http://schemas.microsoft.com/office/drawing/2014/chart" uri="{C3380CC4-5D6E-409C-BE32-E72D297353CC}">
              <c16:uniqueId val="{00000002-EC34-47AB-805F-A14D533EA8D7}"/>
            </c:ext>
          </c:extLst>
        </c:ser>
        <c:ser>
          <c:idx val="3"/>
          <c:order val="3"/>
          <c:tx>
            <c:v>Venstre</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r_sector!$I$2:$I$7</c:f>
              <c:numCache>
                <c:formatCode>General</c:formatCode>
                <c:ptCount val="6"/>
                <c:pt idx="0">
                  <c:v>4.5803428272224185</c:v>
                </c:pt>
                <c:pt idx="1">
                  <c:v>1.1240644511325215</c:v>
                </c:pt>
                <c:pt idx="2">
                  <c:v>3.0991110692325861</c:v>
                </c:pt>
                <c:pt idx="3">
                  <c:v>10.085480743792674</c:v>
                </c:pt>
                <c:pt idx="4">
                  <c:v>10.993471295824044</c:v>
                </c:pt>
                <c:pt idx="5">
                  <c:v>18.357793063121498</c:v>
                </c:pt>
              </c:numCache>
            </c:numRef>
          </c:val>
          <c:smooth val="0"/>
          <c:extLst xmlns:c16r2="http://schemas.microsoft.com/office/drawing/2015/06/chart">
            <c:ext xmlns:c16="http://schemas.microsoft.com/office/drawing/2014/chart" uri="{C3380CC4-5D6E-409C-BE32-E72D297353CC}">
              <c16:uniqueId val="{00000003-EC34-47AB-805F-A14D533EA8D7}"/>
            </c:ext>
          </c:extLst>
        </c:ser>
        <c:ser>
          <c:idx val="4"/>
          <c:order val="4"/>
          <c:tx>
            <c:v>Danish People's Party</c:v>
          </c:tx>
          <c:spPr>
            <a:ln w="28575" cap="rnd">
              <a:solidFill>
                <a:srgbClr val="002060"/>
              </a:solidFill>
              <a:round/>
            </a:ln>
            <a:effectLst/>
          </c:spPr>
          <c:marker>
            <c:symbol val="circle"/>
            <c:size val="9"/>
            <c:spPr>
              <a:solidFill>
                <a:srgbClr val="002060"/>
              </a:solidFill>
              <a:ln w="9525">
                <a:solidFill>
                  <a:srgbClr val="002060"/>
                </a:solidFill>
              </a:ln>
              <a:effectLst/>
            </c:spPr>
          </c:marker>
          <c:cat>
            <c:strRef>
              <c:f>r_sector!$B$2:$B$7</c:f>
              <c:strCache>
                <c:ptCount val="6"/>
                <c:pt idx="0">
                  <c:v>1960-68</c:v>
                </c:pt>
                <c:pt idx="1">
                  <c:v>1971-79</c:v>
                </c:pt>
                <c:pt idx="2">
                  <c:v>1981-88</c:v>
                </c:pt>
                <c:pt idx="3">
                  <c:v>1990-98</c:v>
                </c:pt>
                <c:pt idx="4">
                  <c:v>2001-07</c:v>
                </c:pt>
                <c:pt idx="5">
                  <c:v>2011-15</c:v>
                </c:pt>
              </c:strCache>
            </c:strRef>
          </c:cat>
          <c:val>
            <c:numRef>
              <c:f>r_sector!$U$2:$U$7</c:f>
              <c:numCache>
                <c:formatCode>General</c:formatCode>
                <c:ptCount val="6"/>
                <c:pt idx="0">
                  <c:v>0</c:v>
                </c:pt>
                <c:pt idx="1">
                  <c:v>0</c:v>
                </c:pt>
                <c:pt idx="2">
                  <c:v>0</c:v>
                </c:pt>
                <c:pt idx="3">
                  <c:v>0.92892686658149815</c:v>
                </c:pt>
                <c:pt idx="4">
                  <c:v>4.9931491846586473</c:v>
                </c:pt>
                <c:pt idx="5">
                  <c:v>1.0328385937909803</c:v>
                </c:pt>
              </c:numCache>
            </c:numRef>
          </c:val>
          <c:smooth val="0"/>
          <c:extLst xmlns:c16r2="http://schemas.microsoft.com/office/drawing/2015/06/chart">
            <c:ext xmlns:c16="http://schemas.microsoft.com/office/drawing/2014/chart" uri="{C3380CC4-5D6E-409C-BE32-E72D297353CC}">
              <c16:uniqueId val="{00000004-EC34-47AB-805F-A14D533EA8D7}"/>
            </c:ext>
          </c:extLst>
        </c:ser>
        <c:dLbls>
          <c:showLegendKey val="0"/>
          <c:showVal val="0"/>
          <c:showCatName val="0"/>
          <c:showSerName val="0"/>
          <c:showPercent val="0"/>
          <c:showBubbleSize val="0"/>
        </c:dLbls>
        <c:smooth val="0"/>
        <c:axId val="-1346379248"/>
        <c:axId val="-1346383600"/>
      </c:lineChart>
      <c:catAx>
        <c:axId val="-13463792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83600"/>
        <c:crosses val="autoZero"/>
        <c:auto val="1"/>
        <c:lblAlgn val="ctr"/>
        <c:lblOffset val="200"/>
        <c:noMultiLvlLbl val="0"/>
      </c:catAx>
      <c:valAx>
        <c:axId val="-1346383600"/>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463792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0.617461345017709"/>
          <c:y val="0.115259395283968"/>
          <c:w val="0.30202949065839002"/>
          <c:h val="0.1954259887288359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BB1 - Vote for left</a:t>
            </a:r>
            <a:r>
              <a:rPr lang="en-US" b="1" baseline="0"/>
              <a:t> </a:t>
            </a:r>
            <a:r>
              <a:rPr lang="en-US" b="1"/>
              <a:t>by education level </a:t>
            </a:r>
            <a:r>
              <a:rPr lang="en-US" sz="1680" b="1" i="0" u="none" strike="noStrike" baseline="0">
                <a:effectLst/>
              </a:rPr>
              <a:t>in Denmark</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9.0338697151224001E-2"/>
          <c:w val="0.91062130312926604"/>
          <c:h val="0.74508739906772103"/>
        </c:manualLayout>
      </c:layout>
      <c:barChart>
        <c:barDir val="col"/>
        <c:grouping val="clustered"/>
        <c:varyColors val="0"/>
        <c:ser>
          <c:idx val="0"/>
          <c:order val="0"/>
          <c:tx>
            <c:strRef>
              <c:f>r_vote!$B$2</c:f>
              <c:strCache>
                <c:ptCount val="1"/>
                <c:pt idx="0">
                  <c:v>Primary</c:v>
                </c:pt>
              </c:strCache>
            </c:strRef>
          </c:tx>
          <c:spPr>
            <a:solidFill>
              <a:schemeClr val="accent5"/>
            </a:solidFill>
            <a:ln>
              <a:solidFill>
                <a:schemeClr val="accent5"/>
              </a:solid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r_vote!$C$2:$H$2</c:f>
              <c:numCache>
                <c:formatCode>General</c:formatCode>
                <c:ptCount val="6"/>
                <c:pt idx="0">
                  <c:v>0.60588785249221055</c:v>
                </c:pt>
                <c:pt idx="1">
                  <c:v>0.58086046264330804</c:v>
                </c:pt>
                <c:pt idx="2">
                  <c:v>0.52805571636164328</c:v>
                </c:pt>
                <c:pt idx="3">
                  <c:v>0.52836911793734587</c:v>
                </c:pt>
                <c:pt idx="4">
                  <c:v>0.42138941563269777</c:v>
                </c:pt>
                <c:pt idx="5">
                  <c:v>0.43052612726395062</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strRef>
              <c:f>r_vote!$B$3</c:f>
              <c:strCache>
                <c:ptCount val="1"/>
                <c:pt idx="0">
                  <c:v>Secondary</c:v>
                </c:pt>
              </c:strCache>
            </c:strRef>
          </c:tx>
          <c:spPr>
            <a:solidFill>
              <a:srgbClr val="FF0000"/>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C18-4F73-9B73-71D1095E5606}"/>
              </c:ext>
            </c:extLst>
          </c:dPt>
          <c:dPt>
            <c:idx val="1"/>
            <c:invertIfNegative val="0"/>
            <c:bubble3D val="0"/>
            <c:extLst xmlns:c16r2="http://schemas.microsoft.com/office/drawing/2015/06/chart">
              <c:ext xmlns:c16="http://schemas.microsoft.com/office/drawing/2014/chart" uri="{C3380CC4-5D6E-409C-BE32-E72D297353CC}">
                <c16:uniqueId val="{00000001-0C18-4F73-9B73-71D1095E5606}"/>
              </c:ext>
            </c:extLst>
          </c:dPt>
          <c:dPt>
            <c:idx val="2"/>
            <c:invertIfNegative val="0"/>
            <c:bubble3D val="0"/>
            <c:extLst xmlns:c16r2="http://schemas.microsoft.com/office/drawing/2015/06/chart">
              <c:ext xmlns:c16="http://schemas.microsoft.com/office/drawing/2014/chart" uri="{C3380CC4-5D6E-409C-BE32-E72D297353CC}">
                <c16:uniqueId val="{00000002-0C18-4F73-9B73-71D1095E5606}"/>
              </c:ext>
            </c:extLst>
          </c:dPt>
          <c:dPt>
            <c:idx val="3"/>
            <c:invertIfNegative val="0"/>
            <c:bubble3D val="0"/>
            <c:extLst xmlns:c16r2="http://schemas.microsoft.com/office/drawing/2015/06/chart">
              <c:ext xmlns:c16="http://schemas.microsoft.com/office/drawing/2014/chart" uri="{C3380CC4-5D6E-409C-BE32-E72D297353CC}">
                <c16:uniqueId val="{00000003-0C18-4F73-9B73-71D1095E5606}"/>
              </c:ext>
            </c:extLst>
          </c:dPt>
          <c:dPt>
            <c:idx val="4"/>
            <c:invertIfNegative val="0"/>
            <c:bubble3D val="0"/>
            <c:extLst xmlns:c16r2="http://schemas.microsoft.com/office/drawing/2015/06/chart">
              <c:ext xmlns:c16="http://schemas.microsoft.com/office/drawing/2014/chart" uri="{C3380CC4-5D6E-409C-BE32-E72D297353CC}">
                <c16:uniqueId val="{00000004-0C18-4F73-9B73-71D1095E5606}"/>
              </c:ext>
            </c:extLst>
          </c:dPt>
          <c:dPt>
            <c:idx val="5"/>
            <c:invertIfNegative val="0"/>
            <c:bubble3D val="0"/>
            <c:extLst xmlns:c16r2="http://schemas.microsoft.com/office/drawing/2015/06/chart">
              <c:ext xmlns:c16="http://schemas.microsoft.com/office/drawing/2014/chart" uri="{C3380CC4-5D6E-409C-BE32-E72D297353CC}">
                <c16:uniqueId val="{00000005-0C18-4F73-9B73-71D1095E5606}"/>
              </c:ext>
            </c:extLst>
          </c:dPt>
          <c:cat>
            <c:strRef>
              <c:f>r_vote!$C$1:$H$1</c:f>
              <c:strCache>
                <c:ptCount val="6"/>
                <c:pt idx="0">
                  <c:v>1960-68</c:v>
                </c:pt>
                <c:pt idx="1">
                  <c:v>1971-79</c:v>
                </c:pt>
                <c:pt idx="2">
                  <c:v>1981-88</c:v>
                </c:pt>
                <c:pt idx="3">
                  <c:v>1990-98</c:v>
                </c:pt>
                <c:pt idx="4">
                  <c:v>2001-07</c:v>
                </c:pt>
                <c:pt idx="5">
                  <c:v>2011-15</c:v>
                </c:pt>
              </c:strCache>
            </c:strRef>
          </c:cat>
          <c:val>
            <c:numRef>
              <c:f>r_vote!$C$3:$H$3</c:f>
              <c:numCache>
                <c:formatCode>General</c:formatCode>
                <c:ptCount val="6"/>
                <c:pt idx="0">
                  <c:v>0.4179715346533715</c:v>
                </c:pt>
                <c:pt idx="1">
                  <c:v>0.46218125337008675</c:v>
                </c:pt>
                <c:pt idx="2">
                  <c:v>0.57799160413869066</c:v>
                </c:pt>
                <c:pt idx="3">
                  <c:v>0.48693848316701399</c:v>
                </c:pt>
                <c:pt idx="4">
                  <c:v>0.43240090822979454</c:v>
                </c:pt>
                <c:pt idx="5">
                  <c:v>0.50570397928322952</c:v>
                </c:pt>
              </c:numCache>
            </c:numRef>
          </c:val>
          <c:extLst xmlns:c16r2="http://schemas.microsoft.com/office/drawing/2015/06/chart">
            <c:ext xmlns:c16="http://schemas.microsoft.com/office/drawing/2014/chart" uri="{C3380CC4-5D6E-409C-BE32-E72D297353CC}">
              <c16:uniqueId val="{00000000-0754-42EA-868A-1A02CC1BE25C}"/>
            </c:ext>
          </c:extLst>
        </c:ser>
        <c:ser>
          <c:idx val="2"/>
          <c:order val="2"/>
          <c:tx>
            <c:strRef>
              <c:f>r_vote!$B$4</c:f>
              <c:strCache>
                <c:ptCount val="1"/>
                <c:pt idx="0">
                  <c:v>Tertiary</c:v>
                </c:pt>
              </c:strCache>
            </c:strRef>
          </c:tx>
          <c:spPr>
            <a:solidFill>
              <a:schemeClr val="accent6"/>
            </a:solidFill>
            <a:ln>
              <a:noFill/>
            </a:ln>
            <a:effectLst/>
          </c:spPr>
          <c:invertIfNegative val="0"/>
          <c:cat>
            <c:strRef>
              <c:f>r_vote!$C$1:$H$1</c:f>
              <c:strCache>
                <c:ptCount val="6"/>
                <c:pt idx="0">
                  <c:v>1960-68</c:v>
                </c:pt>
                <c:pt idx="1">
                  <c:v>1971-79</c:v>
                </c:pt>
                <c:pt idx="2">
                  <c:v>1981-88</c:v>
                </c:pt>
                <c:pt idx="3">
                  <c:v>1990-98</c:v>
                </c:pt>
                <c:pt idx="4">
                  <c:v>2001-07</c:v>
                </c:pt>
                <c:pt idx="5">
                  <c:v>2011-15</c:v>
                </c:pt>
              </c:strCache>
            </c:strRef>
          </c:cat>
          <c:val>
            <c:numRef>
              <c:f>r_vote!$C$4:$H$4</c:f>
              <c:numCache>
                <c:formatCode>General</c:formatCode>
                <c:ptCount val="6"/>
                <c:pt idx="0">
                  <c:v>0.35105565253669235</c:v>
                </c:pt>
                <c:pt idx="1">
                  <c:v>0.49635006625963235</c:v>
                </c:pt>
                <c:pt idx="2">
                  <c:v>0.58586572177782326</c:v>
                </c:pt>
                <c:pt idx="3">
                  <c:v>0.51481694616790241</c:v>
                </c:pt>
                <c:pt idx="4">
                  <c:v>0.49513434714999216</c:v>
                </c:pt>
                <c:pt idx="5">
                  <c:v>0.53284440503552211</c:v>
                </c:pt>
              </c:numCache>
            </c:numRef>
          </c:val>
          <c:extLst xmlns:c16r2="http://schemas.microsoft.com/office/drawing/2015/06/chart">
            <c:ext xmlns:c16="http://schemas.microsoft.com/office/drawing/2014/chart" uri="{C3380CC4-5D6E-409C-BE32-E72D297353CC}">
              <c16:uniqueId val="{00000001-0754-42EA-868A-1A02CC1BE25C}"/>
            </c:ext>
          </c:extLst>
        </c:ser>
        <c:dLbls>
          <c:showLegendKey val="0"/>
          <c:showVal val="0"/>
          <c:showCatName val="0"/>
          <c:showSerName val="0"/>
          <c:showPercent val="0"/>
          <c:showBubbleSize val="0"/>
        </c:dLbls>
        <c:gapWidth val="219"/>
        <c:overlap val="-27"/>
        <c:axId val="-1385972640"/>
        <c:axId val="-1385972096"/>
        <c:extLst xmlns:c16r2="http://schemas.microsoft.com/office/drawing/2015/06/chart"/>
      </c:barChart>
      <c:catAx>
        <c:axId val="-13859726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2096"/>
        <c:crosses val="autoZero"/>
        <c:auto val="1"/>
        <c:lblAlgn val="ctr"/>
        <c:lblOffset val="100"/>
        <c:noMultiLvlLbl val="0"/>
      </c:catAx>
      <c:valAx>
        <c:axId val="-1385972096"/>
        <c:scaling>
          <c:orientation val="minMax"/>
          <c:max val="0.7"/>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385972640"/>
        <c:crosses val="autoZero"/>
        <c:crossBetween val="between"/>
      </c:valAx>
      <c:spPr>
        <a:noFill/>
        <a:ln>
          <a:solidFill>
            <a:sysClr val="windowText" lastClr="000000"/>
          </a:solidFill>
        </a:ln>
        <a:effectLst/>
      </c:spPr>
    </c:plotArea>
    <c:legend>
      <c:legendPos val="b"/>
      <c:layout>
        <c:manualLayout>
          <c:xMode val="edge"/>
          <c:yMode val="edge"/>
          <c:x val="0.61174232554691299"/>
          <c:y val="0.12363581535201899"/>
          <c:w val="0.33536864397446497"/>
          <c:h val="9.090180339609779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b="1"/>
              <a:t>Figure BB2 - Vote for the</a:t>
            </a:r>
            <a:r>
              <a:rPr lang="en-US" b="1" baseline="0"/>
              <a:t> left </a:t>
            </a:r>
            <a:r>
              <a:rPr lang="en-US" b="1"/>
              <a:t>by income decile </a:t>
            </a:r>
            <a:r>
              <a:rPr lang="en-US" sz="1680" b="1" i="0" u="none" strike="noStrike" baseline="0">
                <a:effectLst/>
              </a:rPr>
              <a:t>in Denmark (</a:t>
            </a:r>
            <a:r>
              <a:rPr lang="en-US" b="1"/>
              <a:t>bars)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605E-2"/>
          <c:y val="8.61505331664663E-2"/>
          <c:w val="0.91062130312926604"/>
          <c:h val="0.749275563052479"/>
        </c:manualLayout>
      </c:layout>
      <c:barChart>
        <c:barDir val="col"/>
        <c:grouping val="clustered"/>
        <c:varyColors val="0"/>
        <c:ser>
          <c:idx val="0"/>
          <c:order val="0"/>
          <c:tx>
            <c:strRef>
              <c:f>r_vote!$B$8</c:f>
              <c:strCache>
                <c:ptCount val="1"/>
                <c:pt idx="0">
                  <c:v>D1</c:v>
                </c:pt>
              </c:strCache>
            </c:strRef>
          </c:tx>
          <c:spPr>
            <a:solidFill>
              <a:schemeClr val="accent5">
                <a:tint val="43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r_vote!$C$8:$H$8</c:f>
              <c:numCache>
                <c:formatCode>General</c:formatCode>
                <c:ptCount val="6"/>
                <c:pt idx="0">
                  <c:v>0.53766445636636062</c:v>
                </c:pt>
                <c:pt idx="1">
                  <c:v>0.48175162834079344</c:v>
                </c:pt>
                <c:pt idx="2">
                  <c:v>0.47547299247654956</c:v>
                </c:pt>
                <c:pt idx="3">
                  <c:v>0.5192488628737687</c:v>
                </c:pt>
                <c:pt idx="4">
                  <c:v>0.52927363195358668</c:v>
                </c:pt>
                <c:pt idx="5">
                  <c:v>0.54895000762900792</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strRef>
              <c:f>r_vote!$B$9</c:f>
              <c:strCache>
                <c:ptCount val="1"/>
                <c:pt idx="0">
                  <c:v>D2</c:v>
                </c:pt>
              </c:strCache>
            </c:strRef>
          </c:tx>
          <c:spPr>
            <a:solidFill>
              <a:schemeClr val="accent5">
                <a:tint val="56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r_vote!$C$9:$H$9</c:f>
              <c:numCache>
                <c:formatCode>General</c:formatCode>
                <c:ptCount val="6"/>
                <c:pt idx="0">
                  <c:v>0.53766445636636062</c:v>
                </c:pt>
                <c:pt idx="1">
                  <c:v>0.52965359482402807</c:v>
                </c:pt>
                <c:pt idx="2">
                  <c:v>0.57109442049014703</c:v>
                </c:pt>
                <c:pt idx="3">
                  <c:v>0.54844407848495247</c:v>
                </c:pt>
                <c:pt idx="4">
                  <c:v>0.49639932344851173</c:v>
                </c:pt>
                <c:pt idx="5">
                  <c:v>0.52457239151222979</c:v>
                </c:pt>
              </c:numCache>
            </c:numRef>
          </c:val>
          <c:extLst xmlns:c16r2="http://schemas.microsoft.com/office/drawing/2015/06/chart">
            <c:ext xmlns:c16="http://schemas.microsoft.com/office/drawing/2014/chart" uri="{C3380CC4-5D6E-409C-BE32-E72D297353CC}">
              <c16:uniqueId val="{00000005-2B38-4BC1-934B-B31E67F76FB3}"/>
            </c:ext>
          </c:extLst>
        </c:ser>
        <c:ser>
          <c:idx val="2"/>
          <c:order val="2"/>
          <c:tx>
            <c:strRef>
              <c:f>r_vote!$B$10</c:f>
              <c:strCache>
                <c:ptCount val="1"/>
                <c:pt idx="0">
                  <c:v>D3</c:v>
                </c:pt>
              </c:strCache>
            </c:strRef>
          </c:tx>
          <c:spPr>
            <a:solidFill>
              <a:schemeClr val="accent5">
                <a:tint val="69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r_vote!$C$10:$H$10</c:f>
              <c:numCache>
                <c:formatCode>General</c:formatCode>
                <c:ptCount val="6"/>
                <c:pt idx="0">
                  <c:v>0.53766445636636062</c:v>
                </c:pt>
                <c:pt idx="1">
                  <c:v>0.6092751316071312</c:v>
                </c:pt>
                <c:pt idx="2">
                  <c:v>0.5755526397461509</c:v>
                </c:pt>
                <c:pt idx="3">
                  <c:v>0.56446256607515322</c:v>
                </c:pt>
                <c:pt idx="4">
                  <c:v>0.4826243458528644</c:v>
                </c:pt>
                <c:pt idx="5">
                  <c:v>0.52848151470489113</c:v>
                </c:pt>
              </c:numCache>
            </c:numRef>
          </c:val>
          <c:extLst xmlns:c16r2="http://schemas.microsoft.com/office/drawing/2015/06/chart">
            <c:ext xmlns:c16="http://schemas.microsoft.com/office/drawing/2014/chart" uri="{C3380CC4-5D6E-409C-BE32-E72D297353CC}">
              <c16:uniqueId val="{00000006-2B38-4BC1-934B-B31E67F76FB3}"/>
            </c:ext>
          </c:extLst>
        </c:ser>
        <c:ser>
          <c:idx val="3"/>
          <c:order val="3"/>
          <c:tx>
            <c:strRef>
              <c:f>r_vote!$B$11</c:f>
              <c:strCache>
                <c:ptCount val="1"/>
                <c:pt idx="0">
                  <c:v>D4</c:v>
                </c:pt>
              </c:strCache>
            </c:strRef>
          </c:tx>
          <c:spPr>
            <a:solidFill>
              <a:schemeClr val="accent5">
                <a:tint val="81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r_vote!$C$11:$H$11</c:f>
              <c:numCache>
                <c:formatCode>General</c:formatCode>
                <c:ptCount val="6"/>
                <c:pt idx="0">
                  <c:v>0.57597630810807854</c:v>
                </c:pt>
                <c:pt idx="1">
                  <c:v>0.61411832835596003</c:v>
                </c:pt>
                <c:pt idx="2">
                  <c:v>0.57845021978722488</c:v>
                </c:pt>
                <c:pt idx="3">
                  <c:v>0.54404365589484305</c:v>
                </c:pt>
                <c:pt idx="4">
                  <c:v>0.4874460546722007</c:v>
                </c:pt>
                <c:pt idx="5">
                  <c:v>0.52792453307723941</c:v>
                </c:pt>
              </c:numCache>
            </c:numRef>
          </c:val>
          <c:extLst xmlns:c16r2="http://schemas.microsoft.com/office/drawing/2015/06/chart">
            <c:ext xmlns:c16="http://schemas.microsoft.com/office/drawing/2014/chart" uri="{C3380CC4-5D6E-409C-BE32-E72D297353CC}">
              <c16:uniqueId val="{00000007-2B38-4BC1-934B-B31E67F76FB3}"/>
            </c:ext>
          </c:extLst>
        </c:ser>
        <c:ser>
          <c:idx val="4"/>
          <c:order val="4"/>
          <c:tx>
            <c:strRef>
              <c:f>r_vote!$B$12</c:f>
              <c:strCache>
                <c:ptCount val="1"/>
                <c:pt idx="0">
                  <c:v>D5</c:v>
                </c:pt>
              </c:strCache>
            </c:strRef>
          </c:tx>
          <c:spPr>
            <a:solidFill>
              <a:schemeClr val="accent5">
                <a:tint val="94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r_vote!$C$12:$H$12</c:f>
              <c:numCache>
                <c:formatCode>General</c:formatCode>
                <c:ptCount val="6"/>
                <c:pt idx="0">
                  <c:v>0.59637431875564917</c:v>
                </c:pt>
                <c:pt idx="1">
                  <c:v>0.60992844410177738</c:v>
                </c:pt>
                <c:pt idx="2">
                  <c:v>0.58780402816639366</c:v>
                </c:pt>
                <c:pt idx="3">
                  <c:v>0.53142995194727605</c:v>
                </c:pt>
                <c:pt idx="4">
                  <c:v>0.4573128845941225</c:v>
                </c:pt>
                <c:pt idx="5">
                  <c:v>0.52264200483536372</c:v>
                </c:pt>
              </c:numCache>
            </c:numRef>
          </c:val>
          <c:extLst xmlns:c16r2="http://schemas.microsoft.com/office/drawing/2015/06/chart">
            <c:ext xmlns:c16="http://schemas.microsoft.com/office/drawing/2014/chart" uri="{C3380CC4-5D6E-409C-BE32-E72D297353CC}">
              <c16:uniqueId val="{00000008-2B38-4BC1-934B-B31E67F76FB3}"/>
            </c:ext>
          </c:extLst>
        </c:ser>
        <c:ser>
          <c:idx val="5"/>
          <c:order val="5"/>
          <c:tx>
            <c:strRef>
              <c:f>r_vote!$B$13</c:f>
              <c:strCache>
                <c:ptCount val="1"/>
                <c:pt idx="0">
                  <c:v>D6</c:v>
                </c:pt>
              </c:strCache>
            </c:strRef>
          </c:tx>
          <c:spPr>
            <a:solidFill>
              <a:schemeClr val="accent5">
                <a:shade val="93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r_vote!$C$13:$H$13</c:f>
              <c:numCache>
                <c:formatCode>General</c:formatCode>
                <c:ptCount val="6"/>
                <c:pt idx="0">
                  <c:v>0.62324469501627733</c:v>
                </c:pt>
                <c:pt idx="1">
                  <c:v>0.63268386348238814</c:v>
                </c:pt>
                <c:pt idx="2">
                  <c:v>0.60821748736373005</c:v>
                </c:pt>
                <c:pt idx="3">
                  <c:v>0.54336696766022308</c:v>
                </c:pt>
                <c:pt idx="4">
                  <c:v>0.46044553043684278</c:v>
                </c:pt>
                <c:pt idx="5">
                  <c:v>0.53401432876331212</c:v>
                </c:pt>
              </c:numCache>
            </c:numRef>
          </c:val>
          <c:extLst xmlns:c16r2="http://schemas.microsoft.com/office/drawing/2015/06/chart">
            <c:ext xmlns:c16="http://schemas.microsoft.com/office/drawing/2014/chart" uri="{C3380CC4-5D6E-409C-BE32-E72D297353CC}">
              <c16:uniqueId val="{00000009-2B38-4BC1-934B-B31E67F76FB3}"/>
            </c:ext>
          </c:extLst>
        </c:ser>
        <c:ser>
          <c:idx val="6"/>
          <c:order val="6"/>
          <c:tx>
            <c:strRef>
              <c:f>r_vote!$B$14</c:f>
              <c:strCache>
                <c:ptCount val="1"/>
                <c:pt idx="0">
                  <c:v>D7</c:v>
                </c:pt>
              </c:strCache>
            </c:strRef>
          </c:tx>
          <c:spPr>
            <a:solidFill>
              <a:schemeClr val="accent5">
                <a:shade val="80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r_vote!$C$14:$H$14</c:f>
              <c:numCache>
                <c:formatCode>General</c:formatCode>
                <c:ptCount val="6"/>
                <c:pt idx="0">
                  <c:v>0.63224883527660025</c:v>
                </c:pt>
                <c:pt idx="1">
                  <c:v>0.60475803160587815</c:v>
                </c:pt>
                <c:pt idx="2">
                  <c:v>0.62865108920104773</c:v>
                </c:pt>
                <c:pt idx="3">
                  <c:v>0.53205224919530392</c:v>
                </c:pt>
                <c:pt idx="4">
                  <c:v>0.44685812328517271</c:v>
                </c:pt>
                <c:pt idx="5">
                  <c:v>0.51992147504254116</c:v>
                </c:pt>
              </c:numCache>
            </c:numRef>
          </c:val>
          <c:extLst xmlns:c16r2="http://schemas.microsoft.com/office/drawing/2015/06/chart">
            <c:ext xmlns:c16="http://schemas.microsoft.com/office/drawing/2014/chart" uri="{C3380CC4-5D6E-409C-BE32-E72D297353CC}">
              <c16:uniqueId val="{00000000-AC5C-4A2A-B27B-250B7F58DE9F}"/>
            </c:ext>
          </c:extLst>
        </c:ser>
        <c:ser>
          <c:idx val="7"/>
          <c:order val="7"/>
          <c:tx>
            <c:strRef>
              <c:f>r_vote!$B$15</c:f>
              <c:strCache>
                <c:ptCount val="1"/>
                <c:pt idx="0">
                  <c:v>D8</c:v>
                </c:pt>
              </c:strCache>
            </c:strRef>
          </c:tx>
          <c:spPr>
            <a:solidFill>
              <a:schemeClr val="accent5">
                <a:shade val="68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r_vote!$C$15:$H$15</c:f>
              <c:numCache>
                <c:formatCode>General</c:formatCode>
                <c:ptCount val="6"/>
                <c:pt idx="0">
                  <c:v>0.67011261168430947</c:v>
                </c:pt>
                <c:pt idx="1">
                  <c:v>0.59343823212364921</c:v>
                </c:pt>
                <c:pt idx="2">
                  <c:v>0.62049756028948211</c:v>
                </c:pt>
                <c:pt idx="3">
                  <c:v>0.52237227986419232</c:v>
                </c:pt>
                <c:pt idx="4">
                  <c:v>0.41507504342771301</c:v>
                </c:pt>
                <c:pt idx="5">
                  <c:v>0.48460331132820456</c:v>
                </c:pt>
              </c:numCache>
            </c:numRef>
          </c:val>
          <c:extLst xmlns:c16r2="http://schemas.microsoft.com/office/drawing/2015/06/chart">
            <c:ext xmlns:c16="http://schemas.microsoft.com/office/drawing/2014/chart" uri="{C3380CC4-5D6E-409C-BE32-E72D297353CC}">
              <c16:uniqueId val="{00000001-AC5C-4A2A-B27B-250B7F58DE9F}"/>
            </c:ext>
          </c:extLst>
        </c:ser>
        <c:ser>
          <c:idx val="8"/>
          <c:order val="8"/>
          <c:tx>
            <c:strRef>
              <c:f>r_vote!$B$16</c:f>
              <c:strCache>
                <c:ptCount val="1"/>
                <c:pt idx="0">
                  <c:v>D9</c:v>
                </c:pt>
              </c:strCache>
            </c:strRef>
          </c:tx>
          <c:spPr>
            <a:solidFill>
              <a:schemeClr val="accent5">
                <a:shade val="55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r_vote!$C$16:$H$16</c:f>
              <c:numCache>
                <c:formatCode>General</c:formatCode>
                <c:ptCount val="6"/>
                <c:pt idx="0">
                  <c:v>0.64977474608438046</c:v>
                </c:pt>
                <c:pt idx="1">
                  <c:v>0.57940866026479942</c:v>
                </c:pt>
                <c:pt idx="2">
                  <c:v>0.56025538373139971</c:v>
                </c:pt>
                <c:pt idx="3">
                  <c:v>0.51091780238713058</c:v>
                </c:pt>
                <c:pt idx="4">
                  <c:v>0.41132869546907641</c:v>
                </c:pt>
                <c:pt idx="5">
                  <c:v>0.43979860131787551</c:v>
                </c:pt>
              </c:numCache>
            </c:numRef>
          </c:val>
          <c:extLst xmlns:c16r2="http://schemas.microsoft.com/office/drawing/2015/06/chart">
            <c:ext xmlns:c16="http://schemas.microsoft.com/office/drawing/2014/chart" uri="{C3380CC4-5D6E-409C-BE32-E72D297353CC}">
              <c16:uniqueId val="{00000002-AC5C-4A2A-B27B-250B7F58DE9F}"/>
            </c:ext>
          </c:extLst>
        </c:ser>
        <c:ser>
          <c:idx val="9"/>
          <c:order val="9"/>
          <c:tx>
            <c:strRef>
              <c:f>r_vote!$B$17</c:f>
              <c:strCache>
                <c:ptCount val="1"/>
                <c:pt idx="0">
                  <c:v>D10</c:v>
                </c:pt>
              </c:strCache>
            </c:strRef>
          </c:tx>
          <c:spPr>
            <a:solidFill>
              <a:schemeClr val="accent5">
                <a:shade val="42000"/>
              </a:schemeClr>
            </a:solidFill>
            <a:ln>
              <a:noFill/>
            </a:ln>
            <a:effectLst/>
          </c:spPr>
          <c:invertIfNegative val="0"/>
          <c:cat>
            <c:strLit>
              <c:ptCount val="6"/>
              <c:pt idx="0">
                <c:v>1960-68</c:v>
              </c:pt>
              <c:pt idx="1">
                <c:v>1971-79</c:v>
              </c:pt>
              <c:pt idx="2">
                <c:v>1981-88</c:v>
              </c:pt>
              <c:pt idx="3">
                <c:v>1990-98</c:v>
              </c:pt>
              <c:pt idx="4">
                <c:v>2001-07</c:v>
              </c:pt>
              <c:pt idx="5">
                <c:v>2011-15</c:v>
              </c:pt>
            </c:strLit>
          </c:cat>
          <c:val>
            <c:numRef>
              <c:f>r_vote!$C$17:$H$17</c:f>
              <c:numCache>
                <c:formatCode>General</c:formatCode>
                <c:ptCount val="6"/>
                <c:pt idx="0">
                  <c:v>0.43619618574302516</c:v>
                </c:pt>
                <c:pt idx="1">
                  <c:v>0.44642158366967249</c:v>
                </c:pt>
                <c:pt idx="2">
                  <c:v>0.40288008803252084</c:v>
                </c:pt>
                <c:pt idx="3">
                  <c:v>0.41036195854081214</c:v>
                </c:pt>
                <c:pt idx="4">
                  <c:v>0.33259731023362121</c:v>
                </c:pt>
                <c:pt idx="5">
                  <c:v>0.37409859846685112</c:v>
                </c:pt>
              </c:numCache>
            </c:numRef>
          </c:val>
          <c:extLst xmlns:c16r2="http://schemas.microsoft.com/office/drawing/2015/06/chart">
            <c:ext xmlns:c16="http://schemas.microsoft.com/office/drawing/2014/chart" uri="{C3380CC4-5D6E-409C-BE32-E72D297353CC}">
              <c16:uniqueId val="{00000003-AC5C-4A2A-B27B-250B7F58DE9F}"/>
            </c:ext>
          </c:extLst>
        </c:ser>
        <c:dLbls>
          <c:showLegendKey val="0"/>
          <c:showVal val="0"/>
          <c:showCatName val="0"/>
          <c:showSerName val="0"/>
          <c:showPercent val="0"/>
          <c:showBubbleSize val="0"/>
        </c:dLbls>
        <c:gapWidth val="219"/>
        <c:overlap val="-27"/>
        <c:axId val="-1732851568"/>
        <c:axId val="-1732844496"/>
        <c:extLst xmlns:c16r2="http://schemas.microsoft.com/office/drawing/2015/06/chart"/>
      </c:barChart>
      <c:catAx>
        <c:axId val="-173285156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2844496"/>
        <c:crosses val="autoZero"/>
        <c:auto val="1"/>
        <c:lblAlgn val="ctr"/>
        <c:lblOffset val="100"/>
        <c:noMultiLvlLbl val="0"/>
      </c:catAx>
      <c:valAx>
        <c:axId val="-173284449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732851568"/>
        <c:crosses val="autoZero"/>
        <c:crossBetween val="between"/>
      </c:valAx>
      <c:spPr>
        <a:noFill/>
        <a:ln>
          <a:solidFill>
            <a:sysClr val="windowText" lastClr="000000"/>
          </a:solidFill>
        </a:ln>
        <a:effectLst/>
      </c:spPr>
    </c:plotArea>
    <c:legend>
      <c:legendPos val="b"/>
      <c:layout>
        <c:manualLayout>
          <c:xMode val="edge"/>
          <c:yMode val="edge"/>
          <c:x val="0.39737224160454659"/>
          <c:y val="0.10272018117184994"/>
          <c:w val="0.53626646137349099"/>
          <c:h val="5.537430461428646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5">
  <a:schemeClr val="accent5"/>
</cs:colorStyle>
</file>

<file path=xl/charts/colors11.xml><?xml version="1.0" encoding="utf-8"?>
<cs:colorStyle xmlns:cs="http://schemas.microsoft.com/office/drawing/2012/chartStyle" xmlns:a="http://schemas.openxmlformats.org/drawingml/2006/main" meth="withinLinearReversed" id="25">
  <a:schemeClr val="accent5"/>
</cs:colorStyle>
</file>

<file path=xl/charts/colors12.xml><?xml version="1.0" encoding="utf-8"?>
<cs:colorStyle xmlns:cs="http://schemas.microsoft.com/office/drawing/2012/chartStyle" xmlns:a="http://schemas.openxmlformats.org/drawingml/2006/main" meth="withinLinearReversed" id="25">
  <a:schemeClr val="accent5"/>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35.xml><?xml version="1.0" encoding="utf-8"?>
<cs:colorStyle xmlns:cs="http://schemas.microsoft.com/office/drawing/2012/chartStyle" xmlns:a="http://schemas.openxmlformats.org/drawingml/2006/main" meth="withinLinearReversed" id="25">
  <a:schemeClr val="accent5"/>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37.xml><?xml version="1.0" encoding="utf-8"?>
<cs:colorStyle xmlns:cs="http://schemas.microsoft.com/office/drawing/2012/chartStyle" xmlns:a="http://schemas.openxmlformats.org/drawingml/2006/main" meth="withinLinearReversed" id="25">
  <a:schemeClr val="accent5"/>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withinLinearReversed" id="25">
  <a:schemeClr val="accent5"/>
</cs:colorStyle>
</file>

<file path=xl/charts/colors41.xml><?xml version="1.0" encoding="utf-8"?>
<cs:colorStyle xmlns:cs="http://schemas.microsoft.com/office/drawing/2012/chartStyle" xmlns:a="http://schemas.openxmlformats.org/drawingml/2006/main" meth="withinLinearReversed" id="25">
  <a:schemeClr val="accent5"/>
</cs:colorStyle>
</file>

<file path=xl/charts/colors42.xml><?xml version="1.0" encoding="utf-8"?>
<cs:colorStyle xmlns:cs="http://schemas.microsoft.com/office/drawing/2012/chartStyle" xmlns:a="http://schemas.openxmlformats.org/drawingml/2006/main" meth="withinLinearReversed" id="25">
  <a:schemeClr val="accent5"/>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withinLinearReversed" id="25">
  <a:schemeClr val="accent5"/>
</cs:colorStyle>
</file>

<file path=xl/charts/colors45.xml><?xml version="1.0" encoding="utf-8"?>
<cs:colorStyle xmlns:cs="http://schemas.microsoft.com/office/drawing/2012/chartStyle" xmlns:a="http://schemas.openxmlformats.org/drawingml/2006/main" meth="withinLinearReversed" id="25">
  <a:schemeClr val="accent5"/>
</cs:colorStyle>
</file>

<file path=xl/charts/colors46.xml><?xml version="1.0" encoding="utf-8"?>
<cs:colorStyle xmlns:cs="http://schemas.microsoft.com/office/drawing/2012/chartStyle" xmlns:a="http://schemas.openxmlformats.org/drawingml/2006/main" meth="withinLinearReversed" id="25">
  <a:schemeClr val="accent5"/>
</cs:colorStyle>
</file>

<file path=xl/charts/colors47.xml><?xml version="1.0" encoding="utf-8"?>
<cs:colorStyle xmlns:cs="http://schemas.microsoft.com/office/drawing/2012/chartStyle" xmlns:a="http://schemas.openxmlformats.org/drawingml/2006/main" meth="withinLinearReversed" id="25">
  <a:schemeClr val="accent5"/>
</cs:colorStyle>
</file>

<file path=xl/charts/colors48.xml><?xml version="1.0" encoding="utf-8"?>
<cs:colorStyle xmlns:cs="http://schemas.microsoft.com/office/drawing/2012/chartStyle" xmlns:a="http://schemas.openxmlformats.org/drawingml/2006/main" meth="withinLinearReversed" id="25">
  <a:schemeClr val="accent5"/>
</cs:colorStyle>
</file>

<file path=xl/charts/colors49.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withinLinearReversed" id="25">
  <a:schemeClr val="accent5"/>
</cs:colorStyle>
</file>

<file path=xl/charts/colors51.xml><?xml version="1.0" encoding="utf-8"?>
<cs:colorStyle xmlns:cs="http://schemas.microsoft.com/office/drawing/2012/chartStyle" xmlns:a="http://schemas.openxmlformats.org/drawingml/2006/main" meth="withinLinearReversed" id="25">
  <a:schemeClr val="accent5"/>
</cs:colorStyle>
</file>

<file path=xl/charts/colors52.xml><?xml version="1.0" encoding="utf-8"?>
<cs:colorStyle xmlns:cs="http://schemas.microsoft.com/office/drawing/2012/chartStyle" xmlns:a="http://schemas.openxmlformats.org/drawingml/2006/main" meth="withinLinearReversed" id="25">
  <a:schemeClr val="accent5"/>
</cs:colorStyle>
</file>

<file path=xl/charts/colors53.xml><?xml version="1.0" encoding="utf-8"?>
<cs:colorStyle xmlns:cs="http://schemas.microsoft.com/office/drawing/2012/chartStyle" xmlns:a="http://schemas.openxmlformats.org/drawingml/2006/main" meth="withinLinearReversed" id="25">
  <a:schemeClr val="accent5"/>
</cs:colorStyle>
</file>

<file path=xl/charts/colors54.xml><?xml version="1.0" encoding="utf-8"?>
<cs:colorStyle xmlns:cs="http://schemas.microsoft.com/office/drawing/2012/chartStyle" xmlns:a="http://schemas.openxmlformats.org/drawingml/2006/main" meth="withinLinearReversed" id="25">
  <a:schemeClr val="accent5"/>
</cs:colorStyle>
</file>

<file path=xl/charts/colors55.xml><?xml version="1.0" encoding="utf-8"?>
<cs:colorStyle xmlns:cs="http://schemas.microsoft.com/office/drawing/2012/chartStyle" xmlns:a="http://schemas.openxmlformats.org/drawingml/2006/main" meth="withinLinearReversed" id="25">
  <a:schemeClr val="accent5"/>
</cs:colorStyle>
</file>

<file path=xl/charts/colors56.xml><?xml version="1.0" encoding="utf-8"?>
<cs:colorStyle xmlns:cs="http://schemas.microsoft.com/office/drawing/2012/chartStyle" xmlns:a="http://schemas.openxmlformats.org/drawingml/2006/main" meth="withinLinearReversed" id="25">
  <a:schemeClr val="accent5"/>
</cs:colorStyle>
</file>

<file path=xl/charts/colors57.xml><?xml version="1.0" encoding="utf-8"?>
<cs:colorStyle xmlns:cs="http://schemas.microsoft.com/office/drawing/2012/chartStyle" xmlns:a="http://schemas.openxmlformats.org/drawingml/2006/main" meth="withinLinearReversed" id="25">
  <a:schemeClr val="accent5"/>
</cs:colorStyle>
</file>

<file path=xl/charts/colors58.xml><?xml version="1.0" encoding="utf-8"?>
<cs:colorStyle xmlns:cs="http://schemas.microsoft.com/office/drawing/2012/chartStyle" xmlns:a="http://schemas.openxmlformats.org/drawingml/2006/main" meth="withinLinearReversed" id="25">
  <a:schemeClr val="accent5"/>
</cs:colorStyle>
</file>

<file path=xl/charts/colors59.xml><?xml version="1.0" encoding="utf-8"?>
<cs:colorStyle xmlns:cs="http://schemas.microsoft.com/office/drawing/2012/chartStyle" xmlns:a="http://schemas.openxmlformats.org/drawingml/2006/main" meth="withinLinearReversed" id="25">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withinLinearReversed" id="25">
  <a:schemeClr val="accent5"/>
</cs:colorStyle>
</file>

<file path=xl/charts/colors61.xml><?xml version="1.0" encoding="utf-8"?>
<cs:colorStyle xmlns:cs="http://schemas.microsoft.com/office/drawing/2012/chartStyle" xmlns:a="http://schemas.openxmlformats.org/drawingml/2006/main" meth="withinLinearReversed" id="25">
  <a:schemeClr val="accent5"/>
</cs:colorStyle>
</file>

<file path=xl/charts/colors62.xml><?xml version="1.0" encoding="utf-8"?>
<cs:colorStyle xmlns:cs="http://schemas.microsoft.com/office/drawing/2012/chartStyle" xmlns:a="http://schemas.openxmlformats.org/drawingml/2006/main" meth="withinLinearReversed" id="25">
  <a:schemeClr val="accent5"/>
</cs:colorStyle>
</file>

<file path=xl/charts/colors63.xml><?xml version="1.0" encoding="utf-8"?>
<cs:colorStyle xmlns:cs="http://schemas.microsoft.com/office/drawing/2012/chartStyle" xmlns:a="http://schemas.openxmlformats.org/drawingml/2006/main" meth="withinLinearReversed" id="25">
  <a:schemeClr val="accent5"/>
</cs:colorStyle>
</file>

<file path=xl/charts/colors64.xml><?xml version="1.0" encoding="utf-8"?>
<cs:colorStyle xmlns:cs="http://schemas.microsoft.com/office/drawing/2012/chartStyle" xmlns:a="http://schemas.openxmlformats.org/drawingml/2006/main" meth="withinLinearReversed" id="25">
  <a:schemeClr val="accent5"/>
</cs:colorStyle>
</file>

<file path=xl/charts/colors65.xml><?xml version="1.0" encoding="utf-8"?>
<cs:colorStyle xmlns:cs="http://schemas.microsoft.com/office/drawing/2012/chartStyle" xmlns:a="http://schemas.openxmlformats.org/drawingml/2006/main" meth="withinLinearReversed" id="25">
  <a:schemeClr val="accent5"/>
</cs:colorStyle>
</file>

<file path=xl/charts/colors66.xml><?xml version="1.0" encoding="utf-8"?>
<cs:colorStyle xmlns:cs="http://schemas.microsoft.com/office/drawing/2012/chartStyle" xmlns:a="http://schemas.openxmlformats.org/drawingml/2006/main" meth="withinLinearReversed" id="25">
  <a:schemeClr val="accent5"/>
</cs:colorStyle>
</file>

<file path=xl/charts/colors67.xml><?xml version="1.0" encoding="utf-8"?>
<cs:colorStyle xmlns:cs="http://schemas.microsoft.com/office/drawing/2012/chartStyle" xmlns:a="http://schemas.openxmlformats.org/drawingml/2006/main" meth="withinLinearReversed" id="25">
  <a:schemeClr val="accent5"/>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8.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9.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0.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4.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5.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6.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8.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9.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0.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2.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3.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4.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5.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6.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7.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8.bin"/></Relationships>
</file>

<file path=xl/chartsheets/_rels/sheet3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9.bin"/></Relationships>
</file>

<file path=xl/chartsheets/_rels/sheet38.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0.bin"/></Relationships>
</file>

<file path=xl/chartsheets/_rels/sheet39.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41.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chartsheets/_rels/sheet40.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42.bin"/></Relationships>
</file>

<file path=xl/chartsheets/_rels/sheet4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43.bin"/></Relationships>
</file>

<file path=xl/chartsheets/_rels/sheet42.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4.bin"/></Relationships>
</file>

<file path=xl/chartsheets/_rels/sheet43.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5.bin"/></Relationships>
</file>

<file path=xl/chartsheets/_rels/sheet44.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46.bin"/></Relationships>
</file>

<file path=xl/chartsheets/_rels/sheet45.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47.bin"/></Relationships>
</file>

<file path=xl/chartsheets/_rels/sheet46.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48.bin"/></Relationships>
</file>

<file path=xl/chartsheets/_rels/sheet4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49.bin"/></Relationships>
</file>

<file path=xl/chartsheets/_rels/sheet48.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50.bin"/></Relationships>
</file>

<file path=xl/chartsheets/_rels/sheet49.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1.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chartsheets/_rels/sheet50.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52.bin"/></Relationships>
</file>

<file path=xl/chartsheets/_rels/sheet5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53.bin"/></Relationships>
</file>

<file path=xl/chartsheets/_rels/sheet52.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54.bin"/></Relationships>
</file>

<file path=xl/chartsheets/_rels/sheet53.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55.bin"/></Relationships>
</file>

<file path=xl/chartsheets/_rels/sheet54.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56.bin"/></Relationships>
</file>

<file path=xl/chartsheets/_rels/sheet55.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57.bin"/></Relationships>
</file>

<file path=xl/chartsheets/_rels/sheet56.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58.bin"/></Relationships>
</file>

<file path=xl/chartsheets/_rels/sheet57.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59.bin"/></Relationships>
</file>

<file path=xl/chartsheets/_rels/sheet58.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60.bin"/></Relationships>
</file>

<file path=xl/chartsheets/_rels/sheet5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6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chartsheets/_rels/sheet60.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62.bin"/></Relationships>
</file>

<file path=xl/chartsheets/_rels/sheet6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63.bin"/></Relationships>
</file>

<file path=xl/chartsheets/_rels/sheet62.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64.bin"/></Relationships>
</file>

<file path=xl/chartsheets/_rels/sheet63.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65.bin"/></Relationships>
</file>

<file path=xl/chartsheets/_rels/sheet64.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66.bin"/></Relationships>
</file>

<file path=xl/chartsheets/_rels/sheet65.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67.bin"/></Relationships>
</file>

<file path=xl/chartsheets/_rels/sheet66.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68.bin"/></Relationships>
</file>

<file path=xl/chartsheets/_rels/sheet67.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69.bin"/></Relationships>
</file>

<file path=xl/chartsheets/_rels/sheet68.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70.bin"/></Relationships>
</file>

<file path=xl/chartsheets/_rels/sheet69.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7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70.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72.bin"/></Relationships>
</file>

<file path=xl/chartsheets/_rels/sheet7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73.bin"/></Relationships>
</file>

<file path=xl/chartsheets/_rels/sheet72.xml.rels><?xml version="1.0" encoding="UTF-8" standalone="yes"?>
<Relationships xmlns="http://schemas.openxmlformats.org/package/2006/relationships"><Relationship Id="rId2" Type="http://schemas.openxmlformats.org/officeDocument/2006/relationships/drawing" Target="../drawings/drawing143.xml"/><Relationship Id="rId1" Type="http://schemas.openxmlformats.org/officeDocument/2006/relationships/printerSettings" Target="../printerSettings/printerSettings74.bin"/></Relationships>
</file>

<file path=xl/chartsheets/_rels/sheet73.xml.rels><?xml version="1.0" encoding="UTF-8" standalone="yes"?>
<Relationships xmlns="http://schemas.openxmlformats.org/package/2006/relationships"><Relationship Id="rId2" Type="http://schemas.openxmlformats.org/officeDocument/2006/relationships/drawing" Target="../drawings/drawing145.xml"/><Relationship Id="rId1" Type="http://schemas.openxmlformats.org/officeDocument/2006/relationships/printerSettings" Target="../printerSettings/printerSettings75.bin"/></Relationships>
</file>

<file path=xl/chartsheets/_rels/sheet74.xml.rels><?xml version="1.0" encoding="UTF-8" standalone="yes"?>
<Relationships xmlns="http://schemas.openxmlformats.org/package/2006/relationships"><Relationship Id="rId2" Type="http://schemas.openxmlformats.org/officeDocument/2006/relationships/drawing" Target="../drawings/drawing147.xml"/><Relationship Id="rId1" Type="http://schemas.openxmlformats.org/officeDocument/2006/relationships/printerSettings" Target="../printerSettings/printerSettings76.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codeName="Graphique5">
    <tabColor theme="8" tint="0.59999389629810485"/>
  </sheetPr>
  <sheetViews>
    <sheetView zoomScale="61"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15">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6">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8">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20">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2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24">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26">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27">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61"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31">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3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33">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34">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35">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39">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42">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43">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Graphique17">
    <tabColor theme="8" tint="0.59999389629810485"/>
  </sheetPr>
  <sheetViews>
    <sheetView zoomScale="61"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40">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tabColor theme="7" tint="0.79998168889431442"/>
  </sheetPr>
  <sheetViews>
    <sheetView zoomScale="93"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Graphique44">
    <tabColor theme="7" tint="0.39997558519241921"/>
  </sheetPr>
  <sheetViews>
    <sheetView zoomScale="60" workbookViewId="0"/>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Graphique4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Graphique4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Graphique5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7.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8.xml><?xml version="1.0" encoding="utf-8"?>
<chartsheet xmlns="http://schemas.openxmlformats.org/spreadsheetml/2006/main" xmlns:r="http://schemas.openxmlformats.org/officeDocument/2006/relationships">
  <sheetPr codeName="Graphique53">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39.xml><?xml version="1.0" encoding="utf-8"?>
<chartsheet xmlns="http://schemas.openxmlformats.org/spreadsheetml/2006/main" xmlns:r="http://schemas.openxmlformats.org/officeDocument/2006/relationships">
  <sheetPr codeName="Graphique55">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Graphique6">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40.xml><?xml version="1.0" encoding="utf-8"?>
<chartsheet xmlns="http://schemas.openxmlformats.org/spreadsheetml/2006/main" xmlns:r="http://schemas.openxmlformats.org/officeDocument/2006/relationships">
  <sheetPr codeName="Graphique5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1.xml><?xml version="1.0" encoding="utf-8"?>
<chartsheet xmlns="http://schemas.openxmlformats.org/spreadsheetml/2006/main" xmlns:r="http://schemas.openxmlformats.org/officeDocument/2006/relationships">
  <sheetPr codeName="Graphique5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2.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3.xml><?xml version="1.0" encoding="utf-8"?>
<chartsheet xmlns="http://schemas.openxmlformats.org/spreadsheetml/2006/main" xmlns:r="http://schemas.openxmlformats.org/officeDocument/2006/relationships">
  <sheetPr codeName="Graphique62">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4.xml><?xml version="1.0" encoding="utf-8"?>
<chartsheet xmlns="http://schemas.openxmlformats.org/spreadsheetml/2006/main" xmlns:r="http://schemas.openxmlformats.org/officeDocument/2006/relationships">
  <sheetPr codeName="Graphique64">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5.xml><?xml version="1.0" encoding="utf-8"?>
<chartsheet xmlns="http://schemas.openxmlformats.org/spreadsheetml/2006/main" xmlns:r="http://schemas.openxmlformats.org/officeDocument/2006/relationships">
  <sheetPr codeName="Graphique5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6.xml><?xml version="1.0" encoding="utf-8"?>
<chartsheet xmlns="http://schemas.openxmlformats.org/spreadsheetml/2006/main" xmlns:r="http://schemas.openxmlformats.org/officeDocument/2006/relationships">
  <sheetPr codeName="Graphique66">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7.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8.xml><?xml version="1.0" encoding="utf-8"?>
<chartsheet xmlns="http://schemas.openxmlformats.org/spreadsheetml/2006/main" xmlns:r="http://schemas.openxmlformats.org/officeDocument/2006/relationships">
  <sheetPr codeName="Graphique67">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49.xml><?xml version="1.0" encoding="utf-8"?>
<chartsheet xmlns="http://schemas.openxmlformats.org/spreadsheetml/2006/main" xmlns:r="http://schemas.openxmlformats.org/officeDocument/2006/relationships">
  <sheetPr codeName="Graphique68">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50.xml><?xml version="1.0" encoding="utf-8"?>
<chartsheet xmlns="http://schemas.openxmlformats.org/spreadsheetml/2006/main" xmlns:r="http://schemas.openxmlformats.org/officeDocument/2006/relationships">
  <sheetPr codeName="Graphique69">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1.xml><?xml version="1.0" encoding="utf-8"?>
<chartsheet xmlns="http://schemas.openxmlformats.org/spreadsheetml/2006/main" xmlns:r="http://schemas.openxmlformats.org/officeDocument/2006/relationships">
  <sheetPr codeName="Graphique70">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2.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3.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4.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5.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6.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7.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8.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59.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60.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1.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2.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3.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4.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5.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6.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7.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8.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69.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7">
    <tabColor theme="9" tint="0.59999389629810485"/>
  </sheetPr>
  <sheetViews>
    <sheetView zoomScale="61" workbookViewId="0" zoomToFit="1"/>
  </sheetViews>
  <pageMargins left="0.7" right="0.7" top="0.75" bottom="0.75" header="0.3" footer="0.3"/>
  <pageSetup paperSize="9" orientation="landscape" r:id="rId1"/>
  <drawing r:id="rId2"/>
</chartsheet>
</file>

<file path=xl/chartsheets/sheet70.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71.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72.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73.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74.xml><?xml version="1.0" encoding="utf-8"?>
<chartsheet xmlns="http://schemas.openxmlformats.org/spreadsheetml/2006/main" xmlns:r="http://schemas.openxmlformats.org/officeDocument/2006/relationships">
  <sheetPr>
    <tabColor theme="7" tint="0.39997558519241921"/>
  </sheetPr>
  <sheetViews>
    <sheetView zoomScale="61"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12">
    <tabColor theme="7" tint="0.79998168889431442"/>
  </sheetPr>
  <sheetViews>
    <sheetView zoomScale="61"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14">
    <tabColor theme="7" tint="0.79998168889431442"/>
  </sheetPr>
  <sheetViews>
    <sheetView zoomScale="61"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10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105.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10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109.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1.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113.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11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117.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119.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12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2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127.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129.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133.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13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13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139.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14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143.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145.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147.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99.xml.rels><?xml version="1.0" encoding="UTF-8" standalone="yes"?>
<Relationships xmlns="http://schemas.openxmlformats.org/package/2006/relationships"><Relationship Id="rId1"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employment sector (public vs private) of the Danish adult population and its evolution over time since the 1960s.</a:t>
          </a:r>
          <a:endParaRPr lang="en-US" sz="1400" b="0" i="0" u="none" strike="noStrike" baseline="0">
            <a:solidFill>
              <a:srgbClr val="000000"/>
            </a:solidFill>
            <a:latin typeface="Arial"/>
            <a:ea typeface="Arial"/>
            <a:cs typeface="Arial"/>
          </a:endParaRPr>
        </a:p>
      </cdr:txBody>
    </cdr:sp>
  </cdr:relSizeAnchor>
</c:userShapes>
</file>

<file path=xl/drawings/drawing10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Danish People's Party by gender.</a:t>
          </a:r>
          <a:endParaRPr lang="en-US" sz="1400" b="0" i="0" u="none" strike="noStrike" baseline="0">
            <a:solidFill>
              <a:srgbClr val="000000"/>
            </a:solidFill>
            <a:latin typeface="Arial"/>
            <a:ea typeface="Arial"/>
            <a:cs typeface="Arial"/>
          </a:endParaRPr>
        </a:p>
      </cdr:txBody>
    </cdr:sp>
  </cdr:relSizeAnchor>
</c:userShapes>
</file>

<file path=xl/drawings/drawing10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Danish People's Party by age group. </a:t>
          </a:r>
          <a:endParaRPr lang="en-US" sz="1400" b="0" i="0" u="none" strike="noStrike" baseline="0">
            <a:solidFill>
              <a:srgbClr val="000000"/>
            </a:solidFill>
            <a:latin typeface="Arial"/>
            <a:ea typeface="Arial"/>
            <a:cs typeface="Arial"/>
          </a:endParaRPr>
        </a:p>
      </cdr:txBody>
    </cdr:sp>
  </cdr:relSizeAnchor>
</c:userShapes>
</file>

<file path=xl/drawings/drawing10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6CC03ED3-92C0-42EE-90D3-413251D0906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Danish People's Party by sector.</a:t>
          </a:r>
          <a:endParaRPr lang="en-US" sz="1400" b="0" i="0" u="none" strike="noStrike" baseline="0">
            <a:solidFill>
              <a:srgbClr val="000000"/>
            </a:solidFill>
            <a:latin typeface="Arial"/>
            <a:ea typeface="Arial"/>
            <a:cs typeface="Arial"/>
          </a:endParaRPr>
        </a:p>
      </cdr:txBody>
    </cdr:sp>
  </cdr:relSizeAnchor>
</c:userShapes>
</file>

<file path=xl/drawings/drawing10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6219C83-95D8-4E5E-AFBB-89E763A65B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Conservative Party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0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E9190C5-A860-484D-88F6-66E5D67418E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Conservative Party by income group.</a:t>
          </a:r>
          <a:endParaRPr lang="en-US" sz="1400" b="0" i="0" u="none" strike="noStrike" baseline="0">
            <a:solidFill>
              <a:srgbClr val="000000"/>
            </a:solidFill>
            <a:latin typeface="Arial"/>
            <a:ea typeface="Arial"/>
            <a:cs typeface="Arial"/>
          </a:endParaRPr>
        </a:p>
      </cdr:txBody>
    </cdr:sp>
  </cdr:relSizeAnchor>
</c:userShapes>
</file>

<file path=xl/drawings/drawing10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394C63E-C7D3-4E97-B7F0-D8D2576A1FB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F640BA7A-A870-4CEB-B840-F7E262C809A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Conservative Party by gender.</a:t>
          </a:r>
          <a:endParaRPr lang="en-US" sz="1400" b="0" i="0" u="none" strike="noStrike" baseline="0">
            <a:solidFill>
              <a:srgbClr val="000000"/>
            </a:solidFill>
            <a:latin typeface="Arial"/>
            <a:ea typeface="Arial"/>
            <a:cs typeface="Arial"/>
          </a:endParaRPr>
        </a:p>
      </cdr:txBody>
    </cdr:sp>
  </cdr:relSizeAnchor>
</c:userShapes>
</file>

<file path=xl/drawings/drawing11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55034000-31AE-4907-B392-8EB6EA0A4E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Conservative Party by age group. </a:t>
          </a:r>
          <a:endParaRPr lang="en-US" sz="1400" b="0" i="0" u="none" strike="noStrike" baseline="0">
            <a:solidFill>
              <a:srgbClr val="000000"/>
            </a:solidFill>
            <a:latin typeface="Arial"/>
            <a:ea typeface="Arial"/>
            <a:cs typeface="Arial"/>
          </a:endParaRPr>
        </a:p>
      </cdr:txBody>
    </cdr:sp>
  </cdr:relSizeAnchor>
</c:userShapes>
</file>

<file path=xl/drawings/drawing11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BCB6BF1D-CA79-42E9-997A-3ACDFF62310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Conservative Party by sector.</a:t>
          </a:r>
          <a:endParaRPr lang="en-US" sz="1400" b="0" i="0" u="none" strike="noStrike" baseline="0">
            <a:solidFill>
              <a:srgbClr val="000000"/>
            </a:solidFill>
            <a:latin typeface="Arial"/>
            <a:ea typeface="Arial"/>
            <a:cs typeface="Arial"/>
          </a:endParaRPr>
        </a:p>
      </cdr:txBody>
    </cdr:sp>
  </cdr:relSizeAnchor>
</c:userShapes>
</file>

<file path=xl/drawings/drawing11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1CAB5249-9D1C-4639-A045-8342EED61D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Red-Green Alliance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1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906AD6D3-67D1-4C06-BBCF-DCE798368B1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Red-Green Alliance by income group.</a:t>
          </a:r>
          <a:endParaRPr lang="en-US" sz="1400" b="0" i="0" u="none" strike="noStrike" baseline="0">
            <a:solidFill>
              <a:srgbClr val="000000"/>
            </a:solidFill>
            <a:latin typeface="Arial"/>
            <a:ea typeface="Arial"/>
            <a:cs typeface="Arial"/>
          </a:endParaRPr>
        </a:p>
      </cdr:txBody>
    </cdr:sp>
  </cdr:relSizeAnchor>
</c:userShapes>
</file>

<file path=xl/drawings/drawing11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4F64897A-D283-40CB-B443-4140428C5F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public sector employment by gender of the Danish adult population and its evolution over time since the 1960s.</a:t>
          </a:r>
          <a:endParaRPr lang="en-US" sz="1400" b="0" i="0" u="none" strike="noStrike" baseline="0">
            <a:solidFill>
              <a:srgbClr val="000000"/>
            </a:solidFill>
            <a:latin typeface="Arial"/>
            <a:ea typeface="Arial"/>
            <a:cs typeface="Arial"/>
          </a:endParaRPr>
        </a:p>
      </cdr:txBody>
    </cdr:sp>
  </cdr:relSizeAnchor>
</c:userShapes>
</file>

<file path=xl/drawings/drawing12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Red-Green Alliance by gender.</a:t>
          </a:r>
          <a:endParaRPr lang="en-US" sz="1400" b="0" i="0" u="none" strike="noStrike" baseline="0">
            <a:solidFill>
              <a:srgbClr val="000000"/>
            </a:solidFill>
            <a:latin typeface="Arial"/>
            <a:ea typeface="Arial"/>
            <a:cs typeface="Arial"/>
          </a:endParaRPr>
        </a:p>
      </cdr:txBody>
    </cdr:sp>
  </cdr:relSizeAnchor>
</c:userShapes>
</file>

<file path=xl/drawings/drawing12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ABFC35FF-CE72-4D8A-A05F-3F6FFA53AB7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Red-Green Alliance by age group. </a:t>
          </a:r>
          <a:endParaRPr lang="en-US" sz="1400" b="0" i="0" u="none" strike="noStrike" baseline="0">
            <a:solidFill>
              <a:srgbClr val="000000"/>
            </a:solidFill>
            <a:latin typeface="Arial"/>
            <a:ea typeface="Arial"/>
            <a:cs typeface="Arial"/>
          </a:endParaRPr>
        </a:p>
      </cdr:txBody>
    </cdr:sp>
  </cdr:relSizeAnchor>
</c:userShapes>
</file>

<file path=xl/drawings/drawing12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4D29C9F8-5505-4922-8729-EE49AF5E185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4.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 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Red-Green Alliance by sector. </a:t>
          </a:r>
          <a:endParaRPr lang="en-US" sz="1400" b="0" i="0" u="none" strike="noStrike" baseline="0">
            <a:solidFill>
              <a:srgbClr val="000000"/>
            </a:solidFill>
            <a:latin typeface="Arial"/>
            <a:ea typeface="Arial"/>
            <a:cs typeface="Arial"/>
          </a:endParaRPr>
        </a:p>
      </cdr:txBody>
    </cdr:sp>
  </cdr:relSizeAnchor>
</c:userShapes>
</file>

<file path=xl/drawings/drawing12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2EC2284F-1C48-488C-B1F6-4B22A5CBD6C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Venstre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2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A6C69798-7434-4439-B571-A2AB56DC09D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Venstre by income group.</a:t>
          </a:r>
          <a:endParaRPr lang="en-US" sz="1400" b="0" i="0" u="none" strike="noStrike" baseline="0">
            <a:solidFill>
              <a:srgbClr val="000000"/>
            </a:solidFill>
            <a:latin typeface="Arial"/>
            <a:ea typeface="Arial"/>
            <a:cs typeface="Arial"/>
          </a:endParaRPr>
        </a:p>
      </cdr:txBody>
    </cdr:sp>
  </cdr:relSizeAnchor>
</c:userShapes>
</file>

<file path=xl/drawings/drawing12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2289D8A5-62E5-4AD6-8C96-81E589754D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0.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Venstre by gender.</a:t>
          </a:r>
          <a:endParaRPr lang="en-US" sz="1400" b="0" i="0" u="none" strike="noStrike" baseline="0">
            <a:solidFill>
              <a:srgbClr val="000000"/>
            </a:solidFill>
            <a:latin typeface="Arial"/>
            <a:ea typeface="Arial"/>
            <a:cs typeface="Arial"/>
          </a:endParaRPr>
        </a:p>
      </cdr:txBody>
    </cdr:sp>
  </cdr:relSizeAnchor>
</c:userShapes>
</file>

<file path=xl/drawings/drawing13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8DB35398-5B53-4697-9D5E-0036DD1E2EA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2.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Venstre by age group. </a:t>
          </a:r>
          <a:endParaRPr lang="en-US" sz="1400" b="0" i="0" u="none" strike="noStrike" baseline="0">
            <a:solidFill>
              <a:srgbClr val="000000"/>
            </a:solidFill>
            <a:latin typeface="Arial"/>
            <a:ea typeface="Arial"/>
            <a:cs typeface="Arial"/>
          </a:endParaRPr>
        </a:p>
      </cdr:txBody>
    </cdr:sp>
  </cdr:relSizeAnchor>
</c:userShapes>
</file>

<file path=xl/drawings/drawing13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7D9BEC0A-5854-4190-8BA8-F57F82DFDB4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4.xml><?xml version="1.0" encoding="utf-8"?>
<c:userShapes xmlns:c="http://schemas.openxmlformats.org/drawingml/2006/chart">
  <cdr:relSizeAnchor xmlns:cdr="http://schemas.openxmlformats.org/drawingml/2006/chartDrawing">
    <cdr:from>
      <cdr:x>0.0678</cdr:x>
      <cdr:y>0.84932</cdr:y>
    </cdr:from>
    <cdr:to>
      <cdr:x>0.98162</cdr:x>
      <cdr:y>0.94852</cdr:y>
    </cdr:to>
    <cdr:sp macro="" textlink="">
      <cdr:nvSpPr>
        <cdr:cNvPr id="2" name="Text Box 1"/>
        <cdr:cNvSpPr txBox="1">
          <a:spLocks xmlns:a="http://schemas.openxmlformats.org/drawingml/2006/main" noChangeArrowheads="1"/>
        </cdr:cNvSpPr>
      </cdr:nvSpPr>
      <cdr:spPr bwMode="auto">
        <a:xfrm xmlns:a="http://schemas.openxmlformats.org/drawingml/2006/main">
          <a:off x="630985" y="5159756"/>
          <a:ext cx="8504937" cy="6026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Venstre by sector. </a:t>
          </a:r>
          <a:endParaRPr lang="en-US" sz="1400" b="0" i="0" u="none" strike="noStrike" baseline="0">
            <a:solidFill>
              <a:srgbClr val="000000"/>
            </a:solidFill>
            <a:latin typeface="Arial"/>
            <a:ea typeface="Arial"/>
            <a:cs typeface="Arial"/>
          </a:endParaRPr>
        </a:p>
      </cdr:txBody>
    </cdr:sp>
  </cdr:relSizeAnchor>
</c:userShapes>
</file>

<file path=xl/drawings/drawing13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7B0EADC3-50C5-400A-B073-1A5C237558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6.xml><?xml version="1.0" encoding="utf-8"?>
<c:userShapes xmlns:c="http://schemas.openxmlformats.org/drawingml/2006/chart">
  <cdr:relSizeAnchor xmlns:cdr="http://schemas.openxmlformats.org/drawingml/2006/chartDrawing">
    <cdr:from>
      <cdr:x>0.04623</cdr:x>
      <cdr:y>0.79841</cdr:y>
    </cdr:from>
    <cdr:to>
      <cdr:x>0.96005</cdr:x>
      <cdr:y>0.98971</cdr:y>
    </cdr:to>
    <cdr:sp macro="" textlink="">
      <cdr:nvSpPr>
        <cdr:cNvPr id="3" name="Text Box 1"/>
        <cdr:cNvSpPr txBox="1">
          <a:spLocks xmlns:a="http://schemas.openxmlformats.org/drawingml/2006/main" noChangeArrowheads="1"/>
        </cdr:cNvSpPr>
      </cdr:nvSpPr>
      <cdr:spPr bwMode="auto">
        <a:xfrm xmlns:a="http://schemas.openxmlformats.org/drawingml/2006/main">
          <a:off x="429752" y="4845517"/>
          <a:ext cx="8494856" cy="11609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primary-educated voters and the share of other voters voting for the main left-wing parties, after controlling for income, gender, age, marital status, employment status, union membership, and region. Given its peculiar ideological position, the Social Liberal Party is represented with a dashed line.</a:t>
          </a:r>
        </a:p>
        <a:p xmlns:a="http://schemas.openxmlformats.org/drawingml/2006/main">
          <a:pPr algn="just" rtl="0">
            <a:defRPr sz="1000"/>
          </a:pPr>
          <a:r>
            <a:rPr lang="fr-FR" sz="1400" baseline="0">
              <a:latin typeface="Arial"/>
              <a:ea typeface="+mn-ea"/>
              <a:cs typeface="Arial"/>
            </a:rPr>
            <a:t/>
          </a:r>
          <a:br>
            <a:rPr lang="fr-FR" sz="1400" baseline="0">
              <a:latin typeface="Arial"/>
              <a:ea typeface="+mn-ea"/>
              <a:cs typeface="Arial"/>
            </a:rPr>
          </a:br>
          <a:endParaRPr lang="en-US" sz="1400" b="0" i="0" u="none" strike="noStrike" baseline="0">
            <a:solidFill>
              <a:srgbClr val="000000"/>
            </a:solidFill>
            <a:latin typeface="Arial"/>
            <a:ea typeface="Arial"/>
            <a:cs typeface="Arial"/>
          </a:endParaRPr>
        </a:p>
      </cdr:txBody>
    </cdr:sp>
  </cdr:relSizeAnchor>
</c:userShapes>
</file>

<file path=xl/drawings/drawing13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0D94F049-F62F-4B24-B957-4965CA6EE6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8.xml><?xml version="1.0" encoding="utf-8"?>
<c:userShapes xmlns:c="http://schemas.openxmlformats.org/drawingml/2006/chart">
  <cdr:relSizeAnchor xmlns:cdr="http://schemas.openxmlformats.org/drawingml/2006/chartDrawing">
    <cdr:from>
      <cdr:x>0.04623</cdr:x>
      <cdr:y>0.79931</cdr:y>
    </cdr:from>
    <cdr:to>
      <cdr:x>0.96005</cdr:x>
      <cdr:y>0.99142</cdr:y>
    </cdr:to>
    <cdr:sp macro="" textlink="">
      <cdr:nvSpPr>
        <cdr:cNvPr id="3" name="Text Box 1"/>
        <cdr:cNvSpPr txBox="1">
          <a:spLocks xmlns:a="http://schemas.openxmlformats.org/drawingml/2006/main" noChangeArrowheads="1"/>
        </cdr:cNvSpPr>
      </cdr:nvSpPr>
      <cdr:spPr bwMode="auto">
        <a:xfrm xmlns:a="http://schemas.openxmlformats.org/drawingml/2006/main">
          <a:off x="429752" y="4850985"/>
          <a:ext cx="8494856" cy="1165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tertiary-educated voters and the share of other voters voting for the main left-wing parties, after controlling for income, gender, age, marital status, employment status, union membership, and region. Given its peculiar ideological position, the Social Liberal Party is represented with a dashed line.</a:t>
          </a:r>
        </a:p>
        <a:p xmlns:a="http://schemas.openxmlformats.org/drawingml/2006/main">
          <a:pPr algn="just"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13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DC9F0F1-5E57-4EE4-A256-51AD8B643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distribution of education levels of the Danish adult population and its evolution over time since the 1960s.</a:t>
          </a:r>
          <a:endParaRPr lang="en-US" sz="1400" b="0" i="0" u="none" strike="noStrike" baseline="0">
            <a:solidFill>
              <a:srgbClr val="000000"/>
            </a:solidFill>
            <a:latin typeface="Arial"/>
            <a:ea typeface="Arial"/>
            <a:cs typeface="Arial"/>
          </a:endParaRPr>
        </a:p>
      </cdr:txBody>
    </cdr:sp>
  </cdr:relSizeAnchor>
</c:userShapes>
</file>

<file path=xl/drawings/drawing140.xml><?xml version="1.0" encoding="utf-8"?>
<c:userShapes xmlns:c="http://schemas.openxmlformats.org/drawingml/2006/chart">
  <cdr:relSizeAnchor xmlns:cdr="http://schemas.openxmlformats.org/drawingml/2006/chartDrawing">
    <cdr:from>
      <cdr:x>0.04847</cdr:x>
      <cdr:y>0.84423</cdr:y>
    </cdr:from>
    <cdr:to>
      <cdr:x>0.96229</cdr:x>
      <cdr:y>0.98456</cdr:y>
    </cdr:to>
    <cdr:sp macro="" textlink="">
      <cdr:nvSpPr>
        <cdr:cNvPr id="3" name="Text Box 1"/>
        <cdr:cNvSpPr txBox="1">
          <a:spLocks xmlns:a="http://schemas.openxmlformats.org/drawingml/2006/main" noChangeArrowheads="1"/>
        </cdr:cNvSpPr>
      </cdr:nvSpPr>
      <cdr:spPr bwMode="auto">
        <a:xfrm xmlns:a="http://schemas.openxmlformats.org/drawingml/2006/main">
          <a:off x="450571" y="5123592"/>
          <a:ext cx="8494856" cy="851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primary-educated voters and the share of other voters voting for the main right-wing parties, after controlling for income, gender, age, marital status, employment status, union membership, and region.</a:t>
          </a:r>
          <a:endParaRPr lang="en-US" sz="1400" b="0" i="0" u="none" strike="noStrike" baseline="0">
            <a:solidFill>
              <a:srgbClr val="000000"/>
            </a:solidFill>
            <a:latin typeface="Arial"/>
            <a:ea typeface="Arial"/>
            <a:cs typeface="Arial"/>
          </a:endParaRPr>
        </a:p>
      </cdr:txBody>
    </cdr:sp>
  </cdr:relSizeAnchor>
</c:userShapes>
</file>

<file path=xl/drawings/drawing141.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318F4901-A4CC-4703-955B-476FCF69FF0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2.xml><?xml version="1.0" encoding="utf-8"?>
<c:userShapes xmlns:c="http://schemas.openxmlformats.org/drawingml/2006/chart">
  <cdr:relSizeAnchor xmlns:cdr="http://schemas.openxmlformats.org/drawingml/2006/chartDrawing">
    <cdr:from>
      <cdr:x>0.04735</cdr:x>
      <cdr:y>0.82708</cdr:y>
    </cdr:from>
    <cdr:to>
      <cdr:x>0.96117</cdr:x>
      <cdr:y>0.9777</cdr:y>
    </cdr:to>
    <cdr:sp macro="" textlink="">
      <cdr:nvSpPr>
        <cdr:cNvPr id="3" name="Text Box 1"/>
        <cdr:cNvSpPr txBox="1">
          <a:spLocks xmlns:a="http://schemas.openxmlformats.org/drawingml/2006/main" noChangeArrowheads="1"/>
        </cdr:cNvSpPr>
      </cdr:nvSpPr>
      <cdr:spPr bwMode="auto">
        <a:xfrm xmlns:a="http://schemas.openxmlformats.org/drawingml/2006/main">
          <a:off x="440162" y="5019493"/>
          <a:ext cx="8494856" cy="9141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tertiary-educated voters and the share of other voters voting for the main right-wing parties, after controlling for income, gender, age, marital status, employment status, union membership, and region.</a:t>
          </a:r>
          <a:endParaRPr lang="en-US" sz="1400" b="0" i="0" u="none" strike="noStrike" baseline="0">
            <a:solidFill>
              <a:srgbClr val="000000"/>
            </a:solidFill>
            <a:latin typeface="Arial"/>
            <a:ea typeface="Arial"/>
            <a:cs typeface="Arial"/>
          </a:endParaRPr>
        </a:p>
      </cdr:txBody>
    </cdr:sp>
  </cdr:relSizeAnchor>
</c:userShapes>
</file>

<file path=xl/drawings/drawing14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11467DA8-FF0E-4065-80A6-B1036CBD69E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4.xml><?xml version="1.0" encoding="utf-8"?>
<c:userShapes xmlns:c="http://schemas.openxmlformats.org/drawingml/2006/chart">
  <cdr:relSizeAnchor xmlns:cdr="http://schemas.openxmlformats.org/drawingml/2006/chartDrawing">
    <cdr:from>
      <cdr:x>0.04399</cdr:x>
      <cdr:y>0.82162</cdr:y>
    </cdr:from>
    <cdr:to>
      <cdr:x>0.95781</cdr:x>
      <cdr:y>0.96741</cdr:y>
    </cdr:to>
    <cdr:sp macro="" textlink="">
      <cdr:nvSpPr>
        <cdr:cNvPr id="3" name="Text Box 1"/>
        <cdr:cNvSpPr txBox="1">
          <a:spLocks xmlns:a="http://schemas.openxmlformats.org/drawingml/2006/main" noChangeArrowheads="1"/>
        </cdr:cNvSpPr>
      </cdr:nvSpPr>
      <cdr:spPr bwMode="auto">
        <a:xfrm xmlns:a="http://schemas.openxmlformats.org/drawingml/2006/main">
          <a:off x="408932" y="4986335"/>
          <a:ext cx="8494856" cy="8848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women and the share of men voting for the main left-wing parties, after controlling for income, education, age, marital status, region, and sector. </a:t>
          </a:r>
        </a:p>
        <a:p xmlns:a="http://schemas.openxmlformats.org/drawingml/2006/main">
          <a:pPr algn="just" rtl="0">
            <a:defRPr sz="1000"/>
          </a:pPr>
          <a:r>
            <a:rPr lang="fr-FR" sz="1400" baseline="0">
              <a:latin typeface="Arial"/>
              <a:ea typeface="+mn-ea"/>
              <a:cs typeface="Arial"/>
            </a:rPr>
            <a:t>Given its peculiar ideological position, the Social Liberal Party is represented with a dashed line.</a:t>
          </a:r>
        </a:p>
        <a:p xmlns:a="http://schemas.openxmlformats.org/drawingml/2006/main">
          <a:pPr algn="just"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145.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B4823D81-0DCF-4AEF-B271-8263684F1E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6.xml><?xml version="1.0" encoding="utf-8"?>
<c:userShapes xmlns:c="http://schemas.openxmlformats.org/drawingml/2006/chart">
  <cdr:relSizeAnchor xmlns:cdr="http://schemas.openxmlformats.org/drawingml/2006/chartDrawing">
    <cdr:from>
      <cdr:x>0.04511</cdr:x>
      <cdr:y>0.81989</cdr:y>
    </cdr:from>
    <cdr:to>
      <cdr:x>0.95893</cdr:x>
      <cdr:y>0.99485</cdr:y>
    </cdr:to>
    <cdr:sp macro="" textlink="">
      <cdr:nvSpPr>
        <cdr:cNvPr id="3" name="Text Box 1"/>
        <cdr:cNvSpPr txBox="1">
          <a:spLocks xmlns:a="http://schemas.openxmlformats.org/drawingml/2006/main" noChangeArrowheads="1"/>
        </cdr:cNvSpPr>
      </cdr:nvSpPr>
      <cdr:spPr bwMode="auto">
        <a:xfrm xmlns:a="http://schemas.openxmlformats.org/drawingml/2006/main">
          <a:off x="419342" y="4975874"/>
          <a:ext cx="8494856" cy="10618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 </a:t>
          </a:r>
          <a:r>
            <a:rPr kumimoji="0" lang="fr-FR" sz="1400" b="0" i="0" u="none" strike="noStrike" kern="0" cap="none" spc="0" normalizeH="0" baseline="0" noProof="0">
              <a:ln>
                <a:noFill/>
              </a:ln>
              <a:solidFill>
                <a:sysClr val="windowText" lastClr="000000"/>
              </a:solidFill>
              <a:effectLst/>
              <a:uLnTx/>
              <a:uFillTx/>
              <a:latin typeface="Arial"/>
              <a:ea typeface="+mn-ea"/>
              <a:cs typeface="Arial"/>
            </a:rPr>
            <a:t>the figure shows the difference between the share of private sector employees and the share of public sector employees voting for the main left-wing parties, after controlling for income, education, age, gender, marital status, and region. Given its peculiar ideological position, the Social Liberal Party is represented with a dashed line.</a:t>
          </a:r>
        </a:p>
        <a:p xmlns:a="http://schemas.openxmlformats.org/drawingml/2006/main">
          <a:pPr algn="just" rtl="0">
            <a:defRPr sz="1000"/>
          </a:pPr>
          <a:endParaRPr lang="en-US" sz="1400" b="0" i="0" u="none" strike="noStrike" baseline="0">
            <a:solidFill>
              <a:srgbClr val="000000"/>
            </a:solidFill>
            <a:latin typeface="Arial"/>
            <a:ea typeface="Arial"/>
            <a:cs typeface="Arial"/>
          </a:endParaRPr>
        </a:p>
      </cdr:txBody>
    </cdr:sp>
  </cdr:relSizeAnchor>
</c:userShapes>
</file>

<file path=xl/drawings/drawing14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AB8DBA79-EF11-4668-A342-32F5A059288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8.xml><?xml version="1.0" encoding="utf-8"?>
<c:userShapes xmlns:c="http://schemas.openxmlformats.org/drawingml/2006/chart">
  <cdr:relSizeAnchor xmlns:cdr="http://schemas.openxmlformats.org/drawingml/2006/chartDrawing">
    <cdr:from>
      <cdr:x>0.04399</cdr:x>
      <cdr:y>0.83394</cdr:y>
    </cdr:from>
    <cdr:to>
      <cdr:x>0.95781</cdr:x>
      <cdr:y>0.98285</cdr:y>
    </cdr:to>
    <cdr:sp macro="" textlink="">
      <cdr:nvSpPr>
        <cdr:cNvPr id="3" name="Text Box 1"/>
        <cdr:cNvSpPr txBox="1">
          <a:spLocks xmlns:a="http://schemas.openxmlformats.org/drawingml/2006/main" noChangeArrowheads="1"/>
        </cdr:cNvSpPr>
      </cdr:nvSpPr>
      <cdr:spPr bwMode="auto">
        <a:xfrm xmlns:a="http://schemas.openxmlformats.org/drawingml/2006/main">
          <a:off x="408933" y="5061132"/>
          <a:ext cx="8494856" cy="903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 </a:t>
          </a:r>
          <a:r>
            <a:rPr kumimoji="0" lang="fr-FR" sz="1400" b="0" i="0" u="none" strike="noStrike" kern="0" cap="none" spc="0" normalizeH="0" baseline="0" noProof="0">
              <a:ln>
                <a:noFill/>
              </a:ln>
              <a:solidFill>
                <a:sysClr val="windowText" lastClr="000000"/>
              </a:solidFill>
              <a:effectLst/>
              <a:uLnTx/>
              <a:uFillTx/>
              <a:latin typeface="Arial"/>
              <a:ea typeface="+mn-ea"/>
              <a:cs typeface="Arial"/>
            </a:rPr>
            <a:t>the figure shows the difference between the share of private sector employees and the share of public sector employees voting for the main right-wing parties, after controlling for income, education, age, gender, marital status, and region.</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education level.</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income decile.</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0.07325</cdr:x>
      <cdr:y>0.86377</cdr:y>
    </cdr:from>
    <cdr:to>
      <cdr:x>0.98674</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680938" y="5242163"/>
          <a:ext cx="8491788" cy="7631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Danish political parties in general elections between 1945 and 2019.</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income decile.</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income group.</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union membership status.</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rural-urban location.</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0B7FF979-0F2A-43FD-9E9F-4513EA4A5C3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region of residence.</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95055B04-BE1D-461A-BA6C-69982BB0E2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gender.</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6329B194-5664-4C66-8598-B1DA85DA49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employment sector.</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marital status.</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home ownership status.</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age group.</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858E1EB-1281-4FB2-A9FC-B7D19C3EA9E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evolution of the voting pattern among the tertiary educated voters and the top 10% earners voting for left-wing parties, after controls.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employment status.</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evolution of the voting pattern among the top 10% educated and the top 10% earners voting for left-wing parties, after controls.</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tertiary-educated voters and the share of other voters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educated voters and the share of other voters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primary-educated voters and the share of other voters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top 10% earners and the share of other voters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rural areas and the share of urban areas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0.8346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061594"/>
          <a:ext cx="8485481" cy="9346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home owners and the share of home renters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voters aged 20-39 and the share of voters older than 40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4FCAFC86-7C81-42CE-83EE-579D5F015A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a:t>
          </a:r>
          <a:r>
            <a:rPr kumimoji="0" lang="fr-FR" sz="1400" b="0" i="0" u="none" strike="noStrike" kern="0" cap="none" spc="0" normalizeH="0" baseline="0" noProof="0">
              <a:ln>
                <a:noFill/>
              </a:ln>
              <a:solidFill>
                <a:sysClr val="windowText" lastClr="000000"/>
              </a:solidFill>
              <a:effectLst/>
              <a:uLnTx/>
              <a:uFillTx/>
              <a:latin typeface="Arial"/>
              <a:ea typeface="+mn-ea"/>
              <a:cs typeface="Arial"/>
            </a:rPr>
            <a:t>the figure shows the difference between the share of union members and the share of other voters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r="http://schemas.openxmlformats.org/officeDocument/2006/relationships" xmlns=""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0.06881</cdr:x>
      <cdr:y>0.89192</cdr:y>
    </cdr:from>
    <cdr:to>
      <cdr:x>0.98264</cdr:x>
      <cdr:y>0.9922</cdr:y>
    </cdr:to>
    <cdr:sp macro="" textlink="">
      <cdr:nvSpPr>
        <cdr:cNvPr id="2" name="Text Box 1"/>
        <cdr:cNvSpPr txBox="1">
          <a:spLocks xmlns:a="http://schemas.openxmlformats.org/drawingml/2006/main" noChangeArrowheads="1"/>
        </cdr:cNvSpPr>
      </cdr:nvSpPr>
      <cdr:spPr bwMode="auto">
        <a:xfrm xmlns:a="http://schemas.openxmlformats.org/drawingml/2006/main">
          <a:off x="640462" y="5418543"/>
          <a:ext cx="8504937" cy="609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left-wing parties by perceived social class. Notice that information about class is not available in 2001-2007.</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women and the share of men voting for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3290" cy="6055032"/>
    <xdr:graphicFrame macro="">
      <xdr:nvGraphicFramePr>
        <xdr:cNvPr id="2" name="Grafico 1">
          <a:extLst>
            <a:ext uri="{FF2B5EF4-FFF2-40B4-BE49-F238E27FC236}">
              <a16:creationId xmlns:a16="http://schemas.microsoft.com/office/drawing/2014/main" xmlns:r="http://schemas.openxmlformats.org/officeDocument/2006/relationships" xmlns="" id="{33E04EF1-AA08-489A-AAC3-A00E4003D89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difference between the share of tertiary educated voters  and the share of other voters voting for left-wing parties, before and after controlling for class and other variables.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CED61E8B-2C9F-4E86-B4C1-C52FD4860D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a:t>
          </a:r>
          <a:r>
            <a:rPr kumimoji="0" lang="fr-FR" sz="1400" b="0" i="0" u="none" strike="noStrike" kern="0" cap="none" spc="0" normalizeH="0" baseline="0" noProof="0">
              <a:ln>
                <a:noFill/>
              </a:ln>
              <a:solidFill>
                <a:sysClr val="windowText" lastClr="000000"/>
              </a:solidFill>
              <a:effectLst/>
              <a:uLnTx/>
              <a:uFillTx/>
              <a:latin typeface="Arial"/>
              <a:ea typeface="+mn-ea"/>
              <a:cs typeface="Arial"/>
            </a:rPr>
            <a:t>the difference between the share of public employees and the share of other voters voting left-wing parties, before and after controlling for other variables.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 Democratic Party by education level.</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 Democratic Party by income group.</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 Democratic Party by gender.</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0.08205</cdr:x>
      <cdr:y>0.8696</cdr:y>
    </cdr:from>
    <cdr:to>
      <cdr:x>0.99587</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763671" y="5282964"/>
          <a:ext cx="8504937" cy="7921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figures shows the share of votes received by the Social Democratic Party by age group.</a:t>
          </a:r>
          <a:endParaRPr lang="en-US" sz="1400" b="0" i="0" u="none" strike="noStrike" baseline="0">
            <a:solidFill>
              <a:srgbClr val="000000"/>
            </a:solidFill>
            <a:latin typeface="Arial"/>
            <a:ea typeface="Arial"/>
            <a:cs typeface="Arial"/>
          </a:endParaRPr>
        </a:p>
      </cdr:txBody>
    </cdr:sp>
  </cdr:relSizeAnchor>
</c:userShapes>
</file>

<file path=xl/drawings/drawing7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441A0DC4-16AD-4B51-AC52-CE3A28BDC8E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 Democratic Party by sector.</a:t>
          </a:r>
          <a:endParaRPr lang="en-US" sz="1400" b="0" i="0" u="none" strike="noStrike" baseline="0">
            <a:solidFill>
              <a:srgbClr val="000000"/>
            </a:solidFill>
            <a:latin typeface="Arial"/>
            <a:ea typeface="Arial"/>
            <a:cs typeface="Arial"/>
          </a:endParaRPr>
        </a:p>
      </cdr:txBody>
    </cdr:sp>
  </cdr:relSizeAnchor>
</c:userShapes>
</file>

<file path=xl/drawings/drawing7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Socialist Liberal Party by education level.</a:t>
          </a:r>
          <a:endParaRPr lang="en-US" sz="1400" b="0" i="0" u="none" strike="noStrike" baseline="0">
            <a:solidFill>
              <a:srgbClr val="000000"/>
            </a:solidFill>
            <a:latin typeface="Arial"/>
            <a:ea typeface="Arial"/>
            <a:cs typeface="Arial"/>
          </a:endParaRPr>
        </a:p>
      </cdr:txBody>
    </cdr:sp>
  </cdr:relSizeAnchor>
</c:userShapes>
</file>

<file path=xl/drawings/drawing7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Liberal Party by income group.</a:t>
          </a:r>
          <a:endParaRPr lang="en-US" sz="1400" b="0" i="0" u="none" strike="noStrike" baseline="0">
            <a:solidFill>
              <a:srgbClr val="000000"/>
            </a:solidFill>
            <a:latin typeface="Arial"/>
            <a:ea typeface="Arial"/>
            <a:cs typeface="Arial"/>
          </a:endParaRPr>
        </a:p>
      </cdr:txBody>
    </cdr:sp>
  </cdr:relSizeAnchor>
</c:userShapes>
</file>

<file path=xl/drawings/drawing7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0.07773</cdr:x>
      <cdr:y>0.80961</cdr:y>
    </cdr:from>
    <cdr:to>
      <cdr:x>0.99122</cdr:x>
      <cdr:y>0.9708</cdr:y>
    </cdr:to>
    <cdr:sp macro="" textlink="">
      <cdr:nvSpPr>
        <cdr:cNvPr id="2" name="Text Box 1"/>
        <cdr:cNvSpPr txBox="1">
          <a:spLocks xmlns:a="http://schemas.openxmlformats.org/drawingml/2006/main" noChangeArrowheads="1"/>
        </cdr:cNvSpPr>
      </cdr:nvSpPr>
      <cdr:spPr bwMode="auto">
        <a:xfrm xmlns:a="http://schemas.openxmlformats.org/drawingml/2006/main">
          <a:off x="722577" y="4913443"/>
          <a:ext cx="8491788" cy="9782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official election results.</a:t>
          </a:r>
        </a:p>
        <a:p xmlns:a="http://schemas.openxmlformats.org/drawingml/2006/main">
          <a:pPr algn="just"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selected groups of Danish political parties in general elections between 1945 and 2019</a:t>
          </a:r>
          <a:r>
            <a:rPr lang="fr-FR" sz="1400" baseline="0">
              <a:latin typeface="Arial" panose="020B0604020202020204" pitchFamily="34" charset="0"/>
              <a:ea typeface="+mn-ea"/>
              <a:cs typeface="Arial" panose="020B0604020202020204" pitchFamily="34" charset="0"/>
            </a:rPr>
            <a:t>. For simplicity, the right-wing parties include also the Christian Democrats and the Centre Democrats despite their more centrist positions. </a:t>
          </a:r>
          <a:r>
            <a:rPr lang="fr-FR" sz="1400" baseline="0">
              <a:effectLst/>
              <a:latin typeface="Arial" panose="020B0604020202020204" pitchFamily="34" charset="0"/>
              <a:ea typeface="+mn-ea"/>
              <a:cs typeface="Arial" panose="020B0604020202020204" pitchFamily="34" charset="0"/>
            </a:rPr>
            <a:t>Parties with other political orientation and with a share of votes below 3% are not included in the graph</a:t>
          </a:r>
          <a:r>
            <a:rPr lang="fr-FR" sz="1000" baseline="0">
              <a:effectLst/>
              <a:latin typeface="+mn-lt"/>
              <a:ea typeface="+mn-ea"/>
              <a:cs typeface="+mn-cs"/>
            </a:rPr>
            <a:t>.</a:t>
          </a:r>
          <a:endParaRPr lang="en-US" sz="1400" b="0" i="0" u="none" strike="noStrike" baseline="0">
            <a:solidFill>
              <a:srgbClr val="000000"/>
            </a:solidFill>
            <a:latin typeface="Arial"/>
            <a:ea typeface="Arial"/>
            <a:cs typeface="Arial"/>
          </a:endParaRPr>
        </a:p>
      </cdr:txBody>
    </cdr:sp>
  </cdr:relSizeAnchor>
</c:userShapes>
</file>

<file path=xl/drawings/drawing8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Liberal Party by gender.</a:t>
          </a:r>
          <a:endParaRPr lang="en-US" sz="1400" b="0" i="0" u="none" strike="noStrike" baseline="0">
            <a:solidFill>
              <a:srgbClr val="000000"/>
            </a:solidFill>
            <a:latin typeface="Arial"/>
            <a:ea typeface="Arial"/>
            <a:cs typeface="Arial"/>
          </a:endParaRPr>
        </a:p>
      </cdr:txBody>
    </cdr:sp>
  </cdr:relSizeAnchor>
</c:userShapes>
</file>

<file path=xl/drawings/drawing8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Liberal Party by age group.</a:t>
          </a:r>
          <a:endParaRPr lang="en-US" sz="1400" b="0" i="0" u="none" strike="noStrike" baseline="0">
            <a:solidFill>
              <a:srgbClr val="000000"/>
            </a:solidFill>
            <a:latin typeface="Arial"/>
            <a:ea typeface="Arial"/>
            <a:cs typeface="Arial"/>
          </a:endParaRPr>
        </a:p>
      </cdr:txBody>
    </cdr:sp>
  </cdr:relSizeAnchor>
</c:userShapes>
</file>

<file path=xl/drawings/drawing8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8DE0BA16-75FB-45F4-8728-42AA175C840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Liberal Party by sector.</a:t>
          </a:r>
          <a:endParaRPr lang="en-US" sz="1400" b="0" i="0" u="none" strike="noStrike" baseline="0">
            <a:solidFill>
              <a:srgbClr val="000000"/>
            </a:solidFill>
            <a:latin typeface="Arial"/>
            <a:ea typeface="Arial"/>
            <a:cs typeface="Arial"/>
          </a:endParaRPr>
        </a:p>
      </cdr:txBody>
    </cdr:sp>
  </cdr:relSizeAnchor>
</c:userShapes>
</file>

<file path=xl/drawings/drawing8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People's Party by education level.</a:t>
          </a:r>
          <a:endParaRPr lang="en-US" sz="1400" b="0" i="0" u="none" strike="noStrike" baseline="0">
            <a:solidFill>
              <a:srgbClr val="000000"/>
            </a:solidFill>
            <a:latin typeface="Arial"/>
            <a:ea typeface="Arial"/>
            <a:cs typeface="Arial"/>
          </a:endParaRPr>
        </a:p>
      </cdr:txBody>
    </cdr:sp>
  </cdr:relSizeAnchor>
</c:userShapes>
</file>

<file path=xl/drawings/drawing8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People's Party by income group.</a:t>
          </a:r>
          <a:endParaRPr lang="en-US" sz="1400" b="0" i="0" u="none" strike="noStrike" baseline="0">
            <a:solidFill>
              <a:srgbClr val="000000"/>
            </a:solidFill>
            <a:latin typeface="Arial"/>
            <a:ea typeface="Arial"/>
            <a:cs typeface="Arial"/>
          </a:endParaRPr>
        </a:p>
      </cdr:txBody>
    </cdr:sp>
  </cdr:relSizeAnchor>
</c:userShapes>
</file>

<file path=xl/drawings/drawing8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3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554CBFFC-99FF-4274-8680-B3B112AA73D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0.xml><?xml version="1.0" encoding="utf-8"?>
<c:userShapes xmlns:c="http://schemas.openxmlformats.org/drawingml/2006/chart">
  <cdr:relSizeAnchor xmlns:cdr="http://schemas.openxmlformats.org/drawingml/2006/chartDrawing">
    <cdr:from>
      <cdr:x>0.07187</cdr:x>
      <cdr:y>0.87405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00870"/>
          <a:ext cx="8485481" cy="7638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Socialist People's Party by age group. </a:t>
          </a:r>
          <a:endParaRPr lang="en-US" sz="1400" b="0" i="0" u="none" strike="noStrike" baseline="0">
            <a:solidFill>
              <a:srgbClr val="000000"/>
            </a:solidFill>
            <a:latin typeface="Arial"/>
            <a:ea typeface="Arial"/>
            <a:cs typeface="Arial"/>
          </a:endParaRPr>
        </a:p>
      </cdr:txBody>
    </cdr:sp>
  </cdr:relSizeAnchor>
</c:userShapes>
</file>

<file path=xl/drawings/drawing91.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Socialsit People's Party by gender.</a:t>
          </a:r>
          <a:endParaRPr lang="en-US" sz="1400" b="0" i="0" u="none" strike="noStrike" baseline="0">
            <a:solidFill>
              <a:srgbClr val="000000"/>
            </a:solidFill>
            <a:latin typeface="Arial"/>
            <a:ea typeface="Arial"/>
            <a:cs typeface="Arial"/>
          </a:endParaRPr>
        </a:p>
      </cdr:txBody>
    </cdr:sp>
  </cdr:relSizeAnchor>
</c:userShapes>
</file>

<file path=xl/drawings/drawing93.xml><?xml version="1.0" encoding="utf-8"?>
<xdr:wsDr xmlns:xdr="http://schemas.openxmlformats.org/drawingml/2006/spreadsheetDrawing" xmlns:a="http://schemas.openxmlformats.org/drawingml/2006/main">
  <xdr:absoluteAnchor>
    <xdr:pos x="0" y="0"/>
    <xdr:ext cx="9295984" cy="6068934"/>
    <xdr:graphicFrame macro="">
      <xdr:nvGraphicFramePr>
        <xdr:cNvPr id="2" name="Grafico 1">
          <a:extLst>
            <a:ext uri="{FF2B5EF4-FFF2-40B4-BE49-F238E27FC236}">
              <a16:creationId xmlns:a16="http://schemas.microsoft.com/office/drawing/2014/main" xmlns:r="http://schemas.openxmlformats.org/officeDocument/2006/relationships" xmlns="" id="{D7EAB5D4-0BC2-45ED-BB0F-0C6BE06F4F6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Socialsit People's Party by sector.</a:t>
          </a:r>
          <a:endParaRPr lang="en-US" sz="1400" b="0" i="0" u="none" strike="noStrike" baseline="0">
            <a:solidFill>
              <a:srgbClr val="000000"/>
            </a:solidFill>
            <a:latin typeface="Arial"/>
            <a:ea typeface="Arial"/>
            <a:cs typeface="Arial"/>
          </a:endParaRPr>
        </a:p>
      </cdr:txBody>
    </cdr:sp>
  </cdr:relSizeAnchor>
</c:userShapes>
</file>

<file path=xl/drawings/drawing95.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6.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Danish People's Party by education level.</a:t>
          </a:r>
          <a:endParaRPr lang="en-US" sz="1400" b="0" i="0" u="none" strike="noStrike" baseline="0">
            <a:solidFill>
              <a:srgbClr val="000000"/>
            </a:solidFill>
            <a:latin typeface="Arial"/>
            <a:ea typeface="Arial"/>
            <a:cs typeface="Arial"/>
          </a:endParaRPr>
        </a:p>
      </cdr:txBody>
    </cdr:sp>
  </cdr:relSizeAnchor>
</c:userShapes>
</file>

<file path=xl/drawings/drawing97.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8.xml><?xml version="1.0" encoding="utf-8"?>
<c:userShapes xmlns:c="http://schemas.openxmlformats.org/drawingml/2006/chart">
  <cdr:relSizeAnchor xmlns:cdr="http://schemas.openxmlformats.org/drawingml/2006/chartDrawing">
    <cdr:from>
      <cdr:x>0.07187</cdr:x>
      <cdr:y>0.88341</cdr:y>
    </cdr:from>
    <cdr:to>
      <cdr:x>0.98569</cdr:x>
      <cdr:y>0.97348</cdr:y>
    </cdr:to>
    <cdr:sp macro="" textlink="">
      <cdr:nvSpPr>
        <cdr:cNvPr id="2" name="Text Box 1"/>
        <cdr:cNvSpPr txBox="1">
          <a:spLocks xmlns:a="http://schemas.openxmlformats.org/drawingml/2006/main" noChangeArrowheads="1"/>
        </cdr:cNvSpPr>
      </cdr:nvSpPr>
      <cdr:spPr bwMode="auto">
        <a:xfrm xmlns:a="http://schemas.openxmlformats.org/drawingml/2006/main">
          <a:off x="668895" y="5366850"/>
          <a:ext cx="8504937" cy="54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1">
              <a:latin typeface="Arial"/>
              <a:ea typeface="+mn-ea"/>
              <a:cs typeface="Arial"/>
            </a:rPr>
            <a:t>Source</a:t>
          </a:r>
          <a:r>
            <a:rPr lang="fr-FR" sz="1400">
              <a:latin typeface="Arial"/>
              <a:ea typeface="+mn-ea"/>
              <a:cs typeface="Arial"/>
            </a:rPr>
            <a:t>: authors'</a:t>
          </a:r>
          <a:r>
            <a:rPr lang="fr-FR" sz="1400" baseline="0">
              <a:latin typeface="Arial"/>
              <a:ea typeface="+mn-ea"/>
              <a:cs typeface="Arial"/>
            </a:rPr>
            <a:t> computations using Danish post-electoral surveys.</a:t>
          </a:r>
        </a:p>
        <a:p xmlns:a="http://schemas.openxmlformats.org/drawingml/2006/main">
          <a:pPr algn="l" rtl="0">
            <a:defRPr sz="1000"/>
          </a:pPr>
          <a:r>
            <a:rPr lang="fr-FR" sz="1400" b="1" baseline="0">
              <a:latin typeface="Arial"/>
              <a:ea typeface="+mn-ea"/>
              <a:cs typeface="Arial"/>
            </a:rPr>
            <a:t>Note</a:t>
          </a:r>
          <a:r>
            <a:rPr lang="fr-FR" sz="1400" baseline="0">
              <a:latin typeface="Arial"/>
              <a:ea typeface="+mn-ea"/>
              <a:cs typeface="Arial"/>
            </a:rPr>
            <a:t>: the figure shows the share of votes received by the Danish People's Party by income group.</a:t>
          </a:r>
          <a:endParaRPr lang="en-US" sz="1400" b="0" i="0" u="none" strike="noStrike" baseline="0">
            <a:solidFill>
              <a:srgbClr val="000000"/>
            </a:solidFill>
            <a:latin typeface="Arial"/>
            <a:ea typeface="Arial"/>
            <a:cs typeface="Arial"/>
          </a:endParaRPr>
        </a:p>
      </cdr:txBody>
    </cdr:sp>
  </cdr:relSizeAnchor>
</c:userShapes>
</file>

<file path=xl/drawings/drawing99.xml><?xml version="1.0" encoding="utf-8"?>
<xdr:wsDr xmlns:xdr="http://schemas.openxmlformats.org/drawingml/2006/spreadsheetDrawing" xmlns:a="http://schemas.openxmlformats.org/drawingml/2006/main">
  <xdr:absoluteAnchor>
    <xdr:pos x="0" y="0"/>
    <xdr:ext cx="9295984" cy="6068934"/>
    <xdr:graphicFrame macro="">
      <xdr:nvGraphicFramePr>
        <xdr:cNvPr id="2" name="Graphique 1">
          <a:extLst>
            <a:ext uri="{FF2B5EF4-FFF2-40B4-BE49-F238E27FC236}">
              <a16:creationId xmlns:a16="http://schemas.microsoft.com/office/drawing/2014/main" xmlns:r="http://schemas.openxmlformats.org/officeDocument/2006/relationships" xmlns="" id="{00000000-0008-0000-4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83"/>
  <sheetViews>
    <sheetView tabSelected="1" workbookViewId="0">
      <selection activeCell="A2" sqref="A2:B2"/>
    </sheetView>
  </sheetViews>
  <sheetFormatPr baseColWidth="10" defaultColWidth="10.77734375" defaultRowHeight="13.8" x14ac:dyDescent="0.25"/>
  <cols>
    <col min="1" max="1" width="22.77734375" style="19" customWidth="1"/>
    <col min="2" max="2" width="101.109375" style="18" customWidth="1"/>
    <col min="3" max="16384" width="10.77734375" style="18"/>
  </cols>
  <sheetData>
    <row r="1" spans="1:2" ht="59.25" customHeight="1" thickBot="1" x14ac:dyDescent="0.3">
      <c r="A1" s="68" t="s">
        <v>307</v>
      </c>
      <c r="B1" s="69"/>
    </row>
    <row r="2" spans="1:2" ht="17.25" customHeight="1" thickBot="1" x14ac:dyDescent="0.3">
      <c r="A2" s="70" t="s">
        <v>245</v>
      </c>
      <c r="B2" s="71"/>
    </row>
    <row r="3" spans="1:2" x14ac:dyDescent="0.25">
      <c r="A3" s="29" t="s">
        <v>166</v>
      </c>
      <c r="B3" s="28" t="s">
        <v>295</v>
      </c>
    </row>
    <row r="4" spans="1:2" x14ac:dyDescent="0.25">
      <c r="A4" s="30" t="s">
        <v>167</v>
      </c>
      <c r="B4" s="31" t="s">
        <v>281</v>
      </c>
    </row>
    <row r="5" spans="1:2" x14ac:dyDescent="0.25">
      <c r="A5" s="30" t="s">
        <v>168</v>
      </c>
      <c r="B5" s="31" t="s">
        <v>308</v>
      </c>
    </row>
    <row r="6" spans="1:2" ht="14.4" thickBot="1" x14ac:dyDescent="0.3">
      <c r="A6" s="32" t="s">
        <v>227</v>
      </c>
      <c r="B6" s="33" t="s">
        <v>228</v>
      </c>
    </row>
    <row r="7" spans="1:2" ht="14.4" thickBot="1" x14ac:dyDescent="0.3">
      <c r="A7" s="72" t="s">
        <v>229</v>
      </c>
      <c r="B7" s="73"/>
    </row>
    <row r="8" spans="1:2" x14ac:dyDescent="0.25">
      <c r="A8" s="34" t="s">
        <v>169</v>
      </c>
      <c r="B8" s="35" t="s">
        <v>296</v>
      </c>
    </row>
    <row r="9" spans="1:2" x14ac:dyDescent="0.25">
      <c r="A9" s="36" t="s">
        <v>170</v>
      </c>
      <c r="B9" s="37" t="s">
        <v>224</v>
      </c>
    </row>
    <row r="10" spans="1:2" x14ac:dyDescent="0.25">
      <c r="A10" s="36" t="s">
        <v>171</v>
      </c>
      <c r="B10" s="38" t="s">
        <v>299</v>
      </c>
    </row>
    <row r="11" spans="1:2" ht="14.4" thickBot="1" x14ac:dyDescent="0.3">
      <c r="A11" s="36" t="s">
        <v>172</v>
      </c>
      <c r="B11" s="38" t="s">
        <v>225</v>
      </c>
    </row>
    <row r="12" spans="1:2" ht="14.4" thickBot="1" x14ac:dyDescent="0.3">
      <c r="A12" s="76" t="s">
        <v>253</v>
      </c>
      <c r="B12" s="77"/>
    </row>
    <row r="13" spans="1:2" x14ac:dyDescent="0.25">
      <c r="A13" s="42" t="s">
        <v>173</v>
      </c>
      <c r="B13" s="27" t="s">
        <v>309</v>
      </c>
    </row>
    <row r="14" spans="1:2" x14ac:dyDescent="0.25">
      <c r="A14" s="42" t="s">
        <v>174</v>
      </c>
      <c r="B14" s="26" t="s">
        <v>310</v>
      </c>
    </row>
    <row r="15" spans="1:2" x14ac:dyDescent="0.25">
      <c r="A15" s="42" t="s">
        <v>175</v>
      </c>
      <c r="B15" s="27" t="s">
        <v>311</v>
      </c>
    </row>
    <row r="16" spans="1:2" x14ac:dyDescent="0.25">
      <c r="A16" s="42" t="s">
        <v>176</v>
      </c>
      <c r="B16" s="27" t="s">
        <v>312</v>
      </c>
    </row>
    <row r="17" spans="1:2" x14ac:dyDescent="0.25">
      <c r="A17" s="42" t="s">
        <v>177</v>
      </c>
      <c r="B17" s="27" t="s">
        <v>313</v>
      </c>
    </row>
    <row r="18" spans="1:2" x14ac:dyDescent="0.25">
      <c r="A18" s="42" t="s">
        <v>178</v>
      </c>
      <c r="B18" s="27" t="s">
        <v>314</v>
      </c>
    </row>
    <row r="19" spans="1:2" x14ac:dyDescent="0.25">
      <c r="A19" s="42" t="s">
        <v>179</v>
      </c>
      <c r="B19" s="27" t="s">
        <v>315</v>
      </c>
    </row>
    <row r="20" spans="1:2" x14ac:dyDescent="0.25">
      <c r="A20" s="42" t="s">
        <v>180</v>
      </c>
      <c r="B20" s="27" t="s">
        <v>316</v>
      </c>
    </row>
    <row r="21" spans="1:2" x14ac:dyDescent="0.25">
      <c r="A21" s="42" t="s">
        <v>181</v>
      </c>
      <c r="B21" s="27" t="s">
        <v>317</v>
      </c>
    </row>
    <row r="22" spans="1:2" x14ac:dyDescent="0.25">
      <c r="A22" s="42" t="s">
        <v>182</v>
      </c>
      <c r="B22" s="27" t="s">
        <v>318</v>
      </c>
    </row>
    <row r="23" spans="1:2" x14ac:dyDescent="0.25">
      <c r="A23" s="42" t="s">
        <v>230</v>
      </c>
      <c r="B23" s="27" t="s">
        <v>319</v>
      </c>
    </row>
    <row r="24" spans="1:2" x14ac:dyDescent="0.25">
      <c r="A24" s="42" t="s">
        <v>231</v>
      </c>
      <c r="B24" s="27" t="s">
        <v>320</v>
      </c>
    </row>
    <row r="25" spans="1:2" x14ac:dyDescent="0.25">
      <c r="A25" s="42" t="s">
        <v>232</v>
      </c>
      <c r="B25" s="27" t="s">
        <v>321</v>
      </c>
    </row>
    <row r="26" spans="1:2" x14ac:dyDescent="0.25">
      <c r="A26" s="42" t="s">
        <v>233</v>
      </c>
      <c r="B26" s="27" t="s">
        <v>322</v>
      </c>
    </row>
    <row r="27" spans="1:2" x14ac:dyDescent="0.25">
      <c r="A27" s="42" t="s">
        <v>234</v>
      </c>
      <c r="B27" s="27" t="s">
        <v>323</v>
      </c>
    </row>
    <row r="28" spans="1:2" x14ac:dyDescent="0.25">
      <c r="A28" s="42" t="s">
        <v>235</v>
      </c>
      <c r="B28" s="27" t="s">
        <v>324</v>
      </c>
    </row>
    <row r="29" spans="1:2" x14ac:dyDescent="0.25">
      <c r="A29" s="42" t="s">
        <v>236</v>
      </c>
      <c r="B29" s="27" t="s">
        <v>325</v>
      </c>
    </row>
    <row r="30" spans="1:2" x14ac:dyDescent="0.25">
      <c r="A30" s="42" t="s">
        <v>237</v>
      </c>
      <c r="B30" s="27" t="s">
        <v>326</v>
      </c>
    </row>
    <row r="31" spans="1:2" x14ac:dyDescent="0.25">
      <c r="A31" s="42" t="s">
        <v>238</v>
      </c>
      <c r="B31" s="27" t="s">
        <v>327</v>
      </c>
    </row>
    <row r="32" spans="1:2" x14ac:dyDescent="0.25">
      <c r="A32" s="42" t="s">
        <v>239</v>
      </c>
      <c r="B32" s="27" t="s">
        <v>328</v>
      </c>
    </row>
    <row r="33" spans="1:2" x14ac:dyDescent="0.25">
      <c r="A33" s="42" t="s">
        <v>240</v>
      </c>
      <c r="B33" s="27" t="s">
        <v>329</v>
      </c>
    </row>
    <row r="34" spans="1:2" x14ac:dyDescent="0.25">
      <c r="A34" s="42" t="s">
        <v>241</v>
      </c>
      <c r="B34" s="27" t="s">
        <v>330</v>
      </c>
    </row>
    <row r="35" spans="1:2" x14ac:dyDescent="0.25">
      <c r="A35" s="42" t="s">
        <v>242</v>
      </c>
      <c r="B35" s="27" t="s">
        <v>331</v>
      </c>
    </row>
    <row r="36" spans="1:2" x14ac:dyDescent="0.25">
      <c r="A36" s="42" t="s">
        <v>243</v>
      </c>
      <c r="B36" s="27" t="s">
        <v>332</v>
      </c>
    </row>
    <row r="37" spans="1:2" ht="14.4" thickBot="1" x14ac:dyDescent="0.3">
      <c r="A37" s="42" t="s">
        <v>244</v>
      </c>
      <c r="B37" s="27" t="s">
        <v>333</v>
      </c>
    </row>
    <row r="38" spans="1:2" ht="14.4" thickBot="1" x14ac:dyDescent="0.3">
      <c r="A38" s="74" t="s">
        <v>76</v>
      </c>
      <c r="B38" s="75"/>
    </row>
    <row r="39" spans="1:2" x14ac:dyDescent="0.25">
      <c r="A39" s="39" t="s">
        <v>183</v>
      </c>
      <c r="B39" s="40" t="s">
        <v>334</v>
      </c>
    </row>
    <row r="40" spans="1:2" x14ac:dyDescent="0.25">
      <c r="A40" s="39" t="s">
        <v>184</v>
      </c>
      <c r="B40" s="40" t="s">
        <v>335</v>
      </c>
    </row>
    <row r="41" spans="1:2" x14ac:dyDescent="0.25">
      <c r="A41" s="39" t="s">
        <v>185</v>
      </c>
      <c r="B41" s="40" t="s">
        <v>336</v>
      </c>
    </row>
    <row r="42" spans="1:2" x14ac:dyDescent="0.25">
      <c r="A42" s="39" t="s">
        <v>186</v>
      </c>
      <c r="B42" s="40" t="s">
        <v>337</v>
      </c>
    </row>
    <row r="43" spans="1:2" x14ac:dyDescent="0.25">
      <c r="A43" s="39" t="s">
        <v>187</v>
      </c>
      <c r="B43" s="40" t="s">
        <v>338</v>
      </c>
    </row>
    <row r="44" spans="1:2" x14ac:dyDescent="0.25">
      <c r="A44" s="39" t="s">
        <v>188</v>
      </c>
      <c r="B44" s="40" t="s">
        <v>339</v>
      </c>
    </row>
    <row r="45" spans="1:2" x14ac:dyDescent="0.25">
      <c r="A45" s="39" t="s">
        <v>189</v>
      </c>
      <c r="B45" s="40" t="s">
        <v>340</v>
      </c>
    </row>
    <row r="46" spans="1:2" x14ac:dyDescent="0.25">
      <c r="A46" s="39" t="s">
        <v>190</v>
      </c>
      <c r="B46" s="40" t="s">
        <v>341</v>
      </c>
    </row>
    <row r="47" spans="1:2" x14ac:dyDescent="0.25">
      <c r="A47" s="39" t="s">
        <v>191</v>
      </c>
      <c r="B47" s="40" t="s">
        <v>342</v>
      </c>
    </row>
    <row r="48" spans="1:2" x14ac:dyDescent="0.25">
      <c r="A48" s="39" t="s">
        <v>192</v>
      </c>
      <c r="B48" s="40" t="s">
        <v>343</v>
      </c>
    </row>
    <row r="49" spans="1:2" x14ac:dyDescent="0.25">
      <c r="A49" s="39" t="s">
        <v>193</v>
      </c>
      <c r="B49" s="40" t="s">
        <v>344</v>
      </c>
    </row>
    <row r="50" spans="1:2" x14ac:dyDescent="0.25">
      <c r="A50" s="39" t="s">
        <v>194</v>
      </c>
      <c r="B50" s="40" t="s">
        <v>345</v>
      </c>
    </row>
    <row r="51" spans="1:2" x14ac:dyDescent="0.25">
      <c r="A51" s="39" t="s">
        <v>195</v>
      </c>
      <c r="B51" s="40" t="s">
        <v>346</v>
      </c>
    </row>
    <row r="52" spans="1:2" x14ac:dyDescent="0.25">
      <c r="A52" s="39" t="s">
        <v>196</v>
      </c>
      <c r="B52" s="40" t="s">
        <v>347</v>
      </c>
    </row>
    <row r="53" spans="1:2" x14ac:dyDescent="0.25">
      <c r="A53" s="39" t="s">
        <v>197</v>
      </c>
      <c r="B53" s="40" t="s">
        <v>348</v>
      </c>
    </row>
    <row r="54" spans="1:2" x14ac:dyDescent="0.25">
      <c r="A54" s="39" t="s">
        <v>198</v>
      </c>
      <c r="B54" s="40" t="s">
        <v>349</v>
      </c>
    </row>
    <row r="55" spans="1:2" x14ac:dyDescent="0.25">
      <c r="A55" s="39" t="s">
        <v>199</v>
      </c>
      <c r="B55" s="40" t="s">
        <v>350</v>
      </c>
    </row>
    <row r="56" spans="1:2" x14ac:dyDescent="0.25">
      <c r="A56" s="39" t="s">
        <v>200</v>
      </c>
      <c r="B56" s="40" t="s">
        <v>351</v>
      </c>
    </row>
    <row r="57" spans="1:2" x14ac:dyDescent="0.25">
      <c r="A57" s="39" t="s">
        <v>201</v>
      </c>
      <c r="B57" s="40" t="s">
        <v>352</v>
      </c>
    </row>
    <row r="58" spans="1:2" x14ac:dyDescent="0.25">
      <c r="A58" s="39" t="s">
        <v>202</v>
      </c>
      <c r="B58" s="40" t="s">
        <v>353</v>
      </c>
    </row>
    <row r="59" spans="1:2" x14ac:dyDescent="0.25">
      <c r="A59" s="39" t="s">
        <v>203</v>
      </c>
      <c r="B59" s="40" t="s">
        <v>354</v>
      </c>
    </row>
    <row r="60" spans="1:2" x14ac:dyDescent="0.25">
      <c r="A60" s="39" t="s">
        <v>204</v>
      </c>
      <c r="B60" s="40" t="s">
        <v>355</v>
      </c>
    </row>
    <row r="61" spans="1:2" x14ac:dyDescent="0.25">
      <c r="A61" s="39" t="s">
        <v>205</v>
      </c>
      <c r="B61" s="40" t="s">
        <v>356</v>
      </c>
    </row>
    <row r="62" spans="1:2" x14ac:dyDescent="0.25">
      <c r="A62" s="39" t="s">
        <v>206</v>
      </c>
      <c r="B62" s="40" t="s">
        <v>357</v>
      </c>
    </row>
    <row r="63" spans="1:2" x14ac:dyDescent="0.25">
      <c r="A63" s="39" t="s">
        <v>207</v>
      </c>
      <c r="B63" s="40" t="s">
        <v>358</v>
      </c>
    </row>
    <row r="64" spans="1:2" x14ac:dyDescent="0.25">
      <c r="A64" s="39" t="s">
        <v>208</v>
      </c>
      <c r="B64" s="40" t="s">
        <v>359</v>
      </c>
    </row>
    <row r="65" spans="1:2" x14ac:dyDescent="0.25">
      <c r="A65" s="39" t="s">
        <v>209</v>
      </c>
      <c r="B65" s="41" t="s">
        <v>360</v>
      </c>
    </row>
    <row r="66" spans="1:2" x14ac:dyDescent="0.25">
      <c r="A66" s="39" t="s">
        <v>210</v>
      </c>
      <c r="B66" s="40" t="s">
        <v>361</v>
      </c>
    </row>
    <row r="67" spans="1:2" x14ac:dyDescent="0.25">
      <c r="A67" s="39" t="s">
        <v>211</v>
      </c>
      <c r="B67" s="40" t="s">
        <v>362</v>
      </c>
    </row>
    <row r="68" spans="1:2" x14ac:dyDescent="0.25">
      <c r="A68" s="39" t="s">
        <v>212</v>
      </c>
      <c r="B68" s="40" t="s">
        <v>363</v>
      </c>
    </row>
    <row r="69" spans="1:2" x14ac:dyDescent="0.25">
      <c r="A69" s="39" t="s">
        <v>213</v>
      </c>
      <c r="B69" s="40" t="s">
        <v>364</v>
      </c>
    </row>
    <row r="70" spans="1:2" x14ac:dyDescent="0.25">
      <c r="A70" s="39" t="s">
        <v>214</v>
      </c>
      <c r="B70" s="40" t="s">
        <v>365</v>
      </c>
    </row>
    <row r="71" spans="1:2" x14ac:dyDescent="0.25">
      <c r="A71" s="39" t="s">
        <v>215</v>
      </c>
      <c r="B71" s="40" t="s">
        <v>366</v>
      </c>
    </row>
    <row r="72" spans="1:2" x14ac:dyDescent="0.25">
      <c r="A72" s="39" t="s">
        <v>216</v>
      </c>
      <c r="B72" s="40" t="s">
        <v>367</v>
      </c>
    </row>
    <row r="73" spans="1:2" x14ac:dyDescent="0.25">
      <c r="A73" s="39" t="s">
        <v>217</v>
      </c>
      <c r="B73" s="40" t="s">
        <v>368</v>
      </c>
    </row>
    <row r="74" spans="1:2" x14ac:dyDescent="0.25">
      <c r="A74" s="47" t="s">
        <v>246</v>
      </c>
      <c r="B74" s="48" t="s">
        <v>369</v>
      </c>
    </row>
    <row r="75" spans="1:2" x14ac:dyDescent="0.25">
      <c r="A75" s="47" t="s">
        <v>247</v>
      </c>
      <c r="B75" s="49" t="s">
        <v>370</v>
      </c>
    </row>
    <row r="76" spans="1:2" x14ac:dyDescent="0.25">
      <c r="A76" s="47" t="s">
        <v>248</v>
      </c>
      <c r="B76" s="49" t="s">
        <v>297</v>
      </c>
    </row>
    <row r="77" spans="1:2" x14ac:dyDescent="0.25">
      <c r="A77" s="47" t="s">
        <v>249</v>
      </c>
      <c r="B77" s="49" t="s">
        <v>371</v>
      </c>
    </row>
    <row r="78" spans="1:2" x14ac:dyDescent="0.25">
      <c r="A78" s="47" t="s">
        <v>250</v>
      </c>
      <c r="B78" s="49" t="s">
        <v>219</v>
      </c>
    </row>
    <row r="79" spans="1:2" x14ac:dyDescent="0.25">
      <c r="A79" s="47" t="s">
        <v>251</v>
      </c>
      <c r="B79" s="49" t="s">
        <v>372</v>
      </c>
    </row>
    <row r="80" spans="1:2" ht="14.4" thickBot="1" x14ac:dyDescent="0.3">
      <c r="A80" s="47" t="s">
        <v>252</v>
      </c>
      <c r="B80" s="49" t="s">
        <v>373</v>
      </c>
    </row>
    <row r="81" spans="1:2" ht="14.4" thickBot="1" x14ac:dyDescent="0.3">
      <c r="A81" s="66" t="s">
        <v>226</v>
      </c>
      <c r="B81" s="67"/>
    </row>
    <row r="82" spans="1:2" x14ac:dyDescent="0.25">
      <c r="A82" s="43" t="s">
        <v>220</v>
      </c>
      <c r="B82" s="44" t="s">
        <v>222</v>
      </c>
    </row>
    <row r="83" spans="1:2" ht="14.4" thickBot="1" x14ac:dyDescent="0.3">
      <c r="A83" s="45" t="s">
        <v>221</v>
      </c>
      <c r="B83" s="46" t="s">
        <v>223</v>
      </c>
    </row>
  </sheetData>
  <mergeCells count="6">
    <mergeCell ref="A81:B81"/>
    <mergeCell ref="A1:B1"/>
    <mergeCell ref="A2:B2"/>
    <mergeCell ref="A7:B7"/>
    <mergeCell ref="A38:B38"/>
    <mergeCell ref="A12:B12"/>
  </mergeCells>
  <phoneticPr fontId="6" type="noConversion"/>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topLeftCell="A30" workbookViewId="0">
      <selection activeCell="B20" sqref="B20"/>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0.47768941023869016</v>
      </c>
      <c r="D2">
        <v>0.41849527743807213</v>
      </c>
      <c r="E2">
        <v>0.33947978899432224</v>
      </c>
      <c r="F2">
        <v>0.43633053488804902</v>
      </c>
      <c r="G2">
        <v>0.31569690866268713</v>
      </c>
      <c r="H2">
        <v>0.29354815987745353</v>
      </c>
    </row>
    <row r="3" spans="1:8" x14ac:dyDescent="0.3">
      <c r="A3" t="s">
        <v>10</v>
      </c>
      <c r="B3" t="s">
        <v>33</v>
      </c>
      <c r="C3">
        <v>0.23786041906351227</v>
      </c>
      <c r="D3">
        <v>0.25230493764639661</v>
      </c>
      <c r="E3">
        <v>0.33053604326108571</v>
      </c>
      <c r="F3">
        <v>0.33887913006361503</v>
      </c>
      <c r="G3">
        <v>0.2488461668090666</v>
      </c>
      <c r="H3">
        <v>0.23683286654381383</v>
      </c>
    </row>
    <row r="4" spans="1:8" x14ac:dyDescent="0.3">
      <c r="A4" t="s">
        <v>10</v>
      </c>
      <c r="B4" t="s">
        <v>34</v>
      </c>
      <c r="C4">
        <v>4.5505045637622081E-2</v>
      </c>
      <c r="D4">
        <v>0.13297346684615904</v>
      </c>
      <c r="E4">
        <v>0.11387932134296992</v>
      </c>
      <c r="F4">
        <v>0.2086372469805374</v>
      </c>
      <c r="G4">
        <v>0.18570834283119003</v>
      </c>
      <c r="H4">
        <v>0.20656823130482865</v>
      </c>
    </row>
    <row r="5" spans="1:8" x14ac:dyDescent="0.3">
      <c r="A5" t="s">
        <v>29</v>
      </c>
      <c r="B5" t="s">
        <v>35</v>
      </c>
      <c r="C5">
        <v>0.47767322517038646</v>
      </c>
      <c r="D5">
        <v>0.41918987470841029</v>
      </c>
      <c r="E5">
        <v>0.33936882438318533</v>
      </c>
      <c r="F5">
        <v>0.4187485669613894</v>
      </c>
      <c r="G5">
        <v>0.28838430244926466</v>
      </c>
      <c r="H5">
        <v>0.26486665121274749</v>
      </c>
    </row>
    <row r="6" spans="1:8" x14ac:dyDescent="0.3">
      <c r="A6" t="s">
        <v>29</v>
      </c>
      <c r="B6" t="s">
        <v>36</v>
      </c>
      <c r="C6">
        <v>0.4285599625064101</v>
      </c>
      <c r="D6">
        <v>0.33508891515397177</v>
      </c>
      <c r="E6">
        <v>0.31107873752497273</v>
      </c>
      <c r="F6">
        <v>0.28769396471894643</v>
      </c>
      <c r="G6">
        <v>0.21808197126041892</v>
      </c>
      <c r="H6">
        <v>0.22380059446524794</v>
      </c>
    </row>
    <row r="7" spans="1:8" x14ac:dyDescent="0.3">
      <c r="A7" t="s">
        <v>29</v>
      </c>
      <c r="B7" t="s">
        <v>37</v>
      </c>
      <c r="C7">
        <v>0.15762607472724144</v>
      </c>
      <c r="D7">
        <v>0.1433080191924592</v>
      </c>
      <c r="E7">
        <v>0.11425673671522263</v>
      </c>
      <c r="F7">
        <v>0.2065707522538833</v>
      </c>
      <c r="G7">
        <v>0.18542259213075146</v>
      </c>
      <c r="H7">
        <v>0.20640763105658666</v>
      </c>
    </row>
    <row r="8" spans="1:8" x14ac:dyDescent="0.3">
      <c r="A8" t="s">
        <v>30</v>
      </c>
      <c r="B8" t="s">
        <v>38</v>
      </c>
      <c r="C8">
        <v>0.42635972323580684</v>
      </c>
      <c r="D8">
        <v>0.32042734773512915</v>
      </c>
      <c r="E8">
        <v>0.26786310634252058</v>
      </c>
      <c r="F8">
        <v>0.33982172967281588</v>
      </c>
      <c r="G8">
        <v>0.25248515352644157</v>
      </c>
      <c r="H8">
        <v>0.17908957315868579</v>
      </c>
    </row>
    <row r="9" spans="1:8" x14ac:dyDescent="0.3">
      <c r="A9" t="s">
        <v>30</v>
      </c>
      <c r="B9" t="s">
        <v>39</v>
      </c>
      <c r="C9">
        <v>0.42635972323580684</v>
      </c>
      <c r="D9">
        <v>0.35272361937513247</v>
      </c>
      <c r="E9">
        <v>0.37585775546653466</v>
      </c>
      <c r="F9">
        <v>0.39995070717436809</v>
      </c>
      <c r="G9">
        <v>0.30396061272853009</v>
      </c>
      <c r="H9">
        <v>0.23776128623504414</v>
      </c>
    </row>
    <row r="10" spans="1:8" x14ac:dyDescent="0.3">
      <c r="A10" t="s">
        <v>30</v>
      </c>
      <c r="B10" t="s">
        <v>40</v>
      </c>
      <c r="C10">
        <v>0.42635972323580684</v>
      </c>
      <c r="D10">
        <v>0.41436859430903594</v>
      </c>
      <c r="E10">
        <v>0.38047294377569096</v>
      </c>
      <c r="F10">
        <v>0.41899387363497603</v>
      </c>
      <c r="G10">
        <v>0.30753825691639614</v>
      </c>
      <c r="H10">
        <v>0.26170230619211671</v>
      </c>
    </row>
    <row r="11" spans="1:8" x14ac:dyDescent="0.3">
      <c r="A11" t="s">
        <v>30</v>
      </c>
      <c r="B11" t="s">
        <v>41</v>
      </c>
      <c r="C11">
        <v>0.43858541796140377</v>
      </c>
      <c r="D11">
        <v>0.43223613733956351</v>
      </c>
      <c r="E11">
        <v>0.34600770796677827</v>
      </c>
      <c r="F11">
        <v>0.37198723332668554</v>
      </c>
      <c r="G11">
        <v>0.28193480411270133</v>
      </c>
      <c r="H11">
        <v>0.27204784435630863</v>
      </c>
    </row>
    <row r="12" spans="1:8" x14ac:dyDescent="0.3">
      <c r="A12" t="s">
        <v>30</v>
      </c>
      <c r="B12" t="s">
        <v>42</v>
      </c>
      <c r="C12">
        <v>0.44505278203747572</v>
      </c>
      <c r="D12">
        <v>0.40536063357432639</v>
      </c>
      <c r="E12">
        <v>0.33822927114929263</v>
      </c>
      <c r="F12">
        <v>0.36911901848352741</v>
      </c>
      <c r="G12">
        <v>0.26235904946574529</v>
      </c>
      <c r="H12">
        <v>0.29213422518870924</v>
      </c>
    </row>
    <row r="13" spans="1:8" x14ac:dyDescent="0.3">
      <c r="A13" t="s">
        <v>30</v>
      </c>
      <c r="B13" t="s">
        <v>43</v>
      </c>
      <c r="C13">
        <v>0.48942397152447514</v>
      </c>
      <c r="D13">
        <v>0.40174808472158724</v>
      </c>
      <c r="E13">
        <v>0.3315552817601839</v>
      </c>
      <c r="F13">
        <v>0.37433456890166861</v>
      </c>
      <c r="G13">
        <v>0.27187283228980302</v>
      </c>
      <c r="H13">
        <v>0.28230558756616514</v>
      </c>
    </row>
    <row r="14" spans="1:8" x14ac:dyDescent="0.3">
      <c r="A14" t="s">
        <v>30</v>
      </c>
      <c r="B14" t="s">
        <v>44</v>
      </c>
      <c r="C14">
        <v>0.50340608475559112</v>
      </c>
      <c r="D14">
        <v>0.38920823229303686</v>
      </c>
      <c r="E14">
        <v>0.32701664608208808</v>
      </c>
      <c r="F14">
        <v>0.35611479754644931</v>
      </c>
      <c r="G14">
        <v>0.24405796561359758</v>
      </c>
      <c r="H14">
        <v>0.2541677927786366</v>
      </c>
    </row>
    <row r="15" spans="1:8" x14ac:dyDescent="0.3">
      <c r="A15" t="s">
        <v>30</v>
      </c>
      <c r="B15" t="s">
        <v>45</v>
      </c>
      <c r="C15">
        <v>0.49132995835630627</v>
      </c>
      <c r="D15">
        <v>0.38566002690233908</v>
      </c>
      <c r="E15">
        <v>0.31758724355252022</v>
      </c>
      <c r="F15">
        <v>0.33831568507568499</v>
      </c>
      <c r="G15">
        <v>0.21492312182278372</v>
      </c>
      <c r="H15">
        <v>0.26184961226510878</v>
      </c>
    </row>
    <row r="16" spans="1:8" x14ac:dyDescent="0.3">
      <c r="A16" t="s">
        <v>30</v>
      </c>
      <c r="B16" t="s">
        <v>46</v>
      </c>
      <c r="C16">
        <v>0.45241519227649446</v>
      </c>
      <c r="D16">
        <v>0.34181979352929637</v>
      </c>
      <c r="E16">
        <v>0.2781746193007969</v>
      </c>
      <c r="F16">
        <v>0.32790777446796787</v>
      </c>
      <c r="G16">
        <v>0.20638761254084637</v>
      </c>
      <c r="H16">
        <v>0.23258012236314846</v>
      </c>
    </row>
    <row r="17" spans="1:8" x14ac:dyDescent="0.3">
      <c r="A17" t="s">
        <v>30</v>
      </c>
      <c r="B17" t="s">
        <v>47</v>
      </c>
      <c r="C17">
        <v>0.26658456482359799</v>
      </c>
      <c r="D17">
        <v>0.21955977160182938</v>
      </c>
      <c r="E17">
        <v>0.15732547151537046</v>
      </c>
      <c r="F17">
        <v>0.22625842295119658</v>
      </c>
      <c r="G17">
        <v>0.15668463376116448</v>
      </c>
      <c r="H17">
        <v>0.16480668642641733</v>
      </c>
    </row>
    <row r="18" spans="1:8" x14ac:dyDescent="0.3">
      <c r="A18" t="s">
        <v>31</v>
      </c>
      <c r="B18" t="s">
        <v>35</v>
      </c>
      <c r="C18">
        <v>0.43235500769732121</v>
      </c>
      <c r="D18">
        <v>0.38623523118158742</v>
      </c>
      <c r="E18">
        <v>0.34592791864794686</v>
      </c>
      <c r="F18">
        <v>0.38058021769451744</v>
      </c>
      <c r="G18">
        <v>0.28197346014275165</v>
      </c>
      <c r="H18">
        <v>0.24948012065096242</v>
      </c>
    </row>
    <row r="19" spans="1:8" x14ac:dyDescent="0.3">
      <c r="A19" t="s">
        <v>31</v>
      </c>
      <c r="B19" t="s">
        <v>36</v>
      </c>
      <c r="C19">
        <v>0.48306387350035734</v>
      </c>
      <c r="D19">
        <v>0.37928512746691256</v>
      </c>
      <c r="E19">
        <v>0.31330084243942014</v>
      </c>
      <c r="F19">
        <v>0.34904393974879422</v>
      </c>
      <c r="G19">
        <v>0.23409983058653305</v>
      </c>
      <c r="H19">
        <v>0.25762420791345286</v>
      </c>
    </row>
    <row r="20" spans="1:8" x14ac:dyDescent="0.3">
      <c r="A20" t="s">
        <v>31</v>
      </c>
      <c r="B20" t="s">
        <v>37</v>
      </c>
      <c r="C20">
        <v>0.26658456482359799</v>
      </c>
      <c r="D20">
        <v>0.21955977160182938</v>
      </c>
      <c r="E20">
        <v>0.15732547151537046</v>
      </c>
      <c r="F20">
        <v>0.22625842295119658</v>
      </c>
      <c r="G20">
        <v>0.15668463376116448</v>
      </c>
      <c r="H20">
        <v>0.16480668642641733</v>
      </c>
    </row>
    <row r="21" spans="1:8" x14ac:dyDescent="0.3">
      <c r="A21" t="s">
        <v>16</v>
      </c>
      <c r="B21" t="s">
        <v>284</v>
      </c>
      <c r="C21">
        <v>0.34332873879759074</v>
      </c>
      <c r="D21">
        <v>0.31688187655614986</v>
      </c>
      <c r="F21">
        <v>0.29948746336201587</v>
      </c>
      <c r="G21">
        <v>0.22416192784313965</v>
      </c>
    </row>
    <row r="22" spans="1:8" x14ac:dyDescent="0.3">
      <c r="A22" t="s">
        <v>16</v>
      </c>
      <c r="B22" t="s">
        <v>282</v>
      </c>
      <c r="C22">
        <v>0.49440138756557733</v>
      </c>
      <c r="D22">
        <v>0.47551429593576339</v>
      </c>
      <c r="F22">
        <v>0.35948290355565626</v>
      </c>
      <c r="G22">
        <v>0.26178599786082746</v>
      </c>
    </row>
    <row r="23" spans="1:8" x14ac:dyDescent="0.3">
      <c r="A23" t="s">
        <v>16</v>
      </c>
      <c r="B23" t="s">
        <v>283</v>
      </c>
      <c r="C23">
        <v>0.44455234773457381</v>
      </c>
      <c r="D23">
        <v>0.37667254612202117</v>
      </c>
      <c r="F23">
        <v>0.38181384849262701</v>
      </c>
      <c r="G23">
        <v>0.29298859412756723</v>
      </c>
    </row>
    <row r="24" spans="1:8" x14ac:dyDescent="0.3">
      <c r="A24" t="s">
        <v>17</v>
      </c>
      <c r="B24" t="s">
        <v>50</v>
      </c>
      <c r="D24">
        <v>0.38336237095383352</v>
      </c>
      <c r="E24">
        <v>0.31064275387097556</v>
      </c>
      <c r="F24">
        <v>0.34775288066595333</v>
      </c>
      <c r="G24">
        <v>0.25717854028401166</v>
      </c>
      <c r="H24">
        <v>0.24190846175607303</v>
      </c>
    </row>
    <row r="25" spans="1:8" x14ac:dyDescent="0.3">
      <c r="A25" t="s">
        <v>17</v>
      </c>
      <c r="B25" t="s">
        <v>51</v>
      </c>
      <c r="D25">
        <v>0.26408966781385823</v>
      </c>
      <c r="E25">
        <v>0.28837659693557166</v>
      </c>
      <c r="F25">
        <v>0.33286660156005987</v>
      </c>
      <c r="G25">
        <v>0.21214938637385838</v>
      </c>
      <c r="H25">
        <v>0.23161314490624058</v>
      </c>
    </row>
    <row r="26" spans="1:8" x14ac:dyDescent="0.3">
      <c r="A26" t="s">
        <v>19</v>
      </c>
      <c r="B26" t="s">
        <v>164</v>
      </c>
      <c r="C26">
        <v>0.4367501713490195</v>
      </c>
      <c r="D26">
        <v>0.37562354196955339</v>
      </c>
      <c r="E26">
        <v>0.30955663031825348</v>
      </c>
      <c r="F26">
        <v>0.35496205031469358</v>
      </c>
      <c r="G26">
        <v>0.27765132552294897</v>
      </c>
      <c r="H26">
        <v>0.26043260873051199</v>
      </c>
    </row>
    <row r="27" spans="1:8" x14ac:dyDescent="0.3">
      <c r="A27" t="s">
        <v>19</v>
      </c>
      <c r="B27" t="s">
        <v>165</v>
      </c>
      <c r="C27">
        <v>0.42319244524078875</v>
      </c>
      <c r="D27">
        <v>0.34174794014083415</v>
      </c>
      <c r="E27">
        <v>0.29708873512633105</v>
      </c>
      <c r="F27">
        <v>0.33621389868227031</v>
      </c>
      <c r="G27">
        <v>0.23656937307643464</v>
      </c>
      <c r="H27">
        <v>0.21665709373572542</v>
      </c>
    </row>
    <row r="28" spans="1:8" x14ac:dyDescent="0.3">
      <c r="A28" t="s">
        <v>20</v>
      </c>
      <c r="B28" t="s">
        <v>52</v>
      </c>
      <c r="D28">
        <v>0.34292365637203076</v>
      </c>
      <c r="E28">
        <v>0.28523423549019561</v>
      </c>
      <c r="F28">
        <v>0.30634422184941745</v>
      </c>
      <c r="G28">
        <v>0.20245797749954064</v>
      </c>
      <c r="H28">
        <v>0.19567795807486379</v>
      </c>
    </row>
    <row r="29" spans="1:8" x14ac:dyDescent="0.3">
      <c r="A29" t="s">
        <v>20</v>
      </c>
      <c r="B29" t="s">
        <v>53</v>
      </c>
      <c r="D29">
        <v>0.43514036428867392</v>
      </c>
      <c r="E29">
        <v>0.32669828090146097</v>
      </c>
      <c r="F29">
        <v>0.37550903540730818</v>
      </c>
      <c r="G29">
        <v>0.26982356898424958</v>
      </c>
      <c r="H29">
        <v>0.26431967867975115</v>
      </c>
    </row>
    <row r="30" spans="1:8" x14ac:dyDescent="0.3">
      <c r="A30" t="s">
        <v>13</v>
      </c>
      <c r="B30" t="s">
        <v>54</v>
      </c>
      <c r="C30">
        <v>0.47734000163572782</v>
      </c>
      <c r="D30">
        <v>0.43302708404140422</v>
      </c>
      <c r="E30">
        <v>0.28800287794983431</v>
      </c>
      <c r="F30">
        <v>0.3340454232466793</v>
      </c>
      <c r="G30">
        <v>0.24179475408104165</v>
      </c>
      <c r="H30">
        <v>0.24739385313799789</v>
      </c>
    </row>
    <row r="31" spans="1:8" x14ac:dyDescent="0.3">
      <c r="A31" t="s">
        <v>13</v>
      </c>
      <c r="B31" t="s">
        <v>55</v>
      </c>
      <c r="C31">
        <v>0.41871651307248903</v>
      </c>
      <c r="D31">
        <v>0.34976331474513406</v>
      </c>
      <c r="E31">
        <v>0.31024156975800254</v>
      </c>
      <c r="F31">
        <v>0.35015630519315571</v>
      </c>
      <c r="G31">
        <v>0.25052922343840239</v>
      </c>
      <c r="H31">
        <v>0.23035307318294723</v>
      </c>
    </row>
    <row r="32" spans="1:8" x14ac:dyDescent="0.3">
      <c r="A32" t="s">
        <v>9</v>
      </c>
      <c r="B32" t="s">
        <v>56</v>
      </c>
      <c r="C32">
        <v>0.80423513873905184</v>
      </c>
      <c r="D32">
        <v>0.62688085034392493</v>
      </c>
      <c r="E32">
        <v>0.54287453814480113</v>
      </c>
      <c r="F32">
        <v>0.54269371991648607</v>
      </c>
      <c r="H32">
        <v>0.30992017291522406</v>
      </c>
    </row>
    <row r="33" spans="1:8" x14ac:dyDescent="0.3">
      <c r="A33" t="s">
        <v>9</v>
      </c>
      <c r="B33" t="s">
        <v>88</v>
      </c>
      <c r="C33">
        <v>0.23434730688095853</v>
      </c>
      <c r="D33">
        <v>0.25006508706549407</v>
      </c>
      <c r="E33">
        <v>0.1672033215328918</v>
      </c>
      <c r="F33">
        <v>0.25900674663214018</v>
      </c>
      <c r="H33">
        <v>0.23641469320605121</v>
      </c>
    </row>
    <row r="34" spans="1:8" x14ac:dyDescent="0.3">
      <c r="A34" t="s">
        <v>12</v>
      </c>
      <c r="B34" t="s">
        <v>57</v>
      </c>
      <c r="C34">
        <v>0.58859173147381061</v>
      </c>
      <c r="D34">
        <v>0.47226016351024047</v>
      </c>
      <c r="E34">
        <v>0.3714854853640569</v>
      </c>
      <c r="F34">
        <v>0.41609244311571048</v>
      </c>
      <c r="G34">
        <v>0.29195232667224624</v>
      </c>
      <c r="H34">
        <v>0.23720892990604353</v>
      </c>
    </row>
    <row r="35" spans="1:8" x14ac:dyDescent="0.3">
      <c r="A35" t="s">
        <v>12</v>
      </c>
      <c r="B35" t="s">
        <v>58</v>
      </c>
      <c r="C35">
        <v>0.33169209673764816</v>
      </c>
      <c r="D35">
        <v>0.30078188222487734</v>
      </c>
      <c r="E35">
        <v>0.27184245380127964</v>
      </c>
      <c r="F35">
        <v>0.31723725657218144</v>
      </c>
      <c r="G35">
        <v>0.23058084831417841</v>
      </c>
      <c r="H35">
        <v>0.24265172906527188</v>
      </c>
    </row>
    <row r="36" spans="1:8" x14ac:dyDescent="0.3">
      <c r="A36" t="s">
        <v>59</v>
      </c>
      <c r="B36" t="s">
        <v>606</v>
      </c>
      <c r="C36">
        <v>0.43273245140947098</v>
      </c>
      <c r="D36">
        <v>0.32011610570417098</v>
      </c>
      <c r="E36">
        <v>0.25706258714209967</v>
      </c>
      <c r="F36">
        <v>0.30827689140513337</v>
      </c>
      <c r="G36">
        <v>0.21373319881449995</v>
      </c>
      <c r="H36">
        <v>0.16851702798335735</v>
      </c>
    </row>
    <row r="37" spans="1:8" x14ac:dyDescent="0.3">
      <c r="A37" t="s">
        <v>59</v>
      </c>
      <c r="B37" t="s">
        <v>607</v>
      </c>
      <c r="C37">
        <v>0.42443576107605713</v>
      </c>
      <c r="D37">
        <v>0.35310702202047933</v>
      </c>
      <c r="E37">
        <v>0.31203730910367322</v>
      </c>
      <c r="F37">
        <v>0.38510720096038031</v>
      </c>
      <c r="G37">
        <v>0.28705547772441031</v>
      </c>
      <c r="H37">
        <v>0.25808166897416107</v>
      </c>
    </row>
    <row r="38" spans="1:8" x14ac:dyDescent="0.3">
      <c r="A38" t="s">
        <v>59</v>
      </c>
      <c r="B38" t="s">
        <v>60</v>
      </c>
      <c r="C38">
        <v>0.43556002334319333</v>
      </c>
      <c r="D38">
        <v>0.40335248507569221</v>
      </c>
      <c r="E38">
        <v>0.36176880258730637</v>
      </c>
      <c r="F38">
        <v>0.34546485955230655</v>
      </c>
      <c r="G38">
        <v>0.25985639493375251</v>
      </c>
      <c r="H38">
        <v>0.32018679848065879</v>
      </c>
    </row>
    <row r="39" spans="1:8" x14ac:dyDescent="0.3">
      <c r="A39" t="s">
        <v>15</v>
      </c>
      <c r="B39" t="s">
        <v>93</v>
      </c>
      <c r="C39">
        <v>0.47801217659565171</v>
      </c>
      <c r="D39">
        <v>0.39827374426350926</v>
      </c>
      <c r="E39">
        <v>0.27147148676599619</v>
      </c>
      <c r="F39">
        <v>0.30779822180246896</v>
      </c>
      <c r="G39">
        <v>0.24094943759982396</v>
      </c>
      <c r="H39">
        <v>0.22338421661892796</v>
      </c>
    </row>
    <row r="40" spans="1:8" x14ac:dyDescent="0.3">
      <c r="A40" t="s">
        <v>15</v>
      </c>
      <c r="B40" t="s">
        <v>91</v>
      </c>
      <c r="C40">
        <v>0.37422851364359477</v>
      </c>
      <c r="D40">
        <v>0.38213331281063617</v>
      </c>
      <c r="E40">
        <v>0.2991431342920558</v>
      </c>
      <c r="F40">
        <v>0.37836715159971401</v>
      </c>
      <c r="G40">
        <v>0.24907044247815965</v>
      </c>
      <c r="H40">
        <v>0.23582148418420998</v>
      </c>
    </row>
    <row r="41" spans="1:8" x14ac:dyDescent="0.3">
      <c r="A41" t="s">
        <v>15</v>
      </c>
      <c r="B41" t="s">
        <v>92</v>
      </c>
      <c r="C41">
        <v>0.39010912757496735</v>
      </c>
      <c r="D41">
        <v>0.39164008391899685</v>
      </c>
      <c r="E41">
        <v>0.35329234444006968</v>
      </c>
      <c r="F41">
        <v>0.43889772857289894</v>
      </c>
      <c r="G41">
        <v>0.28171046709264291</v>
      </c>
      <c r="H41">
        <v>0.30522917933352106</v>
      </c>
    </row>
    <row r="42" spans="1:8" x14ac:dyDescent="0.3">
      <c r="A42" t="s">
        <v>15</v>
      </c>
      <c r="B42" t="s">
        <v>89</v>
      </c>
      <c r="C42">
        <v>0.48440611368055536</v>
      </c>
      <c r="D42">
        <v>0.39025921005263609</v>
      </c>
      <c r="E42">
        <v>0.30711472037514309</v>
      </c>
      <c r="F42">
        <v>0.35030803507482938</v>
      </c>
      <c r="G42">
        <v>0.24789849797683342</v>
      </c>
      <c r="H42">
        <v>0.23255724477330925</v>
      </c>
    </row>
    <row r="43" spans="1:8" x14ac:dyDescent="0.3">
      <c r="A43" t="s">
        <v>15</v>
      </c>
      <c r="B43" t="s">
        <v>90</v>
      </c>
      <c r="C43">
        <v>0.44994382427279089</v>
      </c>
      <c r="D43">
        <v>0.42186605426146401</v>
      </c>
      <c r="E43">
        <v>0.33429799246553965</v>
      </c>
      <c r="F43">
        <v>0.35932013819715047</v>
      </c>
      <c r="G43">
        <v>0.23806602546269268</v>
      </c>
      <c r="H43">
        <v>0.22217457654473202</v>
      </c>
    </row>
    <row r="44" spans="1:8" x14ac:dyDescent="0.3">
      <c r="A44" t="s">
        <v>306</v>
      </c>
      <c r="B44" t="s">
        <v>49</v>
      </c>
      <c r="C44">
        <v>0.45062176773755591</v>
      </c>
      <c r="D44">
        <v>0.40397797780924</v>
      </c>
      <c r="E44">
        <v>0.28085464725522113</v>
      </c>
      <c r="F44">
        <v>0.35934968403399009</v>
      </c>
      <c r="G44">
        <v>0.28793238588019088</v>
      </c>
      <c r="H44">
        <v>0.29065043212519737</v>
      </c>
    </row>
    <row r="45" spans="1:8" x14ac:dyDescent="0.3">
      <c r="A45" t="s">
        <v>306</v>
      </c>
      <c r="B45" t="s">
        <v>48</v>
      </c>
      <c r="C45">
        <v>0.52595777402141874</v>
      </c>
      <c r="D45">
        <v>0.4560540369656701</v>
      </c>
      <c r="E45">
        <v>0.27595432002481124</v>
      </c>
      <c r="F45">
        <v>0.32933759255388878</v>
      </c>
      <c r="G45">
        <v>0.22209891825602804</v>
      </c>
      <c r="H45">
        <v>0.19429492201810639</v>
      </c>
    </row>
    <row r="46" spans="1:8" x14ac:dyDescent="0.3">
      <c r="A46" t="s">
        <v>306</v>
      </c>
      <c r="B46" t="s">
        <v>256</v>
      </c>
      <c r="C46">
        <v>0.43887437167880983</v>
      </c>
      <c r="D46">
        <v>0.40872292739239657</v>
      </c>
      <c r="E46">
        <v>0.33303153664667512</v>
      </c>
      <c r="F46">
        <v>0.35902477847876235</v>
      </c>
      <c r="G46">
        <v>0.26182193975978618</v>
      </c>
      <c r="H46">
        <v>0.23594281826503927</v>
      </c>
    </row>
    <row r="47" spans="1:8" x14ac:dyDescent="0.3">
      <c r="A47" t="s">
        <v>18</v>
      </c>
      <c r="B47" t="s">
        <v>152</v>
      </c>
      <c r="C47">
        <v>0.52595777402141874</v>
      </c>
      <c r="D47">
        <v>0.44440705245091605</v>
      </c>
      <c r="E47">
        <v>0.27595432002481124</v>
      </c>
      <c r="F47">
        <v>0.32933759255388878</v>
      </c>
      <c r="G47">
        <v>0.22209891825602804</v>
      </c>
      <c r="H47">
        <v>0.19429492201810639</v>
      </c>
    </row>
    <row r="48" spans="1:8" x14ac:dyDescent="0.3">
      <c r="A48" t="s">
        <v>18</v>
      </c>
      <c r="B48" t="s">
        <v>153</v>
      </c>
      <c r="C48">
        <v>0.45062176773755591</v>
      </c>
      <c r="D48">
        <v>0.39419360538942838</v>
      </c>
      <c r="E48">
        <v>0.28085464725522113</v>
      </c>
      <c r="F48">
        <v>0.35934968403399009</v>
      </c>
      <c r="G48">
        <v>0.28793238588019088</v>
      </c>
      <c r="H48">
        <v>0.29065043212519737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topLeftCell="A30" workbookViewId="0">
      <selection activeCell="B37" sqref="B37"/>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7.9764588808490175E-2</v>
      </c>
      <c r="D2">
        <v>7.0310275270815209E-2</v>
      </c>
      <c r="E2">
        <v>5.0094917103946729E-2</v>
      </c>
      <c r="F2">
        <v>2.3119310630059443E-2</v>
      </c>
      <c r="G2">
        <v>2.6022583232440718E-2</v>
      </c>
      <c r="H2">
        <v>2.8850745497249104E-2</v>
      </c>
    </row>
    <row r="3" spans="1:8" x14ac:dyDescent="0.3">
      <c r="A3" t="s">
        <v>10</v>
      </c>
      <c r="B3" t="s">
        <v>33</v>
      </c>
      <c r="C3">
        <v>0.13145429457747465</v>
      </c>
      <c r="D3">
        <v>7.6741038564951763E-2</v>
      </c>
      <c r="E3">
        <v>3.7030426198904856E-2</v>
      </c>
      <c r="F3">
        <v>2.9889966925974957E-2</v>
      </c>
      <c r="G3">
        <v>5.4430034392122358E-2</v>
      </c>
      <c r="H3">
        <v>8.4128540832544216E-2</v>
      </c>
    </row>
    <row r="4" spans="1:8" x14ac:dyDescent="0.3">
      <c r="A4" t="s">
        <v>10</v>
      </c>
      <c r="B4" t="s">
        <v>34</v>
      </c>
      <c r="C4">
        <v>0.22083581997006771</v>
      </c>
      <c r="D4">
        <v>0.10085563006025432</v>
      </c>
      <c r="E4">
        <v>9.3519415612346529E-2</v>
      </c>
      <c r="F4">
        <v>9.0404709532875591E-2</v>
      </c>
      <c r="G4">
        <v>0.11575504653141334</v>
      </c>
      <c r="H4">
        <v>0.11660853730079136</v>
      </c>
    </row>
    <row r="5" spans="1:8" x14ac:dyDescent="0.3">
      <c r="A5" t="s">
        <v>29</v>
      </c>
      <c r="B5" t="s">
        <v>35</v>
      </c>
      <c r="C5">
        <v>7.9781467203305853E-2</v>
      </c>
      <c r="D5">
        <v>6.7720711209681136E-2</v>
      </c>
      <c r="E5">
        <v>5.0075128837127128E-2</v>
      </c>
      <c r="F5">
        <v>2.4335610969034603E-2</v>
      </c>
      <c r="G5">
        <v>3.7473465106095671E-2</v>
      </c>
      <c r="H5">
        <v>5.5534153460450209E-2</v>
      </c>
    </row>
    <row r="6" spans="1:8" x14ac:dyDescent="0.3">
      <c r="A6" t="s">
        <v>29</v>
      </c>
      <c r="B6" t="s">
        <v>36</v>
      </c>
      <c r="C6">
        <v>9.0372736703400111E-2</v>
      </c>
      <c r="D6">
        <v>7.3662458219223403E-2</v>
      </c>
      <c r="E6">
        <v>4.9961373970393311E-2</v>
      </c>
      <c r="F6">
        <v>5.4121985939201443E-2</v>
      </c>
      <c r="G6">
        <v>8.5229536655369725E-2</v>
      </c>
      <c r="H6">
        <v>9.9081042293221955E-2</v>
      </c>
    </row>
    <row r="7" spans="1:8" x14ac:dyDescent="0.3">
      <c r="A7" t="s">
        <v>29</v>
      </c>
      <c r="B7" t="s">
        <v>37</v>
      </c>
      <c r="C7">
        <v>0.16858523492889366</v>
      </c>
      <c r="D7">
        <v>0.11004395667211614</v>
      </c>
      <c r="E7">
        <v>9.1984156528208391E-2</v>
      </c>
      <c r="F7">
        <v>8.889287619738731E-2</v>
      </c>
      <c r="G7">
        <v>0.11541353867664103</v>
      </c>
      <c r="H7">
        <v>0.11894644797031026</v>
      </c>
    </row>
    <row r="8" spans="1:8" x14ac:dyDescent="0.3">
      <c r="A8" t="s">
        <v>30</v>
      </c>
      <c r="B8" t="s">
        <v>38</v>
      </c>
      <c r="C8">
        <v>8.0581002145462238E-2</v>
      </c>
      <c r="D8">
        <v>8.1543422955700315E-2</v>
      </c>
      <c r="E8">
        <v>6.6395152458430459E-2</v>
      </c>
      <c r="F8">
        <v>6.2034033687979988E-2</v>
      </c>
      <c r="G8">
        <v>8.8403391382867999E-2</v>
      </c>
      <c r="H8">
        <v>9.4897240825285487E-2</v>
      </c>
    </row>
    <row r="9" spans="1:8" x14ac:dyDescent="0.3">
      <c r="A9" t="s">
        <v>30</v>
      </c>
      <c r="B9" t="s">
        <v>39</v>
      </c>
      <c r="C9">
        <v>8.0581002145462238E-2</v>
      </c>
      <c r="D9">
        <v>7.5157219917596677E-2</v>
      </c>
      <c r="E9">
        <v>4.8933610105188041E-2</v>
      </c>
      <c r="F9">
        <v>3.6961882323536768E-2</v>
      </c>
      <c r="G9">
        <v>5.9664841488394002E-2</v>
      </c>
      <c r="H9">
        <v>6.4835216193886505E-2</v>
      </c>
    </row>
    <row r="10" spans="1:8" x14ac:dyDescent="0.3">
      <c r="A10" t="s">
        <v>30</v>
      </c>
      <c r="B10" t="s">
        <v>40</v>
      </c>
      <c r="C10">
        <v>8.0581002145462238E-2</v>
      </c>
      <c r="D10">
        <v>9.3914017907533634E-2</v>
      </c>
      <c r="E10">
        <v>4.8226051145805804E-2</v>
      </c>
      <c r="F10">
        <v>3.0232899404417864E-2</v>
      </c>
      <c r="G10">
        <v>4.4584940350501291E-2</v>
      </c>
      <c r="H10">
        <v>5.430695094677649E-2</v>
      </c>
    </row>
    <row r="11" spans="1:8" x14ac:dyDescent="0.3">
      <c r="A11" t="s">
        <v>30</v>
      </c>
      <c r="B11" t="s">
        <v>41</v>
      </c>
      <c r="C11">
        <v>9.1788615860559294E-2</v>
      </c>
      <c r="D11">
        <v>8.1330068887893139E-2</v>
      </c>
      <c r="E11">
        <v>4.5538156209481873E-2</v>
      </c>
      <c r="F11">
        <v>2.954892306634152E-2</v>
      </c>
      <c r="G11">
        <v>5.166133639093292E-2</v>
      </c>
      <c r="H11">
        <v>5.6021574962925078E-2</v>
      </c>
    </row>
    <row r="12" spans="1:8" x14ac:dyDescent="0.3">
      <c r="A12" t="s">
        <v>30</v>
      </c>
      <c r="B12" t="s">
        <v>42</v>
      </c>
      <c r="C12">
        <v>9.7745453589761624E-2</v>
      </c>
      <c r="D12">
        <v>8.3481554738342428E-2</v>
      </c>
      <c r="E12">
        <v>4.5749579721089013E-2</v>
      </c>
      <c r="F12">
        <v>3.2411107247427538E-2</v>
      </c>
      <c r="G12">
        <v>5.6554300918917326E-2</v>
      </c>
      <c r="H12">
        <v>6.4221056636784818E-2</v>
      </c>
    </row>
    <row r="13" spans="1:8" x14ac:dyDescent="0.3">
      <c r="A13" t="s">
        <v>30</v>
      </c>
      <c r="B13" t="s">
        <v>43</v>
      </c>
      <c r="C13">
        <v>9.5283389242096908E-2</v>
      </c>
      <c r="D13">
        <v>9.600628303872312E-2</v>
      </c>
      <c r="E13">
        <v>4.4654823032993715E-2</v>
      </c>
      <c r="F13">
        <v>3.0816040450912394E-2</v>
      </c>
      <c r="G13">
        <v>5.3536022734357848E-2</v>
      </c>
      <c r="H13">
        <v>6.9526058931934684E-2</v>
      </c>
    </row>
    <row r="14" spans="1:8" x14ac:dyDescent="0.3">
      <c r="A14" t="s">
        <v>30</v>
      </c>
      <c r="B14" t="s">
        <v>44</v>
      </c>
      <c r="C14">
        <v>9.4661991333785153E-2</v>
      </c>
      <c r="D14">
        <v>7.8384511312734356E-2</v>
      </c>
      <c r="E14">
        <v>5.010097630790452E-2</v>
      </c>
      <c r="F14">
        <v>3.6982805543164014E-2</v>
      </c>
      <c r="G14">
        <v>7.0394696699469114E-2</v>
      </c>
      <c r="H14">
        <v>8.9607933450767605E-2</v>
      </c>
    </row>
    <row r="15" spans="1:8" x14ac:dyDescent="0.3">
      <c r="A15" t="s">
        <v>30</v>
      </c>
      <c r="B15" t="s">
        <v>45</v>
      </c>
      <c r="C15">
        <v>9.9485128744254234E-2</v>
      </c>
      <c r="D15">
        <v>6.8878029551325409E-2</v>
      </c>
      <c r="E15">
        <v>5.1306922242123743E-2</v>
      </c>
      <c r="F15">
        <v>5.1111208278824184E-2</v>
      </c>
      <c r="G15">
        <v>7.274457599646221E-2</v>
      </c>
      <c r="H15">
        <v>9.0687837661226567E-2</v>
      </c>
    </row>
    <row r="16" spans="1:8" x14ac:dyDescent="0.3">
      <c r="A16" t="s">
        <v>30</v>
      </c>
      <c r="B16" t="s">
        <v>46</v>
      </c>
      <c r="C16">
        <v>0.10518760311307389</v>
      </c>
      <c r="D16">
        <v>9.6704498336046732E-2</v>
      </c>
      <c r="E16">
        <v>5.962744129653396E-2</v>
      </c>
      <c r="F16">
        <v>4.6973755953459283E-2</v>
      </c>
      <c r="G16">
        <v>7.5255752844627377E-2</v>
      </c>
      <c r="H16">
        <v>8.7267880119205943E-2</v>
      </c>
    </row>
    <row r="17" spans="1:8" x14ac:dyDescent="0.3">
      <c r="A17" t="s">
        <v>30</v>
      </c>
      <c r="B17" t="s">
        <v>47</v>
      </c>
      <c r="C17">
        <v>0.10563564261117353</v>
      </c>
      <c r="D17">
        <v>0.11398791516451291</v>
      </c>
      <c r="E17">
        <v>9.4800650495640723E-2</v>
      </c>
      <c r="F17">
        <v>7.4890979537425281E-2</v>
      </c>
      <c r="G17">
        <v>8.6330032015952199E-2</v>
      </c>
      <c r="H17">
        <v>0.12640888955748936</v>
      </c>
    </row>
    <row r="18" spans="1:8" x14ac:dyDescent="0.3">
      <c r="A18" t="s">
        <v>31</v>
      </c>
      <c r="B18" t="s">
        <v>35</v>
      </c>
      <c r="C18">
        <v>8.6082429683214889E-2</v>
      </c>
      <c r="D18">
        <v>8.3094456903264224E-2</v>
      </c>
      <c r="E18">
        <v>4.9959172769594953E-2</v>
      </c>
      <c r="F18">
        <v>3.7470322117384089E-2</v>
      </c>
      <c r="G18">
        <v>5.9788517868226532E-2</v>
      </c>
      <c r="H18">
        <v>6.655122148843122E-2</v>
      </c>
    </row>
    <row r="19" spans="1:8" x14ac:dyDescent="0.3">
      <c r="A19" t="s">
        <v>31</v>
      </c>
      <c r="B19" t="s">
        <v>36</v>
      </c>
      <c r="C19">
        <v>9.8935132924440172E-2</v>
      </c>
      <c r="D19">
        <v>8.4980876557517016E-2</v>
      </c>
      <c r="E19">
        <v>5.1504744063763111E-2</v>
      </c>
      <c r="F19">
        <v>4.1524948011345507E-2</v>
      </c>
      <c r="G19">
        <v>6.8055123642204118E-2</v>
      </c>
      <c r="H19">
        <v>8.4270404802196941E-2</v>
      </c>
    </row>
    <row r="20" spans="1:8" x14ac:dyDescent="0.3">
      <c r="A20" t="s">
        <v>31</v>
      </c>
      <c r="B20" t="s">
        <v>37</v>
      </c>
      <c r="C20">
        <v>0.10563564261117353</v>
      </c>
      <c r="D20">
        <v>0.11398791516451291</v>
      </c>
      <c r="E20">
        <v>9.4800650495640723E-2</v>
      </c>
      <c r="F20">
        <v>7.4890979537425281E-2</v>
      </c>
      <c r="G20">
        <v>8.6330032015952199E-2</v>
      </c>
      <c r="H20">
        <v>0.12640888955748936</v>
      </c>
    </row>
    <row r="21" spans="1:8" x14ac:dyDescent="0.3">
      <c r="A21" t="s">
        <v>16</v>
      </c>
      <c r="B21" t="s">
        <v>283</v>
      </c>
      <c r="C21">
        <v>7.9334494708695136E-2</v>
      </c>
      <c r="D21">
        <v>7.7266163307081262E-2</v>
      </c>
      <c r="F21">
        <v>4.4285618790680874E-2</v>
      </c>
      <c r="G21">
        <v>6.5701159444550961E-2</v>
      </c>
    </row>
    <row r="22" spans="1:8" x14ac:dyDescent="0.3">
      <c r="A22" t="s">
        <v>16</v>
      </c>
      <c r="B22" t="s">
        <v>282</v>
      </c>
      <c r="C22">
        <v>8.871979069608027E-2</v>
      </c>
      <c r="D22">
        <v>0.14052137505225726</v>
      </c>
      <c r="F22">
        <v>5.5022893401375957E-2</v>
      </c>
      <c r="G22">
        <v>6.3610544335391692E-2</v>
      </c>
    </row>
    <row r="23" spans="1:8" x14ac:dyDescent="0.3">
      <c r="A23" t="s">
        <v>16</v>
      </c>
      <c r="B23" t="s">
        <v>284</v>
      </c>
      <c r="C23">
        <v>0.11157163318223304</v>
      </c>
      <c r="D23">
        <v>0.17936709993744332</v>
      </c>
      <c r="F23">
        <v>6.551288261044097E-2</v>
      </c>
      <c r="G23">
        <v>5.1632136560322568E-2</v>
      </c>
    </row>
    <row r="24" spans="1:8" x14ac:dyDescent="0.3">
      <c r="A24" t="s">
        <v>17</v>
      </c>
      <c r="B24" t="s">
        <v>50</v>
      </c>
      <c r="D24">
        <v>6.6460934697405494E-2</v>
      </c>
      <c r="E24">
        <v>5.2245564764669954E-2</v>
      </c>
      <c r="F24">
        <v>4.4263469658727815E-2</v>
      </c>
      <c r="G24">
        <v>6.713873032037021E-2</v>
      </c>
      <c r="H24">
        <v>9.3287640913372646E-2</v>
      </c>
    </row>
    <row r="25" spans="1:8" x14ac:dyDescent="0.3">
      <c r="A25" t="s">
        <v>17</v>
      </c>
      <c r="B25" t="s">
        <v>51</v>
      </c>
      <c r="D25">
        <v>8.3196835869370878E-2</v>
      </c>
      <c r="E25">
        <v>6.1878689620270495E-2</v>
      </c>
      <c r="F25">
        <v>3.5405147822429386E-2</v>
      </c>
      <c r="G25">
        <v>5.3845400982078531E-2</v>
      </c>
      <c r="H25">
        <v>5.7206462300671911E-2</v>
      </c>
    </row>
    <row r="26" spans="1:8" x14ac:dyDescent="0.3">
      <c r="A26" t="s">
        <v>19</v>
      </c>
      <c r="B26" t="s">
        <v>164</v>
      </c>
      <c r="C26">
        <v>8.8952532972064707E-2</v>
      </c>
      <c r="D26">
        <v>8.1100376565684654E-2</v>
      </c>
      <c r="E26">
        <v>4.9781377030833761E-2</v>
      </c>
      <c r="F26">
        <v>4.4255577960792616E-2</v>
      </c>
      <c r="G26">
        <v>7.483667493853699E-2</v>
      </c>
      <c r="H26">
        <v>8.3252475233838233E-2</v>
      </c>
    </row>
    <row r="27" spans="1:8" x14ac:dyDescent="0.3">
      <c r="A27" t="s">
        <v>19</v>
      </c>
      <c r="B27" t="s">
        <v>165</v>
      </c>
      <c r="C27">
        <v>9.4134518624480398E-2</v>
      </c>
      <c r="D27">
        <v>8.6755527313651326E-2</v>
      </c>
      <c r="E27">
        <v>6.0767959868512522E-2</v>
      </c>
      <c r="F27">
        <v>4.103345292060652E-2</v>
      </c>
      <c r="G27">
        <v>5.4619538714441543E-2</v>
      </c>
      <c r="H27">
        <v>7.485309351064752E-2</v>
      </c>
    </row>
    <row r="28" spans="1:8" x14ac:dyDescent="0.3">
      <c r="A28" t="s">
        <v>20</v>
      </c>
      <c r="B28" t="s">
        <v>52</v>
      </c>
      <c r="D28">
        <v>5.4463774065875381E-2</v>
      </c>
      <c r="E28">
        <v>6.4404509876153301E-2</v>
      </c>
      <c r="F28">
        <v>4.3947789767922622E-2</v>
      </c>
      <c r="G28">
        <v>6.1619810364812823E-2</v>
      </c>
      <c r="H28">
        <v>8.3096119182476405E-2</v>
      </c>
    </row>
    <row r="29" spans="1:8" x14ac:dyDescent="0.3">
      <c r="A29" t="s">
        <v>20</v>
      </c>
      <c r="B29" t="s">
        <v>53</v>
      </c>
      <c r="D29">
        <v>3.8112898356624736E-2</v>
      </c>
      <c r="E29">
        <v>4.5886834044865016E-2</v>
      </c>
      <c r="F29">
        <v>4.3146012627932308E-2</v>
      </c>
      <c r="G29">
        <v>6.5401952623170445E-2</v>
      </c>
      <c r="H29">
        <v>0.1226904427516602</v>
      </c>
    </row>
    <row r="30" spans="1:8" x14ac:dyDescent="0.3">
      <c r="A30" t="s">
        <v>13</v>
      </c>
      <c r="B30" t="s">
        <v>54</v>
      </c>
      <c r="C30">
        <v>7.9463499682702138E-2</v>
      </c>
      <c r="D30">
        <v>8.9041066292416496E-2</v>
      </c>
      <c r="E30">
        <v>5.3522588421331625E-2</v>
      </c>
      <c r="F30">
        <v>4.7873216324817808E-2</v>
      </c>
      <c r="G30">
        <v>7.5208266267839788E-2</v>
      </c>
      <c r="H30">
        <v>6.5059490500365677E-2</v>
      </c>
    </row>
    <row r="31" spans="1:8" x14ac:dyDescent="0.3">
      <c r="A31" t="s">
        <v>13</v>
      </c>
      <c r="B31" t="s">
        <v>55</v>
      </c>
      <c r="C31">
        <v>9.4846578179730634E-2</v>
      </c>
      <c r="D31">
        <v>8.1078843350864863E-2</v>
      </c>
      <c r="E31">
        <v>5.5561391125395904E-2</v>
      </c>
      <c r="F31">
        <v>4.01243376003034E-2</v>
      </c>
      <c r="G31">
        <v>5.9012968153917787E-2</v>
      </c>
      <c r="H31">
        <v>9.2213792859287783E-2</v>
      </c>
    </row>
    <row r="32" spans="1:8" x14ac:dyDescent="0.3">
      <c r="A32" t="s">
        <v>9</v>
      </c>
      <c r="B32" t="s">
        <v>56</v>
      </c>
      <c r="C32">
        <v>4.3020011892104387E-2</v>
      </c>
      <c r="D32">
        <v>4.8207314606251481E-2</v>
      </c>
      <c r="E32">
        <v>2.5946578942107907E-2</v>
      </c>
      <c r="F32">
        <v>1.957024657432661E-2</v>
      </c>
      <c r="H32">
        <v>6.9644982677578449E-3</v>
      </c>
    </row>
    <row r="33" spans="1:8" x14ac:dyDescent="0.3">
      <c r="A33" t="s">
        <v>9</v>
      </c>
      <c r="B33" t="s">
        <v>88</v>
      </c>
      <c r="C33">
        <v>0.11106232963563445</v>
      </c>
      <c r="D33">
        <v>0.10153775684961557</v>
      </c>
      <c r="E33">
        <v>8.5186858316395928E-2</v>
      </c>
      <c r="F33">
        <v>4.720047193086889E-2</v>
      </c>
      <c r="H33">
        <v>5.9617618286743349E-2</v>
      </c>
    </row>
    <row r="34" spans="1:8" x14ac:dyDescent="0.3">
      <c r="A34" t="s">
        <v>12</v>
      </c>
      <c r="B34" t="s">
        <v>57</v>
      </c>
      <c r="C34">
        <v>7.148953507026018E-2</v>
      </c>
      <c r="D34">
        <v>6.0701859813904052E-2</v>
      </c>
      <c r="E34">
        <v>4.3732863436181373E-2</v>
      </c>
      <c r="F34">
        <v>3.7051976479199042E-2</v>
      </c>
      <c r="G34">
        <v>6.8129224299271554E-2</v>
      </c>
      <c r="H34">
        <v>8.0034251912567619E-2</v>
      </c>
    </row>
    <row r="35" spans="1:8" x14ac:dyDescent="0.3">
      <c r="A35" t="s">
        <v>12</v>
      </c>
      <c r="B35" t="s">
        <v>58</v>
      </c>
      <c r="C35">
        <v>0.1054145500297836</v>
      </c>
      <c r="D35">
        <v>9.6272537448790774E-2</v>
      </c>
      <c r="E35">
        <v>6.1125692320041371E-2</v>
      </c>
      <c r="F35">
        <v>4.137924276943343E-2</v>
      </c>
      <c r="G35">
        <v>5.9545900885543207E-2</v>
      </c>
      <c r="H35">
        <v>7.446066782121924E-2</v>
      </c>
    </row>
    <row r="36" spans="1:8" x14ac:dyDescent="0.3">
      <c r="A36" t="s">
        <v>59</v>
      </c>
      <c r="B36" t="s">
        <v>606</v>
      </c>
      <c r="C36">
        <v>8.5676909977475929E-2</v>
      </c>
      <c r="D36">
        <v>7.7004408479888917E-2</v>
      </c>
      <c r="E36">
        <v>4.6317790073741059E-2</v>
      </c>
      <c r="F36">
        <v>4.4501202403284007E-2</v>
      </c>
      <c r="G36">
        <v>8.6763783075979067E-2</v>
      </c>
      <c r="H36">
        <v>0.11248664683642717</v>
      </c>
    </row>
    <row r="37" spans="1:8" x14ac:dyDescent="0.3">
      <c r="A37" t="s">
        <v>59</v>
      </c>
      <c r="B37" t="s">
        <v>607</v>
      </c>
      <c r="C37">
        <v>0.1044633129690906</v>
      </c>
      <c r="D37">
        <v>8.7436001428868121E-2</v>
      </c>
      <c r="E37">
        <v>5.9160036864948459E-2</v>
      </c>
      <c r="F37">
        <v>3.9080549658973125E-2</v>
      </c>
      <c r="G37">
        <v>5.0546356474682058E-2</v>
      </c>
      <c r="H37">
        <v>7.9885294534097789E-2</v>
      </c>
    </row>
    <row r="38" spans="1:8" x14ac:dyDescent="0.3">
      <c r="A38" t="s">
        <v>59</v>
      </c>
      <c r="B38" t="s">
        <v>60</v>
      </c>
      <c r="C38">
        <v>7.8418499212758452E-2</v>
      </c>
      <c r="D38">
        <v>5.8652373118774956E-2</v>
      </c>
      <c r="E38">
        <v>6.0444391277887567E-2</v>
      </c>
      <c r="F38">
        <v>4.3870462264326636E-2</v>
      </c>
      <c r="G38">
        <v>5.895873507062712E-2</v>
      </c>
      <c r="H38">
        <v>3.0898826465843934E-2</v>
      </c>
    </row>
    <row r="39" spans="1:8" x14ac:dyDescent="0.3">
      <c r="A39" t="s">
        <v>15</v>
      </c>
      <c r="B39" t="s">
        <v>93</v>
      </c>
      <c r="C39">
        <v>8.3541251992172966E-2</v>
      </c>
      <c r="D39">
        <v>7.4130291533278311E-2</v>
      </c>
      <c r="E39">
        <v>5.8370807025282592E-2</v>
      </c>
      <c r="F39">
        <v>6.4856731597892986E-2</v>
      </c>
      <c r="G39">
        <v>7.8040579046098582E-2</v>
      </c>
      <c r="H39">
        <v>0.15380552619663893</v>
      </c>
    </row>
    <row r="40" spans="1:8" x14ac:dyDescent="0.3">
      <c r="A40" t="s">
        <v>15</v>
      </c>
      <c r="B40" t="s">
        <v>91</v>
      </c>
      <c r="C40">
        <v>8.699688475522846E-2</v>
      </c>
      <c r="D40">
        <v>8.2535972956276307E-2</v>
      </c>
      <c r="E40">
        <v>4.7394882586309556E-2</v>
      </c>
      <c r="F40">
        <v>4.072858529273754E-2</v>
      </c>
      <c r="G40">
        <v>5.6886603464552439E-2</v>
      </c>
      <c r="H40">
        <v>9.8836945577205654E-2</v>
      </c>
    </row>
    <row r="41" spans="1:8" x14ac:dyDescent="0.3">
      <c r="A41" t="s">
        <v>15</v>
      </c>
      <c r="B41" t="s">
        <v>92</v>
      </c>
      <c r="C41">
        <v>9.1895302583754709E-2</v>
      </c>
      <c r="D41">
        <v>8.1536471094417723E-2</v>
      </c>
      <c r="E41">
        <v>5.1243060102718216E-2</v>
      </c>
      <c r="F41">
        <v>1.5481318796455824E-2</v>
      </c>
      <c r="G41">
        <v>5.9409400815726071E-2</v>
      </c>
      <c r="H41">
        <v>6.5406252714325944E-2</v>
      </c>
    </row>
    <row r="42" spans="1:8" x14ac:dyDescent="0.3">
      <c r="A42" t="s">
        <v>15</v>
      </c>
      <c r="B42" t="s">
        <v>89</v>
      </c>
      <c r="C42">
        <v>0.1026520948739028</v>
      </c>
      <c r="D42">
        <v>7.4129457665255097E-2</v>
      </c>
      <c r="E42">
        <v>6.2317854987627992E-2</v>
      </c>
      <c r="F42">
        <v>3.0027672491588771E-2</v>
      </c>
      <c r="G42">
        <v>5.3044593032828803E-2</v>
      </c>
      <c r="H42">
        <v>9.2220976375622626E-2</v>
      </c>
    </row>
    <row r="43" spans="1:8" x14ac:dyDescent="0.3">
      <c r="A43" t="s">
        <v>15</v>
      </c>
      <c r="B43" t="s">
        <v>90</v>
      </c>
      <c r="C43">
        <v>9.8739877902763715E-2</v>
      </c>
      <c r="D43">
        <v>7.7556515092732495E-2</v>
      </c>
      <c r="E43">
        <v>6.7938162137830382E-2</v>
      </c>
      <c r="F43">
        <v>4.1573624930991523E-2</v>
      </c>
      <c r="G43">
        <v>5.1298071527550324E-2</v>
      </c>
      <c r="H43">
        <v>9.1055154321611487E-2</v>
      </c>
    </row>
    <row r="44" spans="1:8" x14ac:dyDescent="0.3">
      <c r="A44" t="s">
        <v>306</v>
      </c>
      <c r="B44" t="s">
        <v>49</v>
      </c>
      <c r="C44">
        <v>0.12092749343249844</v>
      </c>
      <c r="D44">
        <v>0.10005167675505257</v>
      </c>
      <c r="E44">
        <v>6.5710452101105155E-2</v>
      </c>
      <c r="F44">
        <v>5.664860350773477E-2</v>
      </c>
      <c r="G44">
        <v>9.3653521705438447E-2</v>
      </c>
      <c r="H44">
        <v>0.15595876845742299</v>
      </c>
    </row>
    <row r="45" spans="1:8" x14ac:dyDescent="0.3">
      <c r="A45" t="s">
        <v>306</v>
      </c>
      <c r="B45" t="s">
        <v>48</v>
      </c>
      <c r="C45">
        <v>6.6904257086935578E-2</v>
      </c>
      <c r="D45">
        <v>8.3402593375212178E-2</v>
      </c>
      <c r="E45">
        <v>5.4394091036082705E-2</v>
      </c>
      <c r="F45">
        <v>3.5212733519691466E-2</v>
      </c>
      <c r="G45">
        <v>4.9391646382606499E-2</v>
      </c>
      <c r="H45">
        <v>0.10200483405950585</v>
      </c>
    </row>
    <row r="46" spans="1:8" x14ac:dyDescent="0.3">
      <c r="A46" t="s">
        <v>306</v>
      </c>
      <c r="B46" t="s">
        <v>256</v>
      </c>
      <c r="C46">
        <v>9.7139779203745794E-2</v>
      </c>
      <c r="D46">
        <v>7.8534172796630275E-2</v>
      </c>
      <c r="E46">
        <v>5.8084171470379684E-2</v>
      </c>
      <c r="F46">
        <v>4.5012779737266945E-2</v>
      </c>
      <c r="G46">
        <v>6.0048886640683058E-2</v>
      </c>
      <c r="H46">
        <v>0.11380771233960717</v>
      </c>
    </row>
    <row r="47" spans="1:8" x14ac:dyDescent="0.3">
      <c r="A47" t="s">
        <v>18</v>
      </c>
      <c r="B47" t="s">
        <v>152</v>
      </c>
      <c r="C47">
        <v>6.6904257086935578E-2</v>
      </c>
      <c r="D47">
        <v>8.6524989593889226E-2</v>
      </c>
      <c r="E47">
        <v>5.4394091036082705E-2</v>
      </c>
      <c r="F47">
        <v>3.5212733519691466E-2</v>
      </c>
      <c r="G47">
        <v>4.9391646382606499E-2</v>
      </c>
      <c r="H47">
        <v>0.10200483405950585</v>
      </c>
    </row>
    <row r="48" spans="1:8" x14ac:dyDescent="0.3">
      <c r="A48" t="s">
        <v>18</v>
      </c>
      <c r="B48" t="s">
        <v>153</v>
      </c>
      <c r="C48">
        <v>0.12092749343249844</v>
      </c>
      <c r="D48">
        <v>0.10706874216535318</v>
      </c>
      <c r="E48">
        <v>6.5710452101105155E-2</v>
      </c>
      <c r="F48">
        <v>5.664860350773477E-2</v>
      </c>
      <c r="G48">
        <v>9.3653521705438447E-2</v>
      </c>
      <c r="H48">
        <v>0.15595876845742299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topLeftCell="A20" workbookViewId="0">
      <selection activeCell="B37" sqref="B37"/>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0</v>
      </c>
      <c r="D2">
        <v>0</v>
      </c>
      <c r="E2">
        <v>0</v>
      </c>
      <c r="F2">
        <v>1.0164920670877469E-2</v>
      </c>
      <c r="G2">
        <v>2.1438827467921188E-2</v>
      </c>
      <c r="H2">
        <v>5.6887526602110487E-2</v>
      </c>
    </row>
    <row r="3" spans="1:8" x14ac:dyDescent="0.3">
      <c r="A3" t="s">
        <v>10</v>
      </c>
      <c r="B3" t="s">
        <v>33</v>
      </c>
      <c r="C3">
        <v>0</v>
      </c>
      <c r="D3">
        <v>0</v>
      </c>
      <c r="E3">
        <v>0</v>
      </c>
      <c r="F3">
        <v>1.3353250482777787E-2</v>
      </c>
      <c r="G3">
        <v>2.8490637942008221E-2</v>
      </c>
      <c r="H3">
        <v>9.0115254200953232E-2</v>
      </c>
    </row>
    <row r="4" spans="1:8" x14ac:dyDescent="0.3">
      <c r="A4" t="s">
        <v>10</v>
      </c>
      <c r="B4" t="s">
        <v>34</v>
      </c>
      <c r="C4">
        <v>0</v>
      </c>
      <c r="D4">
        <v>0</v>
      </c>
      <c r="E4">
        <v>0</v>
      </c>
      <c r="F4">
        <v>4.1044507616624572E-2</v>
      </c>
      <c r="G4">
        <v>4.9099386623179288E-2</v>
      </c>
      <c r="H4">
        <v>8.5986647173283179E-2</v>
      </c>
    </row>
    <row r="5" spans="1:8" x14ac:dyDescent="0.3">
      <c r="A5" t="s">
        <v>29</v>
      </c>
      <c r="B5" t="s">
        <v>35</v>
      </c>
      <c r="C5">
        <v>0</v>
      </c>
      <c r="D5">
        <v>0</v>
      </c>
      <c r="E5">
        <v>0</v>
      </c>
      <c r="F5">
        <v>1.117193098200599E-2</v>
      </c>
      <c r="G5">
        <v>2.4440494385569576E-2</v>
      </c>
      <c r="H5">
        <v>7.3995987833775173E-2</v>
      </c>
    </row>
    <row r="6" spans="1:8" x14ac:dyDescent="0.3">
      <c r="A6" t="s">
        <v>29</v>
      </c>
      <c r="B6" t="s">
        <v>36</v>
      </c>
      <c r="C6">
        <v>0</v>
      </c>
      <c r="D6">
        <v>0</v>
      </c>
      <c r="E6">
        <v>0</v>
      </c>
      <c r="F6">
        <v>2.4586860975413703E-2</v>
      </c>
      <c r="G6">
        <v>3.8671779298518338E-2</v>
      </c>
      <c r="H6">
        <v>8.8441965056020228E-2</v>
      </c>
    </row>
    <row r="7" spans="1:8" x14ac:dyDescent="0.3">
      <c r="A7" t="s">
        <v>29</v>
      </c>
      <c r="B7" t="s">
        <v>37</v>
      </c>
      <c r="C7">
        <v>0</v>
      </c>
      <c r="D7">
        <v>0</v>
      </c>
      <c r="E7">
        <v>0</v>
      </c>
      <c r="F7">
        <v>3.7588913077820495E-2</v>
      </c>
      <c r="G7">
        <v>4.8960088617493368E-2</v>
      </c>
      <c r="H7">
        <v>8.5261263536794252E-2</v>
      </c>
    </row>
    <row r="8" spans="1:8" x14ac:dyDescent="0.3">
      <c r="A8" t="s">
        <v>30</v>
      </c>
      <c r="B8" t="s">
        <v>38</v>
      </c>
      <c r="C8">
        <v>0</v>
      </c>
      <c r="D8">
        <v>0</v>
      </c>
      <c r="E8">
        <v>0</v>
      </c>
      <c r="F8">
        <v>2.45033871919366E-2</v>
      </c>
      <c r="G8">
        <v>4.8735221085805573E-2</v>
      </c>
      <c r="H8">
        <v>0.14443861174958256</v>
      </c>
    </row>
    <row r="9" spans="1:8" x14ac:dyDescent="0.3">
      <c r="A9" t="s">
        <v>30</v>
      </c>
      <c r="B9" t="s">
        <v>39</v>
      </c>
      <c r="C9">
        <v>0</v>
      </c>
      <c r="D9">
        <v>0</v>
      </c>
      <c r="E9">
        <v>0</v>
      </c>
      <c r="F9">
        <v>2.5022861889728736E-2</v>
      </c>
      <c r="G9">
        <v>3.3618566922023661E-2</v>
      </c>
      <c r="H9">
        <v>0.11106102076667275</v>
      </c>
    </row>
    <row r="10" spans="1:8" x14ac:dyDescent="0.3">
      <c r="A10" t="s">
        <v>30</v>
      </c>
      <c r="B10" t="s">
        <v>40</v>
      </c>
      <c r="C10">
        <v>0</v>
      </c>
      <c r="D10">
        <v>0</v>
      </c>
      <c r="E10">
        <v>0</v>
      </c>
      <c r="F10">
        <v>2.2045084689076691E-2</v>
      </c>
      <c r="G10">
        <v>3.3853047019812746E-2</v>
      </c>
      <c r="H10">
        <v>0.10419251267130782</v>
      </c>
    </row>
    <row r="11" spans="1:8" x14ac:dyDescent="0.3">
      <c r="A11" t="s">
        <v>30</v>
      </c>
      <c r="B11" t="s">
        <v>41</v>
      </c>
      <c r="C11">
        <v>0</v>
      </c>
      <c r="D11">
        <v>0</v>
      </c>
      <c r="E11">
        <v>0</v>
      </c>
      <c r="F11">
        <v>2.4734298438036626E-2</v>
      </c>
      <c r="G11">
        <v>2.9521695128521538E-2</v>
      </c>
      <c r="H11">
        <v>9.7011712572654035E-2</v>
      </c>
    </row>
    <row r="12" spans="1:8" x14ac:dyDescent="0.3">
      <c r="A12" t="s">
        <v>30</v>
      </c>
      <c r="B12" t="s">
        <v>42</v>
      </c>
      <c r="C12">
        <v>0</v>
      </c>
      <c r="D12">
        <v>0</v>
      </c>
      <c r="E12">
        <v>0</v>
      </c>
      <c r="F12">
        <v>1.839169673291554E-2</v>
      </c>
      <c r="G12">
        <v>2.9290725511550205E-2</v>
      </c>
      <c r="H12">
        <v>8.0689517858790347E-2</v>
      </c>
    </row>
    <row r="13" spans="1:8" x14ac:dyDescent="0.3">
      <c r="A13" t="s">
        <v>30</v>
      </c>
      <c r="B13" t="s">
        <v>43</v>
      </c>
      <c r="C13">
        <v>0</v>
      </c>
      <c r="D13">
        <v>0</v>
      </c>
      <c r="E13">
        <v>0</v>
      </c>
      <c r="F13">
        <v>2.357191953172303E-2</v>
      </c>
      <c r="G13">
        <v>3.0190948417845802E-2</v>
      </c>
      <c r="H13">
        <v>8.1831203896085267E-2</v>
      </c>
    </row>
    <row r="14" spans="1:8" x14ac:dyDescent="0.3">
      <c r="A14" t="s">
        <v>30</v>
      </c>
      <c r="B14" t="s">
        <v>44</v>
      </c>
      <c r="C14">
        <v>0</v>
      </c>
      <c r="D14">
        <v>0</v>
      </c>
      <c r="E14">
        <v>0</v>
      </c>
      <c r="F14">
        <v>2.1110900837655114E-2</v>
      </c>
      <c r="G14">
        <v>3.0419200620925468E-2</v>
      </c>
      <c r="H14">
        <v>6.7842527512693748E-2</v>
      </c>
    </row>
    <row r="15" spans="1:8" x14ac:dyDescent="0.3">
      <c r="A15" t="s">
        <v>30</v>
      </c>
      <c r="B15" t="s">
        <v>45</v>
      </c>
      <c r="C15">
        <v>0</v>
      </c>
      <c r="D15">
        <v>0</v>
      </c>
      <c r="E15">
        <v>0</v>
      </c>
      <c r="F15">
        <v>1.3252851894018166E-2</v>
      </c>
      <c r="G15">
        <v>3.5987117576690854E-2</v>
      </c>
      <c r="H15">
        <v>6.2594658779690546E-2</v>
      </c>
    </row>
    <row r="16" spans="1:8" x14ac:dyDescent="0.3">
      <c r="A16" t="s">
        <v>30</v>
      </c>
      <c r="B16" t="s">
        <v>46</v>
      </c>
      <c r="C16">
        <v>0</v>
      </c>
      <c r="D16">
        <v>0</v>
      </c>
      <c r="E16">
        <v>0</v>
      </c>
      <c r="F16">
        <v>2.0334507382844279E-2</v>
      </c>
      <c r="G16">
        <v>3.7581401394506109E-2</v>
      </c>
      <c r="H16">
        <v>4.9484292735348191E-2</v>
      </c>
    </row>
    <row r="17" spans="1:8" x14ac:dyDescent="0.3">
      <c r="A17" t="s">
        <v>30</v>
      </c>
      <c r="B17" t="s">
        <v>47</v>
      </c>
      <c r="C17">
        <v>0</v>
      </c>
      <c r="D17">
        <v>0</v>
      </c>
      <c r="E17">
        <v>0</v>
      </c>
      <c r="F17">
        <v>1.0573270133673034E-2</v>
      </c>
      <c r="G17">
        <v>2.0882536789391472E-2</v>
      </c>
      <c r="H17">
        <v>2.928925407469091E-2</v>
      </c>
    </row>
    <row r="18" spans="1:8" x14ac:dyDescent="0.3">
      <c r="A18" t="s">
        <v>31</v>
      </c>
      <c r="B18" t="s">
        <v>35</v>
      </c>
      <c r="C18">
        <v>0</v>
      </c>
      <c r="D18">
        <v>0</v>
      </c>
      <c r="E18">
        <v>0</v>
      </c>
      <c r="F18">
        <v>2.2848432407229956E-2</v>
      </c>
      <c r="G18">
        <v>3.479728517150972E-2</v>
      </c>
      <c r="H18">
        <v>0.10698376532804814</v>
      </c>
    </row>
    <row r="19" spans="1:8" x14ac:dyDescent="0.3">
      <c r="A19" t="s">
        <v>31</v>
      </c>
      <c r="B19" t="s">
        <v>36</v>
      </c>
      <c r="C19">
        <v>0</v>
      </c>
      <c r="D19">
        <v>0</v>
      </c>
      <c r="E19">
        <v>0</v>
      </c>
      <c r="F19">
        <v>1.9549085201552744E-2</v>
      </c>
      <c r="G19">
        <v>3.3566585219175563E-2</v>
      </c>
      <c r="H19">
        <v>6.5373044309109035E-2</v>
      </c>
    </row>
    <row r="20" spans="1:8" x14ac:dyDescent="0.3">
      <c r="A20" t="s">
        <v>31</v>
      </c>
      <c r="B20" t="s">
        <v>37</v>
      </c>
      <c r="C20">
        <v>0</v>
      </c>
      <c r="D20">
        <v>0</v>
      </c>
      <c r="E20">
        <v>0</v>
      </c>
      <c r="F20">
        <v>1.0573270133673034E-2</v>
      </c>
      <c r="G20">
        <v>2.0882536789391472E-2</v>
      </c>
      <c r="H20">
        <v>2.928925407469091E-2</v>
      </c>
    </row>
    <row r="21" spans="1:8" x14ac:dyDescent="0.3">
      <c r="A21" t="s">
        <v>16</v>
      </c>
      <c r="B21" t="s">
        <v>283</v>
      </c>
      <c r="C21">
        <v>0</v>
      </c>
      <c r="D21">
        <v>0</v>
      </c>
      <c r="F21">
        <v>4.1891801558752183E-2</v>
      </c>
      <c r="G21">
        <v>4.7713713605024737E-2</v>
      </c>
    </row>
    <row r="22" spans="1:8" x14ac:dyDescent="0.3">
      <c r="A22" t="s">
        <v>16</v>
      </c>
      <c r="B22" t="s">
        <v>284</v>
      </c>
      <c r="C22">
        <v>0</v>
      </c>
      <c r="D22">
        <v>0</v>
      </c>
      <c r="F22">
        <v>0</v>
      </c>
      <c r="G22">
        <v>3.7161071509882065E-3</v>
      </c>
    </row>
    <row r="23" spans="1:8" x14ac:dyDescent="0.3">
      <c r="A23" t="s">
        <v>16</v>
      </c>
      <c r="B23" t="s">
        <v>282</v>
      </c>
      <c r="C23">
        <v>0</v>
      </c>
      <c r="D23">
        <v>0</v>
      </c>
      <c r="F23">
        <v>9.7818477158001706E-3</v>
      </c>
      <c r="G23">
        <v>1.8691343182864462E-2</v>
      </c>
    </row>
    <row r="24" spans="1:8" x14ac:dyDescent="0.3">
      <c r="A24" t="s">
        <v>17</v>
      </c>
      <c r="B24" t="s">
        <v>50</v>
      </c>
      <c r="D24">
        <v>0</v>
      </c>
      <c r="E24">
        <v>0</v>
      </c>
      <c r="F24">
        <v>2.1280518702775975E-2</v>
      </c>
      <c r="G24">
        <v>3.5220133002421793E-2</v>
      </c>
      <c r="H24">
        <v>9.5931925398010667E-2</v>
      </c>
    </row>
    <row r="25" spans="1:8" x14ac:dyDescent="0.3">
      <c r="A25" t="s">
        <v>17</v>
      </c>
      <c r="B25" t="s">
        <v>51</v>
      </c>
      <c r="D25">
        <v>0</v>
      </c>
      <c r="E25">
        <v>0</v>
      </c>
      <c r="F25">
        <v>9.8136662082082549E-3</v>
      </c>
      <c r="G25">
        <v>2.1649521373638608E-2</v>
      </c>
      <c r="H25">
        <v>5.3217850140626445E-2</v>
      </c>
    </row>
    <row r="26" spans="1:8" x14ac:dyDescent="0.3">
      <c r="A26" t="s">
        <v>19</v>
      </c>
      <c r="B26" t="s">
        <v>164</v>
      </c>
      <c r="C26">
        <v>0</v>
      </c>
      <c r="D26">
        <v>0</v>
      </c>
      <c r="E26">
        <v>0</v>
      </c>
      <c r="F26">
        <v>1.9645863985434876E-2</v>
      </c>
      <c r="G26">
        <v>2.8237204703600947E-2</v>
      </c>
      <c r="H26">
        <v>8.9099259388362523E-2</v>
      </c>
    </row>
    <row r="27" spans="1:8" x14ac:dyDescent="0.3">
      <c r="A27" t="s">
        <v>19</v>
      </c>
      <c r="B27" t="s">
        <v>165</v>
      </c>
      <c r="C27">
        <v>0</v>
      </c>
      <c r="D27">
        <v>0</v>
      </c>
      <c r="E27">
        <v>0</v>
      </c>
      <c r="F27">
        <v>1.8639078474758083E-2</v>
      </c>
      <c r="G27">
        <v>3.553103351020765E-2</v>
      </c>
      <c r="H27">
        <v>7.1036841883570775E-2</v>
      </c>
    </row>
    <row r="28" spans="1:8" x14ac:dyDescent="0.3">
      <c r="A28" t="s">
        <v>20</v>
      </c>
      <c r="B28" t="s">
        <v>52</v>
      </c>
      <c r="D28">
        <v>0</v>
      </c>
      <c r="E28">
        <v>0</v>
      </c>
      <c r="F28">
        <v>1.6703101585343886E-2</v>
      </c>
      <c r="G28">
        <v>2.5304047882156927E-2</v>
      </c>
      <c r="H28">
        <v>7.3714299274777462E-2</v>
      </c>
    </row>
    <row r="29" spans="1:8" x14ac:dyDescent="0.3">
      <c r="A29" t="s">
        <v>20</v>
      </c>
      <c r="B29" t="s">
        <v>53</v>
      </c>
      <c r="D29">
        <v>0</v>
      </c>
      <c r="E29">
        <v>0</v>
      </c>
      <c r="F29">
        <v>2.4826660585220251E-2</v>
      </c>
      <c r="G29">
        <v>3.5631797210090403E-2</v>
      </c>
      <c r="H29">
        <v>7.9048875866841464E-2</v>
      </c>
    </row>
    <row r="30" spans="1:8" x14ac:dyDescent="0.3">
      <c r="A30" t="s">
        <v>13</v>
      </c>
      <c r="B30" t="s">
        <v>54</v>
      </c>
      <c r="C30">
        <v>0</v>
      </c>
      <c r="D30">
        <v>0</v>
      </c>
      <c r="E30">
        <v>0</v>
      </c>
      <c r="F30">
        <v>2.7906606938621133E-2</v>
      </c>
      <c r="G30">
        <v>4.8161896698300406E-2</v>
      </c>
      <c r="H30">
        <v>7.9896393368887805E-2</v>
      </c>
    </row>
    <row r="31" spans="1:8" x14ac:dyDescent="0.3">
      <c r="A31" t="s">
        <v>13</v>
      </c>
      <c r="B31" t="s">
        <v>55</v>
      </c>
      <c r="C31">
        <v>0</v>
      </c>
      <c r="D31">
        <v>0</v>
      </c>
      <c r="E31">
        <v>0</v>
      </c>
      <c r="F31">
        <v>1.5031025478145112E-2</v>
      </c>
      <c r="G31">
        <v>2.4908274362346463E-2</v>
      </c>
      <c r="H31">
        <v>7.9554003894926215E-2</v>
      </c>
    </row>
    <row r="32" spans="1:8" x14ac:dyDescent="0.3">
      <c r="A32" t="s">
        <v>9</v>
      </c>
      <c r="B32" t="s">
        <v>56</v>
      </c>
      <c r="C32">
        <v>0</v>
      </c>
      <c r="D32">
        <v>0</v>
      </c>
      <c r="E32">
        <v>0</v>
      </c>
      <c r="F32">
        <v>1.7066356322883648E-2</v>
      </c>
      <c r="H32">
        <v>0.11491422141800443</v>
      </c>
    </row>
    <row r="33" spans="1:8" x14ac:dyDescent="0.3">
      <c r="A33" t="s">
        <v>9</v>
      </c>
      <c r="B33" t="s">
        <v>88</v>
      </c>
      <c r="C33">
        <v>0</v>
      </c>
      <c r="D33">
        <v>0</v>
      </c>
      <c r="E33">
        <v>0</v>
      </c>
      <c r="F33">
        <v>9.0728557479073726E-3</v>
      </c>
      <c r="H33">
        <v>7.6063857814120825E-2</v>
      </c>
    </row>
    <row r="34" spans="1:8" x14ac:dyDescent="0.3">
      <c r="A34" t="s">
        <v>12</v>
      </c>
      <c r="B34" t="s">
        <v>57</v>
      </c>
      <c r="C34">
        <v>0</v>
      </c>
      <c r="D34">
        <v>0</v>
      </c>
      <c r="E34">
        <v>0</v>
      </c>
      <c r="F34">
        <v>2.9692655142137297E-2</v>
      </c>
      <c r="G34">
        <v>4.8937606624256717E-2</v>
      </c>
      <c r="H34">
        <v>0.13641421838512122</v>
      </c>
    </row>
    <row r="35" spans="1:8" x14ac:dyDescent="0.3">
      <c r="A35" t="s">
        <v>12</v>
      </c>
      <c r="B35" t="s">
        <v>58</v>
      </c>
      <c r="C35">
        <v>0</v>
      </c>
      <c r="D35">
        <v>0</v>
      </c>
      <c r="E35">
        <v>0</v>
      </c>
      <c r="F35">
        <v>1.1515276669408808E-2</v>
      </c>
      <c r="G35">
        <v>2.367700083871974E-2</v>
      </c>
      <c r="H35">
        <v>5.2899487489079335E-2</v>
      </c>
    </row>
    <row r="36" spans="1:8" x14ac:dyDescent="0.3">
      <c r="A36" t="s">
        <v>59</v>
      </c>
      <c r="B36" t="s">
        <v>606</v>
      </c>
      <c r="C36">
        <v>0</v>
      </c>
      <c r="D36">
        <v>0</v>
      </c>
      <c r="E36">
        <v>0</v>
      </c>
      <c r="F36">
        <v>2.3979131055415728E-2</v>
      </c>
      <c r="G36">
        <v>2.9220684677631999E-2</v>
      </c>
      <c r="H36">
        <v>0.11478108882980637</v>
      </c>
    </row>
    <row r="37" spans="1:8" x14ac:dyDescent="0.3">
      <c r="A37" t="s">
        <v>59</v>
      </c>
      <c r="B37" t="s">
        <v>607</v>
      </c>
      <c r="C37">
        <v>0</v>
      </c>
      <c r="D37">
        <v>0</v>
      </c>
      <c r="E37">
        <v>0</v>
      </c>
      <c r="F37">
        <v>2.1614579720423212E-2</v>
      </c>
      <c r="G37">
        <v>4.0555475805764366E-2</v>
      </c>
      <c r="H37">
        <v>7.4636729494020601E-2</v>
      </c>
    </row>
    <row r="38" spans="1:8" x14ac:dyDescent="0.3">
      <c r="A38" t="s">
        <v>59</v>
      </c>
      <c r="B38" t="s">
        <v>60</v>
      </c>
      <c r="C38">
        <v>0</v>
      </c>
      <c r="D38">
        <v>0</v>
      </c>
      <c r="E38">
        <v>0</v>
      </c>
      <c r="F38">
        <v>8.8429736302742465E-3</v>
      </c>
      <c r="G38">
        <v>2.0915663929534645E-2</v>
      </c>
      <c r="H38">
        <v>4.2528512800188975E-2</v>
      </c>
    </row>
    <row r="39" spans="1:8" x14ac:dyDescent="0.3">
      <c r="A39" t="s">
        <v>15</v>
      </c>
      <c r="B39" t="s">
        <v>93</v>
      </c>
      <c r="C39">
        <v>0</v>
      </c>
      <c r="D39">
        <v>0</v>
      </c>
      <c r="E39">
        <v>0</v>
      </c>
      <c r="F39">
        <v>2.8037970897629834E-2</v>
      </c>
      <c r="G39">
        <v>5.1416416248337142E-2</v>
      </c>
      <c r="H39">
        <v>0.12084719915450201</v>
      </c>
    </row>
    <row r="40" spans="1:8" x14ac:dyDescent="0.3">
      <c r="A40" t="s">
        <v>15</v>
      </c>
      <c r="B40" t="s">
        <v>91</v>
      </c>
      <c r="C40">
        <v>0</v>
      </c>
      <c r="D40">
        <v>0</v>
      </c>
      <c r="E40">
        <v>0</v>
      </c>
      <c r="F40">
        <v>1.0052806103634545E-2</v>
      </c>
      <c r="G40">
        <v>2.3618518196464034E-2</v>
      </c>
      <c r="H40">
        <v>6.7625278552824922E-2</v>
      </c>
    </row>
    <row r="41" spans="1:8" x14ac:dyDescent="0.3">
      <c r="A41" t="s">
        <v>15</v>
      </c>
      <c r="B41" t="s">
        <v>92</v>
      </c>
      <c r="C41">
        <v>0</v>
      </c>
      <c r="D41">
        <v>0</v>
      </c>
      <c r="E41">
        <v>0</v>
      </c>
      <c r="F41">
        <v>1.1692966707245048E-2</v>
      </c>
      <c r="G41">
        <v>2.870400378123272E-2</v>
      </c>
      <c r="H41">
        <v>4.9054689535744461E-2</v>
      </c>
    </row>
    <row r="42" spans="1:8" x14ac:dyDescent="0.3">
      <c r="A42" t="s">
        <v>15</v>
      </c>
      <c r="B42" t="s">
        <v>89</v>
      </c>
      <c r="C42">
        <v>0</v>
      </c>
      <c r="D42">
        <v>0</v>
      </c>
      <c r="E42">
        <v>0</v>
      </c>
      <c r="F42">
        <v>1.0670457108270135E-2</v>
      </c>
      <c r="G42">
        <v>1.9105530214891985E-2</v>
      </c>
      <c r="H42">
        <v>4.811529202206398E-2</v>
      </c>
    </row>
    <row r="43" spans="1:8" x14ac:dyDescent="0.3">
      <c r="A43" t="s">
        <v>15</v>
      </c>
      <c r="B43" t="s">
        <v>90</v>
      </c>
      <c r="C43">
        <v>0</v>
      </c>
      <c r="D43">
        <v>0</v>
      </c>
      <c r="E43">
        <v>0</v>
      </c>
      <c r="F43">
        <v>1.3802238946721791E-2</v>
      </c>
      <c r="G43">
        <v>2.4447072173306418E-2</v>
      </c>
      <c r="H43">
        <v>8.3770741975882565E-2</v>
      </c>
    </row>
    <row r="44" spans="1:8" x14ac:dyDescent="0.3">
      <c r="A44" t="s">
        <v>306</v>
      </c>
      <c r="B44" t="s">
        <v>49</v>
      </c>
      <c r="C44">
        <v>0</v>
      </c>
      <c r="D44">
        <v>0</v>
      </c>
      <c r="E44">
        <v>0</v>
      </c>
      <c r="F44">
        <v>3.1384125234705407E-2</v>
      </c>
      <c r="G44">
        <v>4.7869906672103106E-2</v>
      </c>
      <c r="H44">
        <v>0.10633552394824293</v>
      </c>
    </row>
    <row r="45" spans="1:8" x14ac:dyDescent="0.3">
      <c r="A45" t="s">
        <v>306</v>
      </c>
      <c r="B45" t="s">
        <v>48</v>
      </c>
      <c r="C45">
        <v>0</v>
      </c>
      <c r="D45">
        <v>0</v>
      </c>
      <c r="E45">
        <v>0</v>
      </c>
      <c r="F45">
        <v>1.438351509824427E-2</v>
      </c>
      <c r="G45">
        <v>2.5891894028471821E-2</v>
      </c>
      <c r="H45">
        <v>4.2097233103923049E-2</v>
      </c>
    </row>
    <row r="46" spans="1:8" x14ac:dyDescent="0.3">
      <c r="A46" t="s">
        <v>306</v>
      </c>
      <c r="B46" t="s">
        <v>256</v>
      </c>
      <c r="C46">
        <v>0</v>
      </c>
      <c r="D46">
        <v>0</v>
      </c>
      <c r="E46">
        <v>0</v>
      </c>
      <c r="F46">
        <v>1.5543254265992587E-2</v>
      </c>
      <c r="G46">
        <v>3.0023157131070576E-2</v>
      </c>
      <c r="H46">
        <v>0.14156569095902355</v>
      </c>
    </row>
    <row r="47" spans="1:8" x14ac:dyDescent="0.3">
      <c r="A47" t="s">
        <v>18</v>
      </c>
      <c r="B47" t="s">
        <v>152</v>
      </c>
      <c r="C47">
        <v>0</v>
      </c>
      <c r="D47">
        <v>0</v>
      </c>
      <c r="E47">
        <v>0</v>
      </c>
      <c r="F47">
        <v>1.438351509824427E-2</v>
      </c>
      <c r="G47">
        <v>2.5891894028471821E-2</v>
      </c>
      <c r="H47">
        <v>4.2097233103923049E-2</v>
      </c>
    </row>
    <row r="48" spans="1:8" x14ac:dyDescent="0.3">
      <c r="A48" t="s">
        <v>18</v>
      </c>
      <c r="B48" t="s">
        <v>153</v>
      </c>
      <c r="C48">
        <v>0</v>
      </c>
      <c r="D48">
        <v>0</v>
      </c>
      <c r="E48">
        <v>0</v>
      </c>
      <c r="F48">
        <v>3.1384125234705407E-2</v>
      </c>
      <c r="G48">
        <v>4.7869906672103106E-2</v>
      </c>
      <c r="H48">
        <v>0.10633552394824293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topLeftCell="A30" workbookViewId="0">
      <selection activeCell="B37" sqref="B37"/>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0.13061238876889061</v>
      </c>
      <c r="D2">
        <v>6.7359150318465774E-2</v>
      </c>
      <c r="E2">
        <v>0.18264926482364621</v>
      </c>
      <c r="F2">
        <v>9.1234235829714488E-2</v>
      </c>
      <c r="G2">
        <v>6.6906153083313408E-2</v>
      </c>
      <c r="H2">
        <v>2.0380263287041046E-2</v>
      </c>
    </row>
    <row r="3" spans="1:8" x14ac:dyDescent="0.3">
      <c r="A3" t="s">
        <v>10</v>
      </c>
      <c r="B3" t="s">
        <v>33</v>
      </c>
      <c r="C3">
        <v>0.42284461770797199</v>
      </c>
      <c r="D3">
        <v>0.18722497439258651</v>
      </c>
      <c r="E3">
        <v>0.1822884103669288</v>
      </c>
      <c r="F3">
        <v>0.14719253620915948</v>
      </c>
      <c r="G3">
        <v>0.10785034055749844</v>
      </c>
      <c r="H3">
        <v>4.2121876287775549E-2</v>
      </c>
    </row>
    <row r="4" spans="1:8" x14ac:dyDescent="0.3">
      <c r="A4" t="s">
        <v>10</v>
      </c>
      <c r="B4" t="s">
        <v>34</v>
      </c>
      <c r="C4">
        <v>0.43492993145142295</v>
      </c>
      <c r="D4">
        <v>0.17306195498998317</v>
      </c>
      <c r="E4">
        <v>0.22133022022612822</v>
      </c>
      <c r="F4">
        <v>0.15329446563264981</v>
      </c>
      <c r="G4">
        <v>0.12841549961753695</v>
      </c>
      <c r="H4">
        <v>5.581429124828502E-2</v>
      </c>
    </row>
    <row r="5" spans="1:8" x14ac:dyDescent="0.3">
      <c r="A5" t="s">
        <v>29</v>
      </c>
      <c r="B5" t="s">
        <v>35</v>
      </c>
      <c r="C5">
        <v>0.13061835674956659</v>
      </c>
      <c r="D5">
        <v>6.7009816988021206E-2</v>
      </c>
      <c r="E5">
        <v>0.18238526818984421</v>
      </c>
      <c r="F5">
        <v>0.10011516229672998</v>
      </c>
      <c r="G5">
        <v>8.3456829327809914E-2</v>
      </c>
      <c r="H5">
        <v>3.1444261002883472E-2</v>
      </c>
    </row>
    <row r="6" spans="1:8" x14ac:dyDescent="0.3">
      <c r="A6" t="s">
        <v>29</v>
      </c>
      <c r="B6" t="s">
        <v>36</v>
      </c>
      <c r="C6">
        <v>0.19045344380841153</v>
      </c>
      <c r="D6">
        <v>0.12597236162239317</v>
      </c>
      <c r="E6">
        <v>0.18739065185017301</v>
      </c>
      <c r="F6">
        <v>0.15031059024274426</v>
      </c>
      <c r="G6">
        <v>0.11774047673472984</v>
      </c>
      <c r="H6">
        <v>4.7785861154413752E-2</v>
      </c>
    </row>
    <row r="7" spans="1:8" x14ac:dyDescent="0.3">
      <c r="A7" t="s">
        <v>29</v>
      </c>
      <c r="B7" t="s">
        <v>37</v>
      </c>
      <c r="C7">
        <v>0.42800492547933788</v>
      </c>
      <c r="D7">
        <v>0.18254930945830769</v>
      </c>
      <c r="E7">
        <v>0.2202283766579767</v>
      </c>
      <c r="F7">
        <v>0.15757015056555296</v>
      </c>
      <c r="G7">
        <v>0.12871222412884567</v>
      </c>
      <c r="H7">
        <v>5.6360137980874414E-2</v>
      </c>
    </row>
    <row r="8" spans="1:8" x14ac:dyDescent="0.3">
      <c r="A8" t="s">
        <v>30</v>
      </c>
      <c r="B8" t="s">
        <v>38</v>
      </c>
      <c r="C8">
        <v>0.19360983196258999</v>
      </c>
      <c r="D8">
        <v>0.11111779097831476</v>
      </c>
      <c r="E8">
        <v>0.20069768103469351</v>
      </c>
      <c r="F8">
        <v>0.10511282795024167</v>
      </c>
      <c r="G8">
        <v>7.0051856137952492E-2</v>
      </c>
      <c r="H8">
        <v>3.3786778355487691E-2</v>
      </c>
    </row>
    <row r="9" spans="1:8" x14ac:dyDescent="0.3">
      <c r="A9" t="s">
        <v>30</v>
      </c>
      <c r="B9" t="s">
        <v>39</v>
      </c>
      <c r="C9">
        <v>0.19360983196258999</v>
      </c>
      <c r="D9">
        <v>9.73968067542023E-2</v>
      </c>
      <c r="E9">
        <v>0.14941004557690854</v>
      </c>
      <c r="F9">
        <v>0.10430700696473973</v>
      </c>
      <c r="G9">
        <v>7.5826975738897795E-2</v>
      </c>
      <c r="H9">
        <v>2.3831798954540937E-2</v>
      </c>
    </row>
    <row r="10" spans="1:8" x14ac:dyDescent="0.3">
      <c r="A10" t="s">
        <v>30</v>
      </c>
      <c r="B10" t="s">
        <v>40</v>
      </c>
      <c r="C10">
        <v>0.19360983196258999</v>
      </c>
      <c r="D10">
        <v>9.1656916462125995E-2</v>
      </c>
      <c r="E10">
        <v>0.14814916084453861</v>
      </c>
      <c r="F10">
        <v>9.7576602259715622E-2</v>
      </c>
      <c r="G10">
        <v>7.0854877997870214E-2</v>
      </c>
      <c r="H10">
        <v>2.3740672753118405E-2</v>
      </c>
    </row>
    <row r="11" spans="1:8" x14ac:dyDescent="0.3">
      <c r="A11" t="s">
        <v>30</v>
      </c>
      <c r="B11" t="s">
        <v>41</v>
      </c>
      <c r="C11">
        <v>0.14342253449920861</v>
      </c>
      <c r="D11">
        <v>7.6710634246112075E-2</v>
      </c>
      <c r="E11">
        <v>0.15634565066472572</v>
      </c>
      <c r="F11">
        <v>0.10612425589348838</v>
      </c>
      <c r="G11">
        <v>8.1497368855075386E-2</v>
      </c>
      <c r="H11">
        <v>2.5020767375289427E-2</v>
      </c>
    </row>
    <row r="12" spans="1:8" x14ac:dyDescent="0.3">
      <c r="A12" t="s">
        <v>30</v>
      </c>
      <c r="B12" t="s">
        <v>42</v>
      </c>
      <c r="C12">
        <v>0.1166157198956661</v>
      </c>
      <c r="D12">
        <v>7.7582994794772986E-2</v>
      </c>
      <c r="E12">
        <v>0.15826229988745844</v>
      </c>
      <c r="F12">
        <v>0.10697686059226982</v>
      </c>
      <c r="G12">
        <v>9.6822106403988847E-2</v>
      </c>
      <c r="H12">
        <v>2.8837683708219625E-2</v>
      </c>
    </row>
    <row r="13" spans="1:8" x14ac:dyDescent="0.3">
      <c r="A13" t="s">
        <v>30</v>
      </c>
      <c r="B13" t="s">
        <v>43</v>
      </c>
      <c r="C13">
        <v>9.5845172166084985E-2</v>
      </c>
      <c r="D13">
        <v>7.5169280293834503E-2</v>
      </c>
      <c r="E13">
        <v>0.1527397114151553</v>
      </c>
      <c r="F13">
        <v>0.10616402024075469</v>
      </c>
      <c r="G13">
        <v>0.10210058223249223</v>
      </c>
      <c r="H13">
        <v>3.8707667888491185E-2</v>
      </c>
    </row>
    <row r="14" spans="1:8" x14ac:dyDescent="0.3">
      <c r="A14" t="s">
        <v>30</v>
      </c>
      <c r="B14" t="s">
        <v>44</v>
      </c>
      <c r="C14">
        <v>9.0023643135785675E-2</v>
      </c>
      <c r="D14">
        <v>6.9388265056694459E-2</v>
      </c>
      <c r="E14">
        <v>0.15716261153630631</v>
      </c>
      <c r="F14">
        <v>0.11121918440445054</v>
      </c>
      <c r="G14">
        <v>0.10369586144195206</v>
      </c>
      <c r="H14">
        <v>5.2585357178479987E-2</v>
      </c>
    </row>
    <row r="15" spans="1:8" x14ac:dyDescent="0.3">
      <c r="A15" t="s">
        <v>30</v>
      </c>
      <c r="B15" t="s">
        <v>45</v>
      </c>
      <c r="C15">
        <v>0.16536018910853606</v>
      </c>
      <c r="D15">
        <v>7.4240045732532067E-2</v>
      </c>
      <c r="E15">
        <v>0.16208865726715463</v>
      </c>
      <c r="F15">
        <v>0.12804074516521743</v>
      </c>
      <c r="G15">
        <v>0.11553158237213228</v>
      </c>
      <c r="H15">
        <v>4.1421045675631027E-2</v>
      </c>
    </row>
    <row r="16" spans="1:8" x14ac:dyDescent="0.3">
      <c r="A16" t="s">
        <v>30</v>
      </c>
      <c r="B16" t="s">
        <v>46</v>
      </c>
      <c r="C16">
        <v>0.19886020276115421</v>
      </c>
      <c r="D16">
        <v>0.10653087951129706</v>
      </c>
      <c r="E16">
        <v>0.19515335149608828</v>
      </c>
      <c r="F16">
        <v>0.13279409840831805</v>
      </c>
      <c r="G16">
        <v>0.11309433130733423</v>
      </c>
      <c r="H16">
        <v>5.7031270617202444E-2</v>
      </c>
    </row>
    <row r="17" spans="1:8" x14ac:dyDescent="0.3">
      <c r="A17" t="s">
        <v>30</v>
      </c>
      <c r="B17" t="s">
        <v>47</v>
      </c>
      <c r="C17">
        <v>0.3372215046414036</v>
      </c>
      <c r="D17">
        <v>0.17511494518649956</v>
      </c>
      <c r="E17">
        <v>0.31679487770083725</v>
      </c>
      <c r="F17">
        <v>0.20587686959124499</v>
      </c>
      <c r="G17">
        <v>0.18053211028771982</v>
      </c>
      <c r="H17">
        <v>8.391391152707102E-2</v>
      </c>
    </row>
    <row r="18" spans="1:8" x14ac:dyDescent="0.3">
      <c r="A18" t="s">
        <v>31</v>
      </c>
      <c r="B18" t="s">
        <v>35</v>
      </c>
      <c r="C18">
        <v>0.1689491808168801</v>
      </c>
      <c r="D18">
        <v>9.0388229051678218E-2</v>
      </c>
      <c r="E18">
        <v>0.16026464561281561</v>
      </c>
      <c r="F18">
        <v>0.10405916541776496</v>
      </c>
      <c r="G18">
        <v>7.9189252332756838E-2</v>
      </c>
      <c r="H18">
        <v>2.6990399637703909E-2</v>
      </c>
    </row>
    <row r="19" spans="1:8" x14ac:dyDescent="0.3">
      <c r="A19" t="s">
        <v>31</v>
      </c>
      <c r="B19" t="s">
        <v>36</v>
      </c>
      <c r="C19">
        <v>0.14071996543931323</v>
      </c>
      <c r="D19">
        <v>8.1505761869301127E-2</v>
      </c>
      <c r="E19">
        <v>0.1670048320317955</v>
      </c>
      <c r="F19">
        <v>0.11963148142101107</v>
      </c>
      <c r="G19">
        <v>0.10864683667183035</v>
      </c>
      <c r="H19">
        <v>4.7474537196106635E-2</v>
      </c>
    </row>
    <row r="20" spans="1:8" x14ac:dyDescent="0.3">
      <c r="A20" t="s">
        <v>31</v>
      </c>
      <c r="B20" t="s">
        <v>37</v>
      </c>
      <c r="C20">
        <v>0.3372215046414036</v>
      </c>
      <c r="D20">
        <v>0.17511494518649956</v>
      </c>
      <c r="E20">
        <v>0.31679487770083725</v>
      </c>
      <c r="F20">
        <v>0.20587686959124499</v>
      </c>
      <c r="G20">
        <v>0.18053211028771982</v>
      </c>
      <c r="H20">
        <v>8.391391152707102E-2</v>
      </c>
    </row>
    <row r="21" spans="1:8" x14ac:dyDescent="0.3">
      <c r="A21" t="s">
        <v>16</v>
      </c>
      <c r="B21" t="s">
        <v>283</v>
      </c>
      <c r="C21">
        <v>0.24679156851492975</v>
      </c>
      <c r="D21">
        <v>0.18258431322207888</v>
      </c>
      <c r="F21">
        <v>8.3007959599262368E-2</v>
      </c>
      <c r="G21">
        <v>7.1242016342394937E-2</v>
      </c>
    </row>
    <row r="22" spans="1:8" x14ac:dyDescent="0.3">
      <c r="A22" t="s">
        <v>16</v>
      </c>
      <c r="B22" t="s">
        <v>282</v>
      </c>
      <c r="C22">
        <v>0.17231786798150364</v>
      </c>
      <c r="D22">
        <v>0.13489935696148422</v>
      </c>
      <c r="F22">
        <v>9.9335725551456797E-2</v>
      </c>
      <c r="G22">
        <v>0.10550903055492292</v>
      </c>
    </row>
    <row r="23" spans="1:8" x14ac:dyDescent="0.3">
      <c r="A23" t="s">
        <v>16</v>
      </c>
      <c r="B23" t="s">
        <v>284</v>
      </c>
      <c r="C23">
        <v>0.19778293854373502</v>
      </c>
      <c r="D23">
        <v>0.16954184007587522</v>
      </c>
      <c r="F23">
        <v>0.13908510847194697</v>
      </c>
      <c r="G23">
        <v>0.11827783975054887</v>
      </c>
    </row>
    <row r="24" spans="1:8" x14ac:dyDescent="0.3">
      <c r="A24" t="s">
        <v>17</v>
      </c>
      <c r="B24" t="s">
        <v>50</v>
      </c>
      <c r="D24">
        <v>0.10706380632309409</v>
      </c>
      <c r="E24">
        <v>0.20211650066290862</v>
      </c>
      <c r="F24">
        <v>0.13783764118510383</v>
      </c>
      <c r="G24">
        <v>0.10809127839085168</v>
      </c>
      <c r="H24">
        <v>4.3711423492346607E-2</v>
      </c>
    </row>
    <row r="25" spans="1:8" x14ac:dyDescent="0.3">
      <c r="A25" t="s">
        <v>17</v>
      </c>
      <c r="B25" t="s">
        <v>51</v>
      </c>
      <c r="D25">
        <v>6.4084142494976806E-2</v>
      </c>
      <c r="E25">
        <v>0.16565595726586441</v>
      </c>
      <c r="F25">
        <v>7.4734715040442976E-2</v>
      </c>
      <c r="G25">
        <v>8.2543956969915872E-2</v>
      </c>
      <c r="H25">
        <v>3.5182128822541306E-2</v>
      </c>
    </row>
    <row r="26" spans="1:8" x14ac:dyDescent="0.3">
      <c r="A26" t="s">
        <v>19</v>
      </c>
      <c r="B26" t="s">
        <v>164</v>
      </c>
      <c r="C26">
        <v>0.19306029003524064</v>
      </c>
      <c r="D26">
        <v>0.10744481566747596</v>
      </c>
      <c r="E26">
        <v>0.18864918014314749</v>
      </c>
      <c r="F26">
        <v>0.11163830414918768</v>
      </c>
      <c r="G26">
        <v>9.4217834484747048E-2</v>
      </c>
      <c r="H26">
        <v>4.0107597478429138E-2</v>
      </c>
    </row>
    <row r="27" spans="1:8" x14ac:dyDescent="0.3">
      <c r="A27" t="s">
        <v>19</v>
      </c>
      <c r="B27" t="s">
        <v>165</v>
      </c>
      <c r="C27">
        <v>0.16942614100762596</v>
      </c>
      <c r="D27">
        <v>9.0568443812067953E-2</v>
      </c>
      <c r="E27">
        <v>0.18839449568045419</v>
      </c>
      <c r="F27">
        <v>0.13930890627783463</v>
      </c>
      <c r="G27">
        <v>0.11503659568120804</v>
      </c>
      <c r="H27">
        <v>4.0614558941801188E-2</v>
      </c>
    </row>
    <row r="28" spans="1:8" x14ac:dyDescent="0.3">
      <c r="A28" t="s">
        <v>20</v>
      </c>
      <c r="B28" t="s">
        <v>52</v>
      </c>
      <c r="D28">
        <v>0.16224779967454744</v>
      </c>
      <c r="E28">
        <v>0.22342657221710749</v>
      </c>
      <c r="F28">
        <v>0.15417980146376256</v>
      </c>
      <c r="G28">
        <v>0.12479050447436606</v>
      </c>
      <c r="H28">
        <v>5.3456795238152562E-2</v>
      </c>
    </row>
    <row r="29" spans="1:8" x14ac:dyDescent="0.3">
      <c r="A29" t="s">
        <v>20</v>
      </c>
      <c r="B29" t="s">
        <v>53</v>
      </c>
      <c r="D29">
        <v>0.10018856630826997</v>
      </c>
      <c r="E29">
        <v>0.1648353797621929</v>
      </c>
      <c r="F29">
        <v>0.10477724091394637</v>
      </c>
      <c r="G29">
        <v>9.1478801283648298E-2</v>
      </c>
      <c r="H29">
        <v>4.2226277916293846E-2</v>
      </c>
    </row>
    <row r="30" spans="1:8" x14ac:dyDescent="0.3">
      <c r="A30" t="s">
        <v>13</v>
      </c>
      <c r="B30" t="s">
        <v>54</v>
      </c>
      <c r="C30">
        <v>0.19156281652679039</v>
      </c>
      <c r="D30">
        <v>0.10116959796660585</v>
      </c>
      <c r="E30">
        <v>0.19468256326532851</v>
      </c>
      <c r="F30">
        <v>0.13167451831701096</v>
      </c>
      <c r="G30">
        <v>8.4888327512185127E-2</v>
      </c>
      <c r="H30">
        <v>3.641454922756808E-2</v>
      </c>
    </row>
    <row r="31" spans="1:8" x14ac:dyDescent="0.3">
      <c r="A31" t="s">
        <v>13</v>
      </c>
      <c r="B31" t="s">
        <v>55</v>
      </c>
      <c r="C31">
        <v>0.17970080528921181</v>
      </c>
      <c r="D31">
        <v>9.9348503510928166E-2</v>
      </c>
      <c r="E31">
        <v>0.18590704155131541</v>
      </c>
      <c r="F31">
        <v>0.12360917355986129</v>
      </c>
      <c r="G31">
        <v>0.1105253518863598</v>
      </c>
      <c r="H31">
        <v>4.4237844078531041E-2</v>
      </c>
    </row>
    <row r="32" spans="1:8" x14ac:dyDescent="0.3">
      <c r="A32" t="s">
        <v>9</v>
      </c>
      <c r="B32" t="s">
        <v>56</v>
      </c>
      <c r="C32">
        <v>1.7073620039506365E-2</v>
      </c>
      <c r="D32">
        <v>2.8058878889017563E-2</v>
      </c>
      <c r="E32">
        <v>7.5196936252237709E-2</v>
      </c>
      <c r="F32">
        <v>6.8996559739046059E-2</v>
      </c>
      <c r="H32">
        <v>2.4057243952602027E-2</v>
      </c>
    </row>
    <row r="33" spans="1:8" x14ac:dyDescent="0.3">
      <c r="A33" t="s">
        <v>9</v>
      </c>
      <c r="B33" t="s">
        <v>88</v>
      </c>
      <c r="C33">
        <v>0.31390014499910662</v>
      </c>
      <c r="D33">
        <v>0.18901427877762297</v>
      </c>
      <c r="E33">
        <v>0.2913450424625233</v>
      </c>
      <c r="F33">
        <v>0.18663840335531678</v>
      </c>
      <c r="H33">
        <v>4.8524969152101013E-2</v>
      </c>
    </row>
    <row r="34" spans="1:8" x14ac:dyDescent="0.3">
      <c r="A34" t="s">
        <v>12</v>
      </c>
      <c r="B34" t="s">
        <v>57</v>
      </c>
      <c r="C34">
        <v>0.15823262027953086</v>
      </c>
      <c r="D34">
        <v>7.8005281771874782E-2</v>
      </c>
      <c r="E34">
        <v>0.16555571091333834</v>
      </c>
      <c r="F34">
        <v>0.10204143272737831</v>
      </c>
      <c r="G34">
        <v>7.1912219898978141E-2</v>
      </c>
      <c r="H34">
        <v>3.1271978879991315E-2</v>
      </c>
    </row>
    <row r="35" spans="1:8" x14ac:dyDescent="0.3">
      <c r="A35" t="s">
        <v>12</v>
      </c>
      <c r="B35" t="s">
        <v>58</v>
      </c>
      <c r="C35">
        <v>0.19778946307525649</v>
      </c>
      <c r="D35">
        <v>0.1096289638188266</v>
      </c>
      <c r="E35">
        <v>0.20208054736994088</v>
      </c>
      <c r="F35">
        <v>0.13529474153671631</v>
      </c>
      <c r="G35">
        <v>0.11471601016270558</v>
      </c>
      <c r="H35">
        <v>4.5208238467956283E-2</v>
      </c>
    </row>
    <row r="36" spans="1:8" x14ac:dyDescent="0.3">
      <c r="A36" t="s">
        <v>59</v>
      </c>
      <c r="B36" t="s">
        <v>606</v>
      </c>
      <c r="C36">
        <v>0.20261044849859125</v>
      </c>
      <c r="D36">
        <v>8.4233789976616236E-2</v>
      </c>
      <c r="E36">
        <v>0.15788438886653883</v>
      </c>
      <c r="F36">
        <v>0.11449629503569134</v>
      </c>
      <c r="G36">
        <v>0.10068028576731732</v>
      </c>
      <c r="H36">
        <v>3.7600621545605867E-2</v>
      </c>
    </row>
    <row r="37" spans="1:8" x14ac:dyDescent="0.3">
      <c r="A37" t="s">
        <v>59</v>
      </c>
      <c r="B37" t="s">
        <v>607</v>
      </c>
      <c r="C37">
        <v>0.17953119233204168</v>
      </c>
      <c r="D37">
        <v>9.9438942603925856E-2</v>
      </c>
      <c r="E37">
        <v>0.20891037348344119</v>
      </c>
      <c r="F37">
        <v>0.11079214879393127</v>
      </c>
      <c r="G37">
        <v>9.0933537912903054E-2</v>
      </c>
      <c r="H37">
        <v>4.5185348960545116E-2</v>
      </c>
    </row>
    <row r="38" spans="1:8" x14ac:dyDescent="0.3">
      <c r="A38" t="s">
        <v>59</v>
      </c>
      <c r="B38" t="s">
        <v>60</v>
      </c>
      <c r="C38">
        <v>0.1641989816438143</v>
      </c>
      <c r="D38">
        <v>0.12183803685560833</v>
      </c>
      <c r="E38">
        <v>0.20846808717752446</v>
      </c>
      <c r="F38">
        <v>0.16337602901166262</v>
      </c>
      <c r="G38">
        <v>0.12714625160717802</v>
      </c>
      <c r="H38">
        <v>3.8139618916026491E-2</v>
      </c>
    </row>
    <row r="39" spans="1:8" x14ac:dyDescent="0.3">
      <c r="A39" t="s">
        <v>15</v>
      </c>
      <c r="B39" t="s">
        <v>93</v>
      </c>
      <c r="C39">
        <v>0.25095894413680575</v>
      </c>
      <c r="D39">
        <v>0.17848026984417562</v>
      </c>
      <c r="E39">
        <v>0.23363663842294943</v>
      </c>
      <c r="F39">
        <v>0.16424873411933513</v>
      </c>
      <c r="G39">
        <v>0.11503747066476244</v>
      </c>
      <c r="H39">
        <v>6.4684491779409714E-2</v>
      </c>
    </row>
    <row r="40" spans="1:8" x14ac:dyDescent="0.3">
      <c r="A40" t="s">
        <v>15</v>
      </c>
      <c r="B40" t="s">
        <v>91</v>
      </c>
      <c r="C40">
        <v>0.17307511240157766</v>
      </c>
      <c r="D40">
        <v>0.11242585167521749</v>
      </c>
      <c r="E40">
        <v>0.16538915639289498</v>
      </c>
      <c r="F40">
        <v>0.10670962458838631</v>
      </c>
      <c r="G40">
        <v>9.2471049044842268E-2</v>
      </c>
      <c r="H40">
        <v>3.5568273737476619E-2</v>
      </c>
    </row>
    <row r="41" spans="1:8" x14ac:dyDescent="0.3">
      <c r="A41" t="s">
        <v>15</v>
      </c>
      <c r="B41" t="s">
        <v>92</v>
      </c>
      <c r="C41">
        <v>0.12809845849628715</v>
      </c>
      <c r="D41">
        <v>9.9496836015262227E-2</v>
      </c>
      <c r="E41">
        <v>0.14956116556322471</v>
      </c>
      <c r="F41">
        <v>8.595737656580725E-2</v>
      </c>
      <c r="G41">
        <v>0.10680790276881924</v>
      </c>
      <c r="H41">
        <v>3.7267914893307046E-2</v>
      </c>
    </row>
    <row r="42" spans="1:8" x14ac:dyDescent="0.3">
      <c r="A42" t="s">
        <v>15</v>
      </c>
      <c r="B42" t="s">
        <v>89</v>
      </c>
      <c r="C42">
        <v>0.18235662796627314</v>
      </c>
      <c r="D42">
        <v>0.12229211053796231</v>
      </c>
      <c r="E42">
        <v>0.16637660211714464</v>
      </c>
      <c r="F42">
        <v>0.10810516762189645</v>
      </c>
      <c r="G42">
        <v>0.10404772923807681</v>
      </c>
      <c r="H42">
        <v>3.4269594528997929E-2</v>
      </c>
    </row>
    <row r="43" spans="1:8" x14ac:dyDescent="0.3">
      <c r="A43" t="s">
        <v>15</v>
      </c>
      <c r="B43" t="s">
        <v>90</v>
      </c>
      <c r="C43">
        <v>0.15427925916902721</v>
      </c>
      <c r="D43">
        <v>0.14099718914041612</v>
      </c>
      <c r="E43">
        <v>0.18964039598366741</v>
      </c>
      <c r="F43">
        <v>0.16180960549091156</v>
      </c>
      <c r="G43">
        <v>8.987506064857656E-2</v>
      </c>
      <c r="H43">
        <v>6.2258923592694825E-2</v>
      </c>
    </row>
    <row r="44" spans="1:8" x14ac:dyDescent="0.3">
      <c r="A44" t="s">
        <v>306</v>
      </c>
      <c r="B44" t="s">
        <v>49</v>
      </c>
      <c r="C44">
        <v>0.22649404227634576</v>
      </c>
      <c r="D44">
        <v>0.12786939149056137</v>
      </c>
      <c r="E44">
        <v>0.15780320111355267</v>
      </c>
      <c r="F44">
        <v>8.1779003950417373E-2</v>
      </c>
      <c r="G44">
        <v>8.0343971077971019E-2</v>
      </c>
      <c r="H44">
        <v>4.0392705510353913E-2</v>
      </c>
    </row>
    <row r="45" spans="1:8" x14ac:dyDescent="0.3">
      <c r="A45" t="s">
        <v>306</v>
      </c>
      <c r="B45" t="s">
        <v>48</v>
      </c>
      <c r="C45">
        <v>0.15226792716498352</v>
      </c>
      <c r="D45">
        <v>0.12089751741382135</v>
      </c>
      <c r="E45">
        <v>0.21758414776234461</v>
      </c>
      <c r="F45">
        <v>0.13800750245391372</v>
      </c>
      <c r="G45">
        <v>0.11039232342809878</v>
      </c>
      <c r="H45">
        <v>5.3508653787369305E-2</v>
      </c>
    </row>
    <row r="46" spans="1:8" x14ac:dyDescent="0.3">
      <c r="A46" t="s">
        <v>306</v>
      </c>
      <c r="B46" t="s">
        <v>256</v>
      </c>
      <c r="C46">
        <v>0.1686184336053427</v>
      </c>
      <c r="D46">
        <v>0.12061914360644954</v>
      </c>
      <c r="E46">
        <v>0.19662343299735885</v>
      </c>
      <c r="F46">
        <v>0.1436192667122824</v>
      </c>
      <c r="G46">
        <v>9.9965506602191015E-2</v>
      </c>
      <c r="H46">
        <v>3.4795761446497604E-2</v>
      </c>
    </row>
    <row r="47" spans="1:8" x14ac:dyDescent="0.3">
      <c r="A47" t="s">
        <v>18</v>
      </c>
      <c r="B47" t="s">
        <v>152</v>
      </c>
      <c r="C47">
        <v>0.15226792716498352</v>
      </c>
      <c r="D47">
        <v>0.11182659005617487</v>
      </c>
      <c r="E47">
        <v>0.21758414776234461</v>
      </c>
      <c r="F47">
        <v>0.13800750245391372</v>
      </c>
      <c r="G47">
        <v>0.11039232342809878</v>
      </c>
      <c r="H47">
        <v>5.3508653787369305E-2</v>
      </c>
    </row>
    <row r="48" spans="1:8" x14ac:dyDescent="0.3">
      <c r="A48" t="s">
        <v>18</v>
      </c>
      <c r="B48" t="s">
        <v>153</v>
      </c>
      <c r="C48">
        <v>0.22649404227634576</v>
      </c>
      <c r="D48">
        <v>0.11948038069476068</v>
      </c>
      <c r="E48">
        <v>0.15780320111355267</v>
      </c>
      <c r="F48">
        <v>8.1779003950417373E-2</v>
      </c>
      <c r="G48">
        <v>8.0343971077971019E-2</v>
      </c>
      <c r="H48">
        <v>4.0392705510353913E-2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workbookViewId="0">
      <selection activeCell="B37" sqref="B37"/>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3.8649001431024718E-2</v>
      </c>
      <c r="D2">
        <v>4.1192506596763351E-2</v>
      </c>
      <c r="E2">
        <v>0.10763106554451908</v>
      </c>
      <c r="F2">
        <v>5.5154483029391244E-2</v>
      </c>
      <c r="G2">
        <v>5.8231096269648779E-2</v>
      </c>
      <c r="H2">
        <v>3.8572861286534428E-2</v>
      </c>
    </row>
    <row r="3" spans="1:8" x14ac:dyDescent="0.3">
      <c r="A3" t="s">
        <v>10</v>
      </c>
      <c r="B3" t="s">
        <v>33</v>
      </c>
      <c r="C3">
        <v>1.8029845153064088E-2</v>
      </c>
      <c r="D3">
        <v>6.4358084174346422E-2</v>
      </c>
      <c r="E3">
        <v>0.1616824392031618</v>
      </c>
      <c r="F3">
        <v>9.9247041243809481E-2</v>
      </c>
      <c r="G3">
        <v>0.10007411599124331</v>
      </c>
      <c r="H3">
        <v>6.8544498938852214E-2</v>
      </c>
    </row>
    <row r="4" spans="1:8" x14ac:dyDescent="0.3">
      <c r="A4" t="s">
        <v>10</v>
      </c>
      <c r="B4" t="s">
        <v>34</v>
      </c>
      <c r="C4">
        <v>6.5242883031718504E-2</v>
      </c>
      <c r="D4">
        <v>0.11534458946200057</v>
      </c>
      <c r="E4">
        <v>0.25185818219436995</v>
      </c>
      <c r="F4">
        <v>0.16234977073099263</v>
      </c>
      <c r="G4">
        <v>0.14347409730770322</v>
      </c>
      <c r="H4">
        <v>8.1403399768614687E-2</v>
      </c>
    </row>
    <row r="5" spans="1:8" x14ac:dyDescent="0.3">
      <c r="A5" t="s">
        <v>29</v>
      </c>
      <c r="B5" t="s">
        <v>35</v>
      </c>
      <c r="C5">
        <v>3.865116831307501E-2</v>
      </c>
      <c r="D5">
        <v>4.0932132111111276E-2</v>
      </c>
      <c r="E5">
        <v>0.10778428477610717</v>
      </c>
      <c r="F5">
        <v>6.1950792019232016E-2</v>
      </c>
      <c r="G5">
        <v>7.633109319596329E-2</v>
      </c>
      <c r="H5">
        <v>5.3389488857832387E-2</v>
      </c>
    </row>
    <row r="6" spans="1:8" x14ac:dyDescent="0.3">
      <c r="A6" t="s">
        <v>29</v>
      </c>
      <c r="B6" t="s">
        <v>36</v>
      </c>
      <c r="C6">
        <v>3.4432392253618022E-2</v>
      </c>
      <c r="D6">
        <v>5.357654385781882E-2</v>
      </c>
      <c r="E6">
        <v>0.14605716062957902</v>
      </c>
      <c r="F6">
        <v>0.12488753279556283</v>
      </c>
      <c r="G6">
        <v>0.11988726297875932</v>
      </c>
      <c r="H6">
        <v>7.4110622372958554E-2</v>
      </c>
    </row>
    <row r="7" spans="1:8" x14ac:dyDescent="0.3">
      <c r="A7" t="s">
        <v>29</v>
      </c>
      <c r="B7" t="s">
        <v>37</v>
      </c>
      <c r="C7">
        <v>3.7688519929242402E-2</v>
      </c>
      <c r="D7">
        <v>0.10775427627243828</v>
      </c>
      <c r="E7">
        <v>0.24943310701049468</v>
      </c>
      <c r="F7">
        <v>0.16576882768312856</v>
      </c>
      <c r="G7">
        <v>0.1442750815805979</v>
      </c>
      <c r="H7">
        <v>8.3178251999576305E-2</v>
      </c>
    </row>
    <row r="8" spans="1:8" x14ac:dyDescent="0.3">
      <c r="A8" t="s">
        <v>30</v>
      </c>
      <c r="B8" t="s">
        <v>38</v>
      </c>
      <c r="C8">
        <v>1.8583040083930975E-2</v>
      </c>
      <c r="D8">
        <v>3.3389677096865203E-2</v>
      </c>
      <c r="E8">
        <v>9.3879950837911827E-2</v>
      </c>
      <c r="F8">
        <v>9.0290078356112136E-2</v>
      </c>
      <c r="G8">
        <v>0.13948467645478649</v>
      </c>
      <c r="H8">
        <v>8.4484070639058786E-2</v>
      </c>
    </row>
    <row r="9" spans="1:8" x14ac:dyDescent="0.3">
      <c r="A9" t="s">
        <v>30</v>
      </c>
      <c r="B9" t="s">
        <v>39</v>
      </c>
      <c r="C9">
        <v>1.8583040083930975E-2</v>
      </c>
      <c r="D9">
        <v>4.0027798477615416E-2</v>
      </c>
      <c r="E9">
        <v>9.8906308624792605E-2</v>
      </c>
      <c r="F9">
        <v>7.9533287421404475E-2</v>
      </c>
      <c r="G9">
        <v>9.788728660341138E-2</v>
      </c>
      <c r="H9">
        <v>6.9991753447128602E-2</v>
      </c>
    </row>
    <row r="10" spans="1:8" x14ac:dyDescent="0.3">
      <c r="A10" t="s">
        <v>30</v>
      </c>
      <c r="B10" t="s">
        <v>40</v>
      </c>
      <c r="C10">
        <v>1.8583040083930975E-2</v>
      </c>
      <c r="D10">
        <v>4.1386975150864355E-2</v>
      </c>
      <c r="E10">
        <v>9.9559873801236931E-2</v>
      </c>
      <c r="F10">
        <v>8.4031800632773782E-2</v>
      </c>
      <c r="G10">
        <v>9.6243265437844838E-2</v>
      </c>
      <c r="H10">
        <v>7.5070880739141352E-2</v>
      </c>
    </row>
    <row r="11" spans="1:8" x14ac:dyDescent="0.3">
      <c r="A11" t="s">
        <v>30</v>
      </c>
      <c r="B11" t="s">
        <v>41</v>
      </c>
      <c r="C11">
        <v>2.9965187440273388E-2</v>
      </c>
      <c r="D11">
        <v>4.9450714871550949E-2</v>
      </c>
      <c r="E11">
        <v>0.13000449585416682</v>
      </c>
      <c r="F11">
        <v>0.11295193893328308</v>
      </c>
      <c r="G11">
        <v>0.12383617468158736</v>
      </c>
      <c r="H11">
        <v>7.6486768811562772E-2</v>
      </c>
    </row>
    <row r="12" spans="1:8" x14ac:dyDescent="0.3">
      <c r="A12" t="s">
        <v>30</v>
      </c>
      <c r="B12" t="s">
        <v>42</v>
      </c>
      <c r="C12">
        <v>3.6134374580132647E-2</v>
      </c>
      <c r="D12">
        <v>6.4604851165570562E-2</v>
      </c>
      <c r="E12">
        <v>0.14185406324171171</v>
      </c>
      <c r="F12">
        <v>0.10763355954026267</v>
      </c>
      <c r="G12">
        <v>0.10878649043541534</v>
      </c>
      <c r="H12">
        <v>6.3751359569187635E-2</v>
      </c>
    </row>
    <row r="13" spans="1:8" x14ac:dyDescent="0.3">
      <c r="A13" t="s">
        <v>30</v>
      </c>
      <c r="B13" t="s">
        <v>43</v>
      </c>
      <c r="C13">
        <v>2.831976317963672E-2</v>
      </c>
      <c r="D13">
        <v>6.3697141432522864E-2</v>
      </c>
      <c r="E13">
        <v>0.17424901638206666</v>
      </c>
      <c r="F13">
        <v>0.11023661056014519</v>
      </c>
      <c r="G13">
        <v>0.10402754436021737</v>
      </c>
      <c r="H13">
        <v>7.5740837881217951E-2</v>
      </c>
    </row>
    <row r="14" spans="1:8" x14ac:dyDescent="0.3">
      <c r="A14" t="s">
        <v>30</v>
      </c>
      <c r="B14" t="s">
        <v>44</v>
      </c>
      <c r="C14">
        <v>2.6111487010736342E-2</v>
      </c>
      <c r="D14">
        <v>6.2592994416413167E-2</v>
      </c>
      <c r="E14">
        <v>0.20097583891691617</v>
      </c>
      <c r="F14">
        <v>0.10980589449102413</v>
      </c>
      <c r="G14">
        <v>0.10198626035118058</v>
      </c>
      <c r="H14">
        <v>7.9953063394308799E-2</v>
      </c>
    </row>
    <row r="15" spans="1:8" x14ac:dyDescent="0.3">
      <c r="A15" t="s">
        <v>30</v>
      </c>
      <c r="B15" t="s">
        <v>45</v>
      </c>
      <c r="C15">
        <v>7.0029683935834586E-2</v>
      </c>
      <c r="D15">
        <v>7.3071003492238787E-2</v>
      </c>
      <c r="E15">
        <v>0.20318772653417644</v>
      </c>
      <c r="F15">
        <v>0.11156835597963691</v>
      </c>
      <c r="G15">
        <v>9.0434758477559898E-2</v>
      </c>
      <c r="H15">
        <v>4.6654683135759503E-2</v>
      </c>
    </row>
    <row r="16" spans="1:8" x14ac:dyDescent="0.3">
      <c r="A16" t="s">
        <v>30</v>
      </c>
      <c r="B16" t="s">
        <v>46</v>
      </c>
      <c r="C16">
        <v>7.45446803359502E-2</v>
      </c>
      <c r="D16">
        <v>7.4688758700379387E-2</v>
      </c>
      <c r="E16">
        <v>0.17183364930619668</v>
      </c>
      <c r="F16">
        <v>0.10925198466861809</v>
      </c>
      <c r="G16">
        <v>9.1975019899568425E-2</v>
      </c>
      <c r="H16">
        <v>5.1414410629692424E-2</v>
      </c>
    </row>
    <row r="17" spans="1:8" x14ac:dyDescent="0.3">
      <c r="A17" t="s">
        <v>30</v>
      </c>
      <c r="B17" t="s">
        <v>47</v>
      </c>
      <c r="C17">
        <v>4.7075859971458536E-2</v>
      </c>
      <c r="D17">
        <v>5.0802302237402945E-2</v>
      </c>
      <c r="E17">
        <v>0.11221550224913797</v>
      </c>
      <c r="F17">
        <v>8.595661419887117E-2</v>
      </c>
      <c r="G17">
        <v>6.8145581618431234E-2</v>
      </c>
      <c r="H17">
        <v>3.4086127809884521E-2</v>
      </c>
    </row>
    <row r="18" spans="1:8" x14ac:dyDescent="0.3">
      <c r="A18" t="s">
        <v>31</v>
      </c>
      <c r="B18" t="s">
        <v>35</v>
      </c>
      <c r="C18">
        <v>2.4193146158566204E-2</v>
      </c>
      <c r="D18">
        <v>4.6239494388765824E-2</v>
      </c>
      <c r="E18">
        <v>0.11447958150800776</v>
      </c>
      <c r="F18">
        <v>9.5505352153902295E-2</v>
      </c>
      <c r="G18">
        <v>0.11291510366581223</v>
      </c>
      <c r="H18">
        <v>7.3840343672162953E-2</v>
      </c>
    </row>
    <row r="19" spans="1:8" x14ac:dyDescent="0.3">
      <c r="A19" t="s">
        <v>31</v>
      </c>
      <c r="B19" t="s">
        <v>36</v>
      </c>
      <c r="C19">
        <v>5.1297145053423934E-2</v>
      </c>
      <c r="D19">
        <v>6.8587432503729562E-2</v>
      </c>
      <c r="E19">
        <v>0.18760096790334105</v>
      </c>
      <c r="F19">
        <v>0.1102159764580999</v>
      </c>
      <c r="G19">
        <v>9.7062557988058545E-2</v>
      </c>
      <c r="H19">
        <v>6.3386773482758577E-2</v>
      </c>
    </row>
    <row r="20" spans="1:8" x14ac:dyDescent="0.3">
      <c r="A20" t="s">
        <v>31</v>
      </c>
      <c r="B20" t="s">
        <v>37</v>
      </c>
      <c r="C20">
        <v>4.7075859971458536E-2</v>
      </c>
      <c r="D20">
        <v>5.0802302237402945E-2</v>
      </c>
      <c r="E20">
        <v>0.11221550224913797</v>
      </c>
      <c r="F20">
        <v>8.595661419887117E-2</v>
      </c>
      <c r="G20">
        <v>6.8145581618431234E-2</v>
      </c>
      <c r="H20">
        <v>3.4086127809884521E-2</v>
      </c>
    </row>
    <row r="21" spans="1:8" x14ac:dyDescent="0.3">
      <c r="A21" t="s">
        <v>16</v>
      </c>
      <c r="B21" t="s">
        <v>282</v>
      </c>
      <c r="C21">
        <v>4.1432388904047365E-2</v>
      </c>
      <c r="D21">
        <v>6.7751377257338319E-2</v>
      </c>
      <c r="F21">
        <v>7.2141126904026256E-2</v>
      </c>
      <c r="G21">
        <v>6.2310270364627565E-2</v>
      </c>
    </row>
    <row r="22" spans="1:8" x14ac:dyDescent="0.3">
      <c r="A22" t="s">
        <v>16</v>
      </c>
      <c r="B22" t="s">
        <v>283</v>
      </c>
      <c r="C22">
        <v>0.1029355131702149</v>
      </c>
      <c r="D22">
        <v>0.19316540826770318</v>
      </c>
      <c r="F22">
        <v>0.11011559266872002</v>
      </c>
      <c r="G22">
        <v>7.5745526798640064E-2</v>
      </c>
    </row>
    <row r="23" spans="1:8" x14ac:dyDescent="0.3">
      <c r="A23" t="s">
        <v>16</v>
      </c>
      <c r="B23" t="s">
        <v>284</v>
      </c>
      <c r="C23">
        <v>2.0066214673060603E-2</v>
      </c>
      <c r="D23">
        <v>3.5873419987488664E-2</v>
      </c>
      <c r="F23">
        <v>2.807694969018899E-2</v>
      </c>
      <c r="G23">
        <v>2.5262277680581969E-2</v>
      </c>
    </row>
    <row r="24" spans="1:8" x14ac:dyDescent="0.3">
      <c r="A24" t="s">
        <v>17</v>
      </c>
      <c r="B24" t="s">
        <v>50</v>
      </c>
      <c r="D24">
        <v>6.553460286606648E-2</v>
      </c>
      <c r="E24">
        <v>0.16507005161727745</v>
      </c>
      <c r="F24">
        <v>0.1039081212448732</v>
      </c>
      <c r="G24">
        <v>0.10501395207030213</v>
      </c>
      <c r="H24">
        <v>6.9661343507772283E-2</v>
      </c>
    </row>
    <row r="25" spans="1:8" x14ac:dyDescent="0.3">
      <c r="A25" t="s">
        <v>17</v>
      </c>
      <c r="B25" t="s">
        <v>51</v>
      </c>
      <c r="D25">
        <v>2.3828058979908338E-2</v>
      </c>
      <c r="E25">
        <v>7.6749889088497336E-2</v>
      </c>
      <c r="F25">
        <v>6.9099328279708536E-2</v>
      </c>
      <c r="G25">
        <v>8.3992416534766745E-2</v>
      </c>
      <c r="H25">
        <v>5.7429099603724505E-2</v>
      </c>
    </row>
    <row r="26" spans="1:8" x14ac:dyDescent="0.3">
      <c r="A26" t="s">
        <v>19</v>
      </c>
      <c r="B26" t="s">
        <v>164</v>
      </c>
      <c r="C26">
        <v>2.4487946542100451E-2</v>
      </c>
      <c r="D26">
        <v>4.7596317014421553E-2</v>
      </c>
      <c r="E26">
        <v>0.1472077572740402</v>
      </c>
      <c r="F26">
        <v>0.11717844704025612</v>
      </c>
      <c r="G26">
        <v>0.11488816551624391</v>
      </c>
      <c r="H26">
        <v>8.4003526047346705E-2</v>
      </c>
    </row>
    <row r="27" spans="1:8" x14ac:dyDescent="0.3">
      <c r="A27" t="s">
        <v>19</v>
      </c>
      <c r="B27" t="s">
        <v>165</v>
      </c>
      <c r="C27">
        <v>4.9110403273288326E-2</v>
      </c>
      <c r="D27">
        <v>6.0218496138212362E-2</v>
      </c>
      <c r="E27">
        <v>0.12756449117164656</v>
      </c>
      <c r="F27">
        <v>7.9208922819730271E-2</v>
      </c>
      <c r="G27">
        <v>6.9831968525802798E-2</v>
      </c>
      <c r="H27">
        <v>4.5060010107591156E-2</v>
      </c>
    </row>
    <row r="28" spans="1:8" x14ac:dyDescent="0.3">
      <c r="A28" t="s">
        <v>20</v>
      </c>
      <c r="B28" t="s">
        <v>52</v>
      </c>
      <c r="D28">
        <v>4.096443590698795E-2</v>
      </c>
      <c r="E28">
        <v>6.7237986714597575E-2</v>
      </c>
      <c r="F28">
        <v>5.9298946586033879E-2</v>
      </c>
      <c r="G28">
        <v>8.0140623735064503E-2</v>
      </c>
      <c r="H28">
        <v>6.0311699406636103E-2</v>
      </c>
    </row>
    <row r="29" spans="1:8" x14ac:dyDescent="0.3">
      <c r="A29" t="s">
        <v>20</v>
      </c>
      <c r="B29" t="s">
        <v>53</v>
      </c>
      <c r="D29">
        <v>8.0072217703640661E-2</v>
      </c>
      <c r="E29">
        <v>0.15524011243968899</v>
      </c>
      <c r="F29">
        <v>0.10883224290297452</v>
      </c>
      <c r="G29">
        <v>0.11079561776935644</v>
      </c>
      <c r="H29">
        <v>8.9753411140476247E-2</v>
      </c>
    </row>
    <row r="30" spans="1:8" x14ac:dyDescent="0.3">
      <c r="A30" t="s">
        <v>13</v>
      </c>
      <c r="B30" t="s">
        <v>54</v>
      </c>
      <c r="C30">
        <v>2.9443817833447777E-2</v>
      </c>
      <c r="D30">
        <v>5.4164179379460525E-2</v>
      </c>
      <c r="E30">
        <v>0.16185751298002968</v>
      </c>
      <c r="F30">
        <v>0.11226622456602593</v>
      </c>
      <c r="G30">
        <v>0.12633000446313794</v>
      </c>
      <c r="H30">
        <v>6.0141208546289168E-2</v>
      </c>
    </row>
    <row r="31" spans="1:8" x14ac:dyDescent="0.3">
      <c r="A31" t="s">
        <v>13</v>
      </c>
      <c r="B31" t="s">
        <v>55</v>
      </c>
      <c r="C31">
        <v>3.8588477899426599E-2</v>
      </c>
      <c r="D31">
        <v>5.4167062991858334E-2</v>
      </c>
      <c r="E31">
        <v>0.12741876216818565</v>
      </c>
      <c r="F31">
        <v>9.040217364710107E-2</v>
      </c>
      <c r="G31">
        <v>8.8846142584480717E-2</v>
      </c>
      <c r="H31">
        <v>6.9061402239348771E-2</v>
      </c>
    </row>
    <row r="32" spans="1:8" x14ac:dyDescent="0.3">
      <c r="A32" t="s">
        <v>9</v>
      </c>
      <c r="B32" t="s">
        <v>56</v>
      </c>
      <c r="C32">
        <v>6.2795670595175754E-2</v>
      </c>
      <c r="D32">
        <v>9.2922733173740987E-2</v>
      </c>
      <c r="E32">
        <v>0.14174904885069253</v>
      </c>
      <c r="F32">
        <v>0.13441171382703992</v>
      </c>
      <c r="H32">
        <v>5.5715986142062759E-2</v>
      </c>
    </row>
    <row r="33" spans="1:8" x14ac:dyDescent="0.3">
      <c r="A33" t="s">
        <v>9</v>
      </c>
      <c r="B33" t="s">
        <v>88</v>
      </c>
      <c r="C33">
        <v>3.0861684477700206E-2</v>
      </c>
      <c r="D33">
        <v>5.1852939907761457E-2</v>
      </c>
      <c r="E33">
        <v>8.4034777588106319E-2</v>
      </c>
      <c r="F33">
        <v>0.1045222801652691</v>
      </c>
      <c r="H33">
        <v>4.9338718582132429E-2</v>
      </c>
    </row>
    <row r="34" spans="1:8" x14ac:dyDescent="0.3">
      <c r="A34" t="s">
        <v>12</v>
      </c>
      <c r="B34" t="s">
        <v>57</v>
      </c>
      <c r="C34">
        <v>6.5184142908431122E-2</v>
      </c>
      <c r="D34">
        <v>8.4360363663189553E-2</v>
      </c>
      <c r="E34">
        <v>0.21342612877073311</v>
      </c>
      <c r="F34">
        <v>0.12824874514114332</v>
      </c>
      <c r="G34">
        <v>0.13955008730924723</v>
      </c>
      <c r="H34">
        <v>6.8072611442975217E-2</v>
      </c>
    </row>
    <row r="35" spans="1:8" x14ac:dyDescent="0.3">
      <c r="A35" t="s">
        <v>12</v>
      </c>
      <c r="B35" t="s">
        <v>58</v>
      </c>
      <c r="C35">
        <v>2.0950614126419236E-2</v>
      </c>
      <c r="D35">
        <v>3.7761278391571847E-2</v>
      </c>
      <c r="E35">
        <v>0.10076382539914513</v>
      </c>
      <c r="F35">
        <v>8.4031665611279463E-2</v>
      </c>
      <c r="G35">
        <v>8.193243335657252E-2</v>
      </c>
      <c r="H35">
        <v>6.0457872083372811E-2</v>
      </c>
    </row>
    <row r="36" spans="1:8" x14ac:dyDescent="0.3">
      <c r="A36" t="s">
        <v>59</v>
      </c>
      <c r="B36" t="s">
        <v>606</v>
      </c>
      <c r="C36">
        <v>6.5280231941537037E-2</v>
      </c>
      <c r="D36">
        <v>8.6123370638442387E-2</v>
      </c>
      <c r="E36">
        <v>0.24707406229314635</v>
      </c>
      <c r="F36">
        <v>0.12999151331922132</v>
      </c>
      <c r="G36">
        <v>0.10253334194085996</v>
      </c>
      <c r="H36">
        <v>7.3536354916510269E-2</v>
      </c>
    </row>
    <row r="37" spans="1:8" x14ac:dyDescent="0.3">
      <c r="A37" t="s">
        <v>59</v>
      </c>
      <c r="B37" t="s">
        <v>607</v>
      </c>
      <c r="C37">
        <v>3.3033991600977364E-2</v>
      </c>
      <c r="D37">
        <v>3.9175348744747714E-2</v>
      </c>
      <c r="E37">
        <v>9.3456607937206684E-2</v>
      </c>
      <c r="F37">
        <v>0.10988858299395726</v>
      </c>
      <c r="G37">
        <v>0.10630616599188243</v>
      </c>
      <c r="H37">
        <v>6.7236047334766957E-2</v>
      </c>
    </row>
    <row r="38" spans="1:8" x14ac:dyDescent="0.3">
      <c r="A38" t="s">
        <v>59</v>
      </c>
      <c r="B38" t="s">
        <v>60</v>
      </c>
      <c r="C38">
        <v>1.5234703754253526E-2</v>
      </c>
      <c r="D38">
        <v>3.3563606312493922E-2</v>
      </c>
      <c r="E38">
        <v>3.0184618787937635E-2</v>
      </c>
      <c r="F38">
        <v>3.5290330497378487E-2</v>
      </c>
      <c r="G38">
        <v>6.2320836685129007E-2</v>
      </c>
      <c r="H38">
        <v>4.6515105952039053E-2</v>
      </c>
    </row>
    <row r="39" spans="1:8" x14ac:dyDescent="0.3">
      <c r="A39" t="s">
        <v>15</v>
      </c>
      <c r="B39" t="s">
        <v>93</v>
      </c>
      <c r="C39">
        <v>6.8563600309874628E-2</v>
      </c>
      <c r="D39">
        <v>0.10596458936800346</v>
      </c>
      <c r="E39">
        <v>0.20699037180148422</v>
      </c>
      <c r="F39">
        <v>0.14659394559010755</v>
      </c>
      <c r="G39">
        <v>0.12926195614550551</v>
      </c>
      <c r="H39">
        <v>6.2254617746258609E-2</v>
      </c>
    </row>
    <row r="40" spans="1:8" x14ac:dyDescent="0.3">
      <c r="A40" t="s">
        <v>15</v>
      </c>
      <c r="B40" t="s">
        <v>91</v>
      </c>
      <c r="C40">
        <v>2.0177008633628285E-2</v>
      </c>
      <c r="D40">
        <v>4.5703152350766628E-2</v>
      </c>
      <c r="E40">
        <v>0.1196244207892513</v>
      </c>
      <c r="F40">
        <v>8.8593678822233624E-2</v>
      </c>
      <c r="G40">
        <v>8.7218898817482543E-2</v>
      </c>
      <c r="H40">
        <v>8.3231112065015295E-2</v>
      </c>
    </row>
    <row r="41" spans="1:8" x14ac:dyDescent="0.3">
      <c r="A41" t="s">
        <v>15</v>
      </c>
      <c r="B41" t="s">
        <v>92</v>
      </c>
      <c r="C41">
        <v>3.0127643148716687E-2</v>
      </c>
      <c r="D41">
        <v>4.4108610525394505E-2</v>
      </c>
      <c r="E41">
        <v>6.9051694124667842E-2</v>
      </c>
      <c r="F41">
        <v>7.0253496279922417E-2</v>
      </c>
      <c r="G41">
        <v>9.9907799822364127E-2</v>
      </c>
      <c r="H41">
        <v>0.1144609422500704</v>
      </c>
    </row>
    <row r="42" spans="1:8" x14ac:dyDescent="0.3">
      <c r="A42" t="s">
        <v>15</v>
      </c>
      <c r="B42" t="s">
        <v>89</v>
      </c>
      <c r="C42">
        <v>1.3952589269774456E-2</v>
      </c>
      <c r="D42">
        <v>4.77804429279488E-2</v>
      </c>
      <c r="E42">
        <v>0.14760961929453542</v>
      </c>
      <c r="F42">
        <v>7.985093759662204E-2</v>
      </c>
      <c r="G42">
        <v>9.4162812208195959E-2</v>
      </c>
      <c r="H42">
        <v>9.021617254136996E-2</v>
      </c>
    </row>
    <row r="43" spans="1:8" x14ac:dyDescent="0.3">
      <c r="A43" t="s">
        <v>15</v>
      </c>
      <c r="B43" t="s">
        <v>90</v>
      </c>
      <c r="C43">
        <v>4.9439954187702508E-2</v>
      </c>
      <c r="D43">
        <v>5.5133137745820265E-2</v>
      </c>
      <c r="E43">
        <v>0.11838002286945901</v>
      </c>
      <c r="F43">
        <v>0.10224945358861125</v>
      </c>
      <c r="G43">
        <v>0.10746816199039597</v>
      </c>
      <c r="H43">
        <v>7.2844123457289189E-2</v>
      </c>
    </row>
    <row r="44" spans="1:8" x14ac:dyDescent="0.3">
      <c r="A44" t="s">
        <v>306</v>
      </c>
      <c r="B44" t="s">
        <v>49</v>
      </c>
      <c r="C44">
        <v>5.662231849190838E-2</v>
      </c>
      <c r="D44">
        <v>9.1411167499982265E-2</v>
      </c>
      <c r="E44">
        <v>0.21699245756700158</v>
      </c>
      <c r="F44">
        <v>0.1889458677201922</v>
      </c>
      <c r="G44">
        <v>0.15673403645908651</v>
      </c>
      <c r="H44">
        <v>0.14178069859765724</v>
      </c>
    </row>
    <row r="45" spans="1:8" x14ac:dyDescent="0.3">
      <c r="A45" t="s">
        <v>306</v>
      </c>
      <c r="B45" t="s">
        <v>48</v>
      </c>
      <c r="C45">
        <v>6.3672585187662972E-2</v>
      </c>
      <c r="D45">
        <v>8.1710313691507261E-2</v>
      </c>
      <c r="E45">
        <v>0.12969560081947382</v>
      </c>
      <c r="F45">
        <v>6.4310058632682868E-2</v>
      </c>
      <c r="G45">
        <v>7.70064311371884E-2</v>
      </c>
      <c r="H45">
        <v>5.0192854854677484E-2</v>
      </c>
    </row>
    <row r="46" spans="1:8" x14ac:dyDescent="0.3">
      <c r="A46" t="s">
        <v>306</v>
      </c>
      <c r="B46" t="s">
        <v>256</v>
      </c>
      <c r="C46">
        <v>2.0948739182577666E-2</v>
      </c>
      <c r="D46">
        <v>4.2466486238357637E-2</v>
      </c>
      <c r="E46">
        <v>8.1807905595395539E-2</v>
      </c>
      <c r="F46">
        <v>6.7374491595211208E-2</v>
      </c>
      <c r="G46">
        <v>9.4715566257269582E-2</v>
      </c>
      <c r="H46">
        <v>8.8825531582132425E-2</v>
      </c>
    </row>
    <row r="47" spans="1:8" x14ac:dyDescent="0.3">
      <c r="A47" t="s">
        <v>18</v>
      </c>
      <c r="B47" t="s">
        <v>152</v>
      </c>
      <c r="C47">
        <v>6.3672585187662972E-2</v>
      </c>
      <c r="D47">
        <v>8.0574511272844151E-2</v>
      </c>
      <c r="E47">
        <v>0.12969560081947382</v>
      </c>
      <c r="F47">
        <v>6.4310058632682868E-2</v>
      </c>
      <c r="G47">
        <v>7.70064311371884E-2</v>
      </c>
      <c r="H47">
        <v>5.0192854854677484E-2</v>
      </c>
    </row>
    <row r="48" spans="1:8" x14ac:dyDescent="0.3">
      <c r="A48" t="s">
        <v>18</v>
      </c>
      <c r="B48" t="s">
        <v>153</v>
      </c>
      <c r="C48">
        <v>5.662231849190838E-2</v>
      </c>
      <c r="D48">
        <v>9.1207702780901914E-2</v>
      </c>
      <c r="E48">
        <v>0.21699245756700158</v>
      </c>
      <c r="F48">
        <v>0.1889458677201922</v>
      </c>
      <c r="G48">
        <v>0.15673403645908651</v>
      </c>
      <c r="H48">
        <v>0.14178069859765724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topLeftCell="A30" workbookViewId="0">
      <selection activeCell="B37" sqref="B37"/>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0</v>
      </c>
      <c r="D2">
        <v>0</v>
      </c>
      <c r="E2">
        <v>0</v>
      </c>
      <c r="F2">
        <v>2.5952956387174247E-2</v>
      </c>
      <c r="G2">
        <v>0.15993708206538151</v>
      </c>
      <c r="H2">
        <v>0.23438630319240233</v>
      </c>
    </row>
    <row r="3" spans="1:8" x14ac:dyDescent="0.3">
      <c r="A3" t="s">
        <v>10</v>
      </c>
      <c r="B3" t="s">
        <v>33</v>
      </c>
      <c r="C3">
        <v>0</v>
      </c>
      <c r="D3">
        <v>0</v>
      </c>
      <c r="E3">
        <v>0</v>
      </c>
      <c r="F3">
        <v>2.5869444694897544E-2</v>
      </c>
      <c r="G3">
        <v>0.10269385922014369</v>
      </c>
      <c r="H3">
        <v>0.13208253125077254</v>
      </c>
    </row>
    <row r="4" spans="1:8" x14ac:dyDescent="0.3">
      <c r="A4" t="s">
        <v>10</v>
      </c>
      <c r="B4" t="s">
        <v>34</v>
      </c>
      <c r="C4">
        <v>0</v>
      </c>
      <c r="D4">
        <v>0</v>
      </c>
      <c r="E4">
        <v>0</v>
      </c>
      <c r="F4">
        <v>8.8832717645072855E-3</v>
      </c>
      <c r="G4">
        <v>5.6006038460626482E-2</v>
      </c>
      <c r="H4">
        <v>6.5672988089230055E-2</v>
      </c>
    </row>
    <row r="5" spans="1:8" x14ac:dyDescent="0.3">
      <c r="A5" t="s">
        <v>29</v>
      </c>
      <c r="B5" t="s">
        <v>35</v>
      </c>
      <c r="C5">
        <v>0</v>
      </c>
      <c r="D5">
        <v>0</v>
      </c>
      <c r="E5">
        <v>0</v>
      </c>
      <c r="F5">
        <v>2.8147142656053455E-2</v>
      </c>
      <c r="G5">
        <v>0.13725529333671541</v>
      </c>
      <c r="H5">
        <v>0.18403823563500682</v>
      </c>
    </row>
    <row r="6" spans="1:8" x14ac:dyDescent="0.3">
      <c r="A6" t="s">
        <v>29</v>
      </c>
      <c r="B6" t="s">
        <v>36</v>
      </c>
      <c r="C6">
        <v>0</v>
      </c>
      <c r="D6">
        <v>0</v>
      </c>
      <c r="E6">
        <v>0</v>
      </c>
      <c r="F6">
        <v>1.6728559241025561E-2</v>
      </c>
      <c r="G6">
        <v>7.9139382673963157E-2</v>
      </c>
      <c r="H6">
        <v>0.10248156435379384</v>
      </c>
    </row>
    <row r="7" spans="1:8" x14ac:dyDescent="0.3">
      <c r="A7" t="s">
        <v>29</v>
      </c>
      <c r="B7" t="s">
        <v>37</v>
      </c>
      <c r="C7">
        <v>0</v>
      </c>
      <c r="D7">
        <v>0</v>
      </c>
      <c r="E7">
        <v>0</v>
      </c>
      <c r="F7">
        <v>7.567248078929438E-3</v>
      </c>
      <c r="G7">
        <v>5.6002949422273837E-2</v>
      </c>
      <c r="H7">
        <v>6.3220434119032179E-2</v>
      </c>
    </row>
    <row r="8" spans="1:8" x14ac:dyDescent="0.3">
      <c r="A8" t="s">
        <v>30</v>
      </c>
      <c r="B8" t="s">
        <v>38</v>
      </c>
      <c r="C8">
        <v>0</v>
      </c>
      <c r="D8">
        <v>0</v>
      </c>
      <c r="E8">
        <v>0</v>
      </c>
      <c r="F8">
        <v>2.1458092361163913E-2</v>
      </c>
      <c r="G8">
        <v>0.12234758467824711</v>
      </c>
      <c r="H8">
        <v>0.12150869349260089</v>
      </c>
    </row>
    <row r="9" spans="1:8" x14ac:dyDescent="0.3">
      <c r="A9" t="s">
        <v>30</v>
      </c>
      <c r="B9" t="s">
        <v>39</v>
      </c>
      <c r="C9">
        <v>0</v>
      </c>
      <c r="D9">
        <v>0</v>
      </c>
      <c r="E9">
        <v>0</v>
      </c>
      <c r="F9">
        <v>2.0787889041436632E-2</v>
      </c>
      <c r="G9">
        <v>0.14573265549454453</v>
      </c>
      <c r="H9">
        <v>0.16311476179240375</v>
      </c>
    </row>
    <row r="10" spans="1:8" x14ac:dyDescent="0.3">
      <c r="A10" t="s">
        <v>30</v>
      </c>
      <c r="B10" t="s">
        <v>40</v>
      </c>
      <c r="C10">
        <v>0</v>
      </c>
      <c r="D10">
        <v>0</v>
      </c>
      <c r="E10">
        <v>0</v>
      </c>
      <c r="F10">
        <v>2.7372191275797365E-2</v>
      </c>
      <c r="G10">
        <v>0.13357885599633465</v>
      </c>
      <c r="H10">
        <v>0.17836984216946083</v>
      </c>
    </row>
    <row r="11" spans="1:8" x14ac:dyDescent="0.3">
      <c r="A11" t="s">
        <v>30</v>
      </c>
      <c r="B11" t="s">
        <v>41</v>
      </c>
      <c r="C11">
        <v>0</v>
      </c>
      <c r="D11">
        <v>0</v>
      </c>
      <c r="E11">
        <v>0</v>
      </c>
      <c r="F11">
        <v>2.0895469433421278E-2</v>
      </c>
      <c r="G11">
        <v>0.12561975087386307</v>
      </c>
      <c r="H11">
        <v>0.19262396601699303</v>
      </c>
    </row>
    <row r="12" spans="1:8" x14ac:dyDescent="0.3">
      <c r="A12" t="s">
        <v>30</v>
      </c>
      <c r="B12" t="s">
        <v>42</v>
      </c>
      <c r="C12">
        <v>0</v>
      </c>
      <c r="D12">
        <v>0</v>
      </c>
      <c r="E12">
        <v>0</v>
      </c>
      <c r="F12">
        <v>2.6538997397113937E-2</v>
      </c>
      <c r="G12">
        <v>0.10843777857623857</v>
      </c>
      <c r="H12">
        <v>0.17677576579301851</v>
      </c>
    </row>
    <row r="13" spans="1:8" x14ac:dyDescent="0.3">
      <c r="A13" t="s">
        <v>30</v>
      </c>
      <c r="B13" t="s">
        <v>43</v>
      </c>
      <c r="C13">
        <v>0</v>
      </c>
      <c r="D13">
        <v>0</v>
      </c>
      <c r="E13">
        <v>0</v>
      </c>
      <c r="F13">
        <v>2.4129988209263955E-2</v>
      </c>
      <c r="G13">
        <v>9.3184895047509445E-2</v>
      </c>
      <c r="H13">
        <v>0.13332440523407513</v>
      </c>
    </row>
    <row r="14" spans="1:8" x14ac:dyDescent="0.3">
      <c r="A14" t="s">
        <v>30</v>
      </c>
      <c r="B14" t="s">
        <v>44</v>
      </c>
      <c r="C14">
        <v>0</v>
      </c>
      <c r="D14">
        <v>0</v>
      </c>
      <c r="E14">
        <v>0</v>
      </c>
      <c r="F14">
        <v>2.4007724407572411E-2</v>
      </c>
      <c r="G14">
        <v>9.0931611116290501E-2</v>
      </c>
      <c r="H14">
        <v>0.1303341438115346</v>
      </c>
    </row>
    <row r="15" spans="1:8" x14ac:dyDescent="0.3">
      <c r="A15" t="s">
        <v>30</v>
      </c>
      <c r="B15" t="s">
        <v>45</v>
      </c>
      <c r="C15">
        <v>0</v>
      </c>
      <c r="D15">
        <v>0</v>
      </c>
      <c r="E15">
        <v>0</v>
      </c>
      <c r="F15">
        <v>2.4431347858626131E-2</v>
      </c>
      <c r="G15">
        <v>9.0287160951888573E-2</v>
      </c>
      <c r="H15">
        <v>0.1232098186525627</v>
      </c>
    </row>
    <row r="16" spans="1:8" x14ac:dyDescent="0.3">
      <c r="A16" t="s">
        <v>30</v>
      </c>
      <c r="B16" t="s">
        <v>46</v>
      </c>
      <c r="C16">
        <v>0</v>
      </c>
      <c r="D16">
        <v>0</v>
      </c>
      <c r="E16">
        <v>0</v>
      </c>
      <c r="F16">
        <v>2.089486005886346E-2</v>
      </c>
      <c r="G16">
        <v>8.1641026800347585E-2</v>
      </c>
      <c r="H16">
        <v>0.11626853681950737</v>
      </c>
    </row>
    <row r="17" spans="1:8" x14ac:dyDescent="0.3">
      <c r="A17" t="s">
        <v>30</v>
      </c>
      <c r="B17" t="s">
        <v>47</v>
      </c>
      <c r="C17">
        <v>0</v>
      </c>
      <c r="D17">
        <v>0</v>
      </c>
      <c r="E17">
        <v>0</v>
      </c>
      <c r="F17">
        <v>9.2573411129376251E-3</v>
      </c>
      <c r="G17">
        <v>6.1394900307058062E-2</v>
      </c>
      <c r="H17">
        <v>6.1236143614971005E-2</v>
      </c>
    </row>
    <row r="18" spans="1:8" x14ac:dyDescent="0.3">
      <c r="A18" t="s">
        <v>31</v>
      </c>
      <c r="B18" t="s">
        <v>35</v>
      </c>
      <c r="C18">
        <v>0</v>
      </c>
      <c r="D18">
        <v>0</v>
      </c>
      <c r="E18">
        <v>0</v>
      </c>
      <c r="F18">
        <v>2.3485415262476137E-2</v>
      </c>
      <c r="G18">
        <v>0.1271524035619577</v>
      </c>
      <c r="H18">
        <v>0.16703475649821736</v>
      </c>
    </row>
    <row r="19" spans="1:8" x14ac:dyDescent="0.3">
      <c r="A19" t="s">
        <v>31</v>
      </c>
      <c r="B19" t="s">
        <v>36</v>
      </c>
      <c r="C19">
        <v>0</v>
      </c>
      <c r="D19">
        <v>0</v>
      </c>
      <c r="E19">
        <v>0</v>
      </c>
      <c r="F19">
        <v>2.3360311360933077E-2</v>
      </c>
      <c r="G19">
        <v>8.8987094805446976E-2</v>
      </c>
      <c r="H19">
        <v>0.12574199092716518</v>
      </c>
    </row>
    <row r="20" spans="1:8" x14ac:dyDescent="0.3">
      <c r="A20" t="s">
        <v>31</v>
      </c>
      <c r="B20" t="s">
        <v>37</v>
      </c>
      <c r="C20">
        <v>0</v>
      </c>
      <c r="D20">
        <v>0</v>
      </c>
      <c r="E20">
        <v>0</v>
      </c>
      <c r="F20">
        <v>9.2573411129376251E-3</v>
      </c>
      <c r="G20">
        <v>6.1394900307058062E-2</v>
      </c>
      <c r="H20">
        <v>6.1236143614971005E-2</v>
      </c>
    </row>
    <row r="21" spans="1:8" x14ac:dyDescent="0.3">
      <c r="A21" t="s">
        <v>16</v>
      </c>
      <c r="B21" t="s">
        <v>283</v>
      </c>
      <c r="C21">
        <v>0</v>
      </c>
      <c r="D21">
        <v>0</v>
      </c>
      <c r="F21">
        <v>6.2848883696584354E-2</v>
      </c>
      <c r="G21">
        <v>0.12950893038770084</v>
      </c>
    </row>
    <row r="22" spans="1:8" x14ac:dyDescent="0.3">
      <c r="A22" t="s">
        <v>16</v>
      </c>
      <c r="B22" t="s">
        <v>282</v>
      </c>
      <c r="C22">
        <v>0</v>
      </c>
      <c r="D22">
        <v>0</v>
      </c>
      <c r="F22">
        <v>5.3302096637367062E-2</v>
      </c>
      <c r="G22">
        <v>9.7123052964556658E-2</v>
      </c>
    </row>
    <row r="23" spans="1:8" x14ac:dyDescent="0.3">
      <c r="A23" t="s">
        <v>16</v>
      </c>
      <c r="B23" t="s">
        <v>284</v>
      </c>
      <c r="C23">
        <v>0</v>
      </c>
      <c r="D23">
        <v>0</v>
      </c>
      <c r="F23">
        <v>9.2723405647964635E-3</v>
      </c>
      <c r="G23">
        <v>7.5126322219154648E-2</v>
      </c>
    </row>
    <row r="24" spans="1:8" x14ac:dyDescent="0.3">
      <c r="A24" t="s">
        <v>17</v>
      </c>
      <c r="B24" t="s">
        <v>50</v>
      </c>
      <c r="D24">
        <v>0</v>
      </c>
      <c r="E24">
        <v>0</v>
      </c>
      <c r="F24">
        <v>1.7969338691759134E-2</v>
      </c>
      <c r="G24">
        <v>9.9651345709260583E-2</v>
      </c>
      <c r="H24">
        <v>0.11970040770179774</v>
      </c>
    </row>
    <row r="25" spans="1:8" x14ac:dyDescent="0.3">
      <c r="A25" t="s">
        <v>17</v>
      </c>
      <c r="B25" t="s">
        <v>51</v>
      </c>
      <c r="D25">
        <v>0</v>
      </c>
      <c r="E25">
        <v>0</v>
      </c>
      <c r="F25">
        <v>3.8033760370828902E-2</v>
      </c>
      <c r="G25">
        <v>0.12609164753795696</v>
      </c>
      <c r="H25">
        <v>0.17777935489267246</v>
      </c>
    </row>
    <row r="26" spans="1:8" x14ac:dyDescent="0.3">
      <c r="A26" t="s">
        <v>19</v>
      </c>
      <c r="B26" t="s">
        <v>164</v>
      </c>
      <c r="C26">
        <v>0</v>
      </c>
      <c r="D26">
        <v>0</v>
      </c>
      <c r="E26">
        <v>0</v>
      </c>
      <c r="F26">
        <v>1.7690698041553647E-2</v>
      </c>
      <c r="G26">
        <v>8.1439209441436039E-2</v>
      </c>
      <c r="H26">
        <v>0.121717644896741</v>
      </c>
    </row>
    <row r="27" spans="1:8" x14ac:dyDescent="0.3">
      <c r="A27" t="s">
        <v>19</v>
      </c>
      <c r="B27" t="s">
        <v>165</v>
      </c>
      <c r="C27">
        <v>0</v>
      </c>
      <c r="D27">
        <v>0</v>
      </c>
      <c r="E27">
        <v>0</v>
      </c>
      <c r="F27">
        <v>2.536102105437632E-2</v>
      </c>
      <c r="G27">
        <v>0.12535979344731257</v>
      </c>
      <c r="H27">
        <v>0.16533913843103967</v>
      </c>
    </row>
    <row r="28" spans="1:8" x14ac:dyDescent="0.3">
      <c r="A28" t="s">
        <v>20</v>
      </c>
      <c r="B28" t="s">
        <v>52</v>
      </c>
      <c r="D28">
        <v>0</v>
      </c>
      <c r="E28">
        <v>0</v>
      </c>
      <c r="F28">
        <v>2.4249721596557531E-2</v>
      </c>
      <c r="G28">
        <v>0.11662122817947396</v>
      </c>
      <c r="H28">
        <v>0.11302293850352256</v>
      </c>
    </row>
    <row r="29" spans="1:8" x14ac:dyDescent="0.3">
      <c r="A29" t="s">
        <v>20</v>
      </c>
      <c r="B29" t="s">
        <v>53</v>
      </c>
      <c r="D29">
        <v>0</v>
      </c>
      <c r="E29">
        <v>0</v>
      </c>
      <c r="F29">
        <v>3.067225631155801E-2</v>
      </c>
      <c r="G29">
        <v>0.10035540938820191</v>
      </c>
      <c r="H29">
        <v>8.3514194101114506E-2</v>
      </c>
    </row>
    <row r="30" spans="1:8" x14ac:dyDescent="0.3">
      <c r="A30" t="s">
        <v>13</v>
      </c>
      <c r="B30" t="s">
        <v>54</v>
      </c>
      <c r="C30">
        <v>0</v>
      </c>
      <c r="D30">
        <v>0</v>
      </c>
      <c r="E30">
        <v>0</v>
      </c>
      <c r="F30">
        <v>1.936843335492135E-2</v>
      </c>
      <c r="G30">
        <v>0.10575960676474382</v>
      </c>
      <c r="H30">
        <v>0.1646098495518383</v>
      </c>
    </row>
    <row r="31" spans="1:8" x14ac:dyDescent="0.3">
      <c r="A31" t="s">
        <v>13</v>
      </c>
      <c r="B31" t="s">
        <v>55</v>
      </c>
      <c r="C31">
        <v>0</v>
      </c>
      <c r="D31">
        <v>0</v>
      </c>
      <c r="E31">
        <v>0</v>
      </c>
      <c r="F31">
        <v>2.2808987367710254E-2</v>
      </c>
      <c r="G31">
        <v>0.10519687348038623</v>
      </c>
      <c r="H31">
        <v>0.1234857198336044</v>
      </c>
    </row>
    <row r="32" spans="1:8" x14ac:dyDescent="0.3">
      <c r="A32" t="s">
        <v>9</v>
      </c>
      <c r="B32" t="s">
        <v>56</v>
      </c>
      <c r="C32">
        <v>0</v>
      </c>
      <c r="D32">
        <v>0</v>
      </c>
      <c r="E32">
        <v>0</v>
      </c>
      <c r="F32">
        <v>0</v>
      </c>
      <c r="H32">
        <v>0.35283957797149645</v>
      </c>
    </row>
    <row r="33" spans="1:8" x14ac:dyDescent="0.3">
      <c r="A33" t="s">
        <v>9</v>
      </c>
      <c r="B33" t="s">
        <v>88</v>
      </c>
      <c r="C33">
        <v>0</v>
      </c>
      <c r="D33">
        <v>0</v>
      </c>
      <c r="E33">
        <v>0</v>
      </c>
      <c r="F33">
        <v>0</v>
      </c>
      <c r="H33">
        <v>0.15504319412012763</v>
      </c>
    </row>
    <row r="34" spans="1:8" x14ac:dyDescent="0.3">
      <c r="A34" t="s">
        <v>12</v>
      </c>
      <c r="B34" t="s">
        <v>57</v>
      </c>
      <c r="C34">
        <v>0</v>
      </c>
      <c r="D34">
        <v>0</v>
      </c>
      <c r="E34">
        <v>0</v>
      </c>
      <c r="F34">
        <v>1.856674961285663E-2</v>
      </c>
      <c r="G34">
        <v>0.11601444162678813</v>
      </c>
      <c r="H34">
        <v>0.15778268082437291</v>
      </c>
    </row>
    <row r="35" spans="1:8" x14ac:dyDescent="0.3">
      <c r="A35" t="s">
        <v>12</v>
      </c>
      <c r="B35" t="s">
        <v>58</v>
      </c>
      <c r="C35">
        <v>0</v>
      </c>
      <c r="D35">
        <v>0</v>
      </c>
      <c r="E35">
        <v>0</v>
      </c>
      <c r="F35">
        <v>2.3289503772392309E-2</v>
      </c>
      <c r="G35">
        <v>0.10375338450185222</v>
      </c>
      <c r="H35">
        <v>0.13553989947387923</v>
      </c>
    </row>
    <row r="36" spans="1:8" x14ac:dyDescent="0.3">
      <c r="A36" t="s">
        <v>59</v>
      </c>
      <c r="B36" t="s">
        <v>606</v>
      </c>
      <c r="C36">
        <v>0</v>
      </c>
      <c r="D36">
        <v>0</v>
      </c>
      <c r="E36">
        <v>0</v>
      </c>
      <c r="F36">
        <v>2.0389511358009791E-2</v>
      </c>
      <c r="G36">
        <v>0.10085039800262435</v>
      </c>
      <c r="H36">
        <v>0.11668438457160556</v>
      </c>
    </row>
    <row r="37" spans="1:8" x14ac:dyDescent="0.3">
      <c r="A37" t="s">
        <v>59</v>
      </c>
      <c r="B37" t="s">
        <v>607</v>
      </c>
      <c r="C37">
        <v>0</v>
      </c>
      <c r="D37">
        <v>0</v>
      </c>
      <c r="E37">
        <v>0</v>
      </c>
      <c r="F37">
        <v>2.2538765099628103E-2</v>
      </c>
      <c r="G37">
        <v>0.10122123349301962</v>
      </c>
      <c r="H37">
        <v>0.13899046808881727</v>
      </c>
    </row>
    <row r="38" spans="1:8" x14ac:dyDescent="0.3">
      <c r="A38" t="s">
        <v>59</v>
      </c>
      <c r="B38" t="s">
        <v>60</v>
      </c>
      <c r="C38">
        <v>0</v>
      </c>
      <c r="D38">
        <v>0</v>
      </c>
      <c r="E38">
        <v>0</v>
      </c>
      <c r="F38">
        <v>2.3502466964141995E-2</v>
      </c>
      <c r="G38">
        <v>0.11285580648008081</v>
      </c>
      <c r="H38">
        <v>0.19044993327024909</v>
      </c>
    </row>
    <row r="39" spans="1:8" x14ac:dyDescent="0.3">
      <c r="A39" t="s">
        <v>15</v>
      </c>
      <c r="B39" t="s">
        <v>93</v>
      </c>
      <c r="C39">
        <v>0</v>
      </c>
      <c r="D39">
        <v>0</v>
      </c>
      <c r="E39">
        <v>0</v>
      </c>
      <c r="F39">
        <v>1.1977619534338345E-2</v>
      </c>
      <c r="G39">
        <v>9.0886132083988089E-2</v>
      </c>
      <c r="H39">
        <v>6.4684491779409714E-2</v>
      </c>
    </row>
    <row r="40" spans="1:8" x14ac:dyDescent="0.3">
      <c r="A40" t="s">
        <v>15</v>
      </c>
      <c r="B40" t="s">
        <v>91</v>
      </c>
      <c r="C40">
        <v>0</v>
      </c>
      <c r="D40">
        <v>0</v>
      </c>
      <c r="E40">
        <v>0</v>
      </c>
      <c r="F40">
        <v>1.5395884695062102E-2</v>
      </c>
      <c r="G40">
        <v>9.1115812853174064E-2</v>
      </c>
      <c r="H40">
        <v>9.8800760381879502E-2</v>
      </c>
    </row>
    <row r="41" spans="1:8" x14ac:dyDescent="0.3">
      <c r="A41" t="s">
        <v>15</v>
      </c>
      <c r="B41" t="s">
        <v>92</v>
      </c>
      <c r="C41">
        <v>0</v>
      </c>
      <c r="D41">
        <v>0</v>
      </c>
      <c r="E41">
        <v>0</v>
      </c>
      <c r="F41">
        <v>1.306063027992705E-2</v>
      </c>
      <c r="G41">
        <v>0.10988215189209154</v>
      </c>
      <c r="H41">
        <v>9.9381106382152126E-2</v>
      </c>
    </row>
    <row r="42" spans="1:8" x14ac:dyDescent="0.3">
      <c r="A42" t="s">
        <v>15</v>
      </c>
      <c r="B42" t="s">
        <v>89</v>
      </c>
      <c r="C42">
        <v>0</v>
      </c>
      <c r="D42">
        <v>0</v>
      </c>
      <c r="E42">
        <v>0</v>
      </c>
      <c r="F42">
        <v>1.564071154567416E-2</v>
      </c>
      <c r="G42">
        <v>0.11567008833870793</v>
      </c>
      <c r="H42">
        <v>0.10509342322226031</v>
      </c>
    </row>
    <row r="43" spans="1:8" x14ac:dyDescent="0.3">
      <c r="A43" t="s">
        <v>15</v>
      </c>
      <c r="B43" t="s">
        <v>90</v>
      </c>
      <c r="C43">
        <v>0</v>
      </c>
      <c r="D43">
        <v>0</v>
      </c>
      <c r="E43">
        <v>0</v>
      </c>
      <c r="F43">
        <v>1.3461693480247882E-2</v>
      </c>
      <c r="G43">
        <v>0.11783568515287363</v>
      </c>
      <c r="H43">
        <v>0.10376487265449137</v>
      </c>
    </row>
    <row r="44" spans="1:8" x14ac:dyDescent="0.3">
      <c r="A44" t="s">
        <v>306</v>
      </c>
      <c r="B44" t="s">
        <v>49</v>
      </c>
      <c r="C44">
        <v>0</v>
      </c>
      <c r="D44">
        <v>0</v>
      </c>
      <c r="E44">
        <v>0</v>
      </c>
      <c r="F44">
        <v>1.3200788166505681E-2</v>
      </c>
      <c r="G44">
        <v>5.7779991276242934E-2</v>
      </c>
      <c r="H44">
        <v>5.6549787714495481E-2</v>
      </c>
    </row>
    <row r="45" spans="1:8" x14ac:dyDescent="0.3">
      <c r="A45" t="s">
        <v>306</v>
      </c>
      <c r="B45" t="s">
        <v>48</v>
      </c>
      <c r="C45">
        <v>0</v>
      </c>
      <c r="D45">
        <v>0</v>
      </c>
      <c r="E45">
        <v>0</v>
      </c>
      <c r="F45">
        <v>2.7339121114394759E-2</v>
      </c>
      <c r="G45">
        <v>0.11638595374727047</v>
      </c>
      <c r="H45">
        <v>8.8566047648059532E-2</v>
      </c>
    </row>
    <row r="46" spans="1:8" x14ac:dyDescent="0.3">
      <c r="A46" t="s">
        <v>306</v>
      </c>
      <c r="B46" t="s">
        <v>256</v>
      </c>
      <c r="C46">
        <v>0</v>
      </c>
      <c r="D46">
        <v>0</v>
      </c>
      <c r="E46">
        <v>0</v>
      </c>
      <c r="F46">
        <v>2.1295838780274565E-2</v>
      </c>
      <c r="G46">
        <v>0.12294324680064653</v>
      </c>
      <c r="H46">
        <v>8.8571029136539359E-2</v>
      </c>
    </row>
    <row r="47" spans="1:8" x14ac:dyDescent="0.3">
      <c r="A47" t="s">
        <v>18</v>
      </c>
      <c r="B47" t="s">
        <v>152</v>
      </c>
      <c r="C47">
        <v>0</v>
      </c>
      <c r="D47">
        <v>0</v>
      </c>
      <c r="E47">
        <v>0</v>
      </c>
      <c r="F47">
        <v>2.7339121114394759E-2</v>
      </c>
      <c r="G47">
        <v>0.11638595374727047</v>
      </c>
      <c r="H47">
        <v>8.8566047648059532E-2</v>
      </c>
    </row>
    <row r="48" spans="1:8" x14ac:dyDescent="0.3">
      <c r="A48" t="s">
        <v>18</v>
      </c>
      <c r="B48" t="s">
        <v>153</v>
      </c>
      <c r="C48">
        <v>0</v>
      </c>
      <c r="D48">
        <v>0</v>
      </c>
      <c r="E48">
        <v>0</v>
      </c>
      <c r="F48">
        <v>1.3200788166505681E-2</v>
      </c>
      <c r="G48">
        <v>5.7779991276242934E-2</v>
      </c>
      <c r="H48">
        <v>5.6549787714495481E-2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topLeftCell="A20" workbookViewId="0">
      <selection activeCell="B37" sqref="B37"/>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0.24756788669069604</v>
      </c>
      <c r="D2">
        <v>0.19497632650149732</v>
      </c>
      <c r="E2">
        <v>0.1469418793517584</v>
      </c>
      <c r="F2">
        <v>0.24044122870143289</v>
      </c>
      <c r="G2">
        <v>0.32146243533517271</v>
      </c>
      <c r="H2">
        <v>0.25084435592002557</v>
      </c>
    </row>
    <row r="3" spans="1:8" x14ac:dyDescent="0.3">
      <c r="A3" t="s">
        <v>10</v>
      </c>
      <c r="B3" t="s">
        <v>33</v>
      </c>
      <c r="C3">
        <v>0.14127541302840288</v>
      </c>
      <c r="D3">
        <v>0.17252320976011545</v>
      </c>
      <c r="E3">
        <v>8.3030917876189325E-2</v>
      </c>
      <c r="F3">
        <v>0.24375794349824625</v>
      </c>
      <c r="G3">
        <v>0.32075364832072151</v>
      </c>
      <c r="H3">
        <v>0.23990748774594012</v>
      </c>
    </row>
    <row r="4" spans="1:8" x14ac:dyDescent="0.3">
      <c r="A4" t="s">
        <v>10</v>
      </c>
      <c r="B4" t="s">
        <v>34</v>
      </c>
      <c r="C4">
        <v>0.13985195480510446</v>
      </c>
      <c r="D4">
        <v>0.18049826863921439</v>
      </c>
      <c r="E4">
        <v>0.101568458308871</v>
      </c>
      <c r="F4">
        <v>0.24236648274160125</v>
      </c>
      <c r="G4">
        <v>0.27156907552472703</v>
      </c>
      <c r="H4">
        <v>0.21594053557915369</v>
      </c>
    </row>
    <row r="5" spans="1:8" x14ac:dyDescent="0.3">
      <c r="A5" t="s">
        <v>29</v>
      </c>
      <c r="B5" t="s">
        <v>35</v>
      </c>
      <c r="C5">
        <v>0.2475603496795164</v>
      </c>
      <c r="D5">
        <v>0.19365511458739543</v>
      </c>
      <c r="E5">
        <v>0.14680019249278742</v>
      </c>
      <c r="F5">
        <v>0.2425008153679801</v>
      </c>
      <c r="G5">
        <v>0.31996195474515754</v>
      </c>
      <c r="H5">
        <v>0.2438722082870127</v>
      </c>
    </row>
    <row r="6" spans="1:8" x14ac:dyDescent="0.3">
      <c r="A6" t="s">
        <v>29</v>
      </c>
      <c r="B6" t="s">
        <v>36</v>
      </c>
      <c r="C6">
        <v>0.22580694130767767</v>
      </c>
      <c r="D6">
        <v>0.18362644296297748</v>
      </c>
      <c r="E6">
        <v>0.11623108405344303</v>
      </c>
      <c r="F6">
        <v>0.24186883299411904</v>
      </c>
      <c r="G6">
        <v>0.29759201773914096</v>
      </c>
      <c r="H6">
        <v>0.23073491630938556</v>
      </c>
    </row>
    <row r="7" spans="1:8" x14ac:dyDescent="0.3">
      <c r="A7" t="s">
        <v>29</v>
      </c>
      <c r="B7" t="s">
        <v>37</v>
      </c>
      <c r="C7">
        <v>0.14064876085949785</v>
      </c>
      <c r="D7">
        <v>0.18620859138994864</v>
      </c>
      <c r="E7">
        <v>0.10066137284236526</v>
      </c>
      <c r="F7">
        <v>0.24042814653025843</v>
      </c>
      <c r="G7">
        <v>0.27093010763206604</v>
      </c>
      <c r="H7">
        <v>0.21923264587790922</v>
      </c>
    </row>
    <row r="8" spans="1:8" x14ac:dyDescent="0.3">
      <c r="A8" t="s">
        <v>30</v>
      </c>
      <c r="B8" t="s">
        <v>38</v>
      </c>
      <c r="C8">
        <v>0.25258533222116236</v>
      </c>
      <c r="D8">
        <v>0.21150514547814944</v>
      </c>
      <c r="E8">
        <v>0.17504853681401691</v>
      </c>
      <c r="F8">
        <v>0.25055193347990068</v>
      </c>
      <c r="G8">
        <v>0.22704336680998194</v>
      </c>
      <c r="H8">
        <v>0.174676216998985</v>
      </c>
    </row>
    <row r="9" spans="1:8" x14ac:dyDescent="0.3">
      <c r="A9" t="s">
        <v>30</v>
      </c>
      <c r="B9" t="s">
        <v>39</v>
      </c>
      <c r="C9">
        <v>0.25258533222116236</v>
      </c>
      <c r="D9">
        <v>0.21793510778596273</v>
      </c>
      <c r="E9">
        <v>0.15203315146951338</v>
      </c>
      <c r="F9">
        <v>0.21732561519088864</v>
      </c>
      <c r="G9">
        <v>0.23582319627547416</v>
      </c>
      <c r="H9">
        <v>0.19510397190130077</v>
      </c>
    </row>
    <row r="10" spans="1:8" x14ac:dyDescent="0.3">
      <c r="A10" t="s">
        <v>30</v>
      </c>
      <c r="B10" t="s">
        <v>40</v>
      </c>
      <c r="C10">
        <v>0.25258533222116236</v>
      </c>
      <c r="D10">
        <v>0.18360952445124948</v>
      </c>
      <c r="E10">
        <v>0.15001653847225183</v>
      </c>
      <c r="F10">
        <v>0.2019055081497747</v>
      </c>
      <c r="G10">
        <v>0.27269802554278544</v>
      </c>
      <c r="H10">
        <v>0.20169578987504103</v>
      </c>
    </row>
    <row r="11" spans="1:8" x14ac:dyDescent="0.3">
      <c r="A11" t="s">
        <v>30</v>
      </c>
      <c r="B11" t="s">
        <v>41</v>
      </c>
      <c r="C11">
        <v>0.26841387559762986</v>
      </c>
      <c r="D11">
        <v>0.17741264012068816</v>
      </c>
      <c r="E11">
        <v>0.13279229200922918</v>
      </c>
      <c r="F11">
        <v>0.21881211098380543</v>
      </c>
      <c r="G11">
        <v>0.27325885706730596</v>
      </c>
      <c r="H11">
        <v>0.19764794042223804</v>
      </c>
    </row>
    <row r="12" spans="1:8" x14ac:dyDescent="0.3">
      <c r="A12" t="s">
        <v>30</v>
      </c>
      <c r="B12" t="s">
        <v>42</v>
      </c>
      <c r="C12">
        <v>0.27689143356697615</v>
      </c>
      <c r="D12">
        <v>0.17520187090078934</v>
      </c>
      <c r="E12">
        <v>0.12523604361596372</v>
      </c>
      <c r="F12">
        <v>0.22502232826298538</v>
      </c>
      <c r="G12">
        <v>0.29646072152027858</v>
      </c>
      <c r="H12">
        <v>0.20314087008635193</v>
      </c>
    </row>
    <row r="13" spans="1:8" x14ac:dyDescent="0.3">
      <c r="A13" t="s">
        <v>30</v>
      </c>
      <c r="B13" t="s">
        <v>43</v>
      </c>
      <c r="C13">
        <v>0.25229597296214962</v>
      </c>
      <c r="D13">
        <v>0.16514717177621097</v>
      </c>
      <c r="E13">
        <v>0.11045154755348961</v>
      </c>
      <c r="F13">
        <v>0.22950292956420498</v>
      </c>
      <c r="G13">
        <v>0.30560852147516632</v>
      </c>
      <c r="H13">
        <v>0.22400955888578394</v>
      </c>
    </row>
    <row r="14" spans="1:8" x14ac:dyDescent="0.3">
      <c r="A14" t="s">
        <v>30</v>
      </c>
      <c r="B14" t="s">
        <v>44</v>
      </c>
      <c r="C14">
        <v>0.24361892557358558</v>
      </c>
      <c r="D14">
        <v>0.1543926517289812</v>
      </c>
      <c r="E14">
        <v>9.1334924156763794E-2</v>
      </c>
      <c r="F14">
        <v>0.2381076828858418</v>
      </c>
      <c r="G14">
        <v>0.320258497513288</v>
      </c>
      <c r="H14">
        <v>0.24402953547926837</v>
      </c>
    </row>
    <row r="15" spans="1:8" x14ac:dyDescent="0.3">
      <c r="A15" t="s">
        <v>30</v>
      </c>
      <c r="B15" t="s">
        <v>45</v>
      </c>
      <c r="C15">
        <v>0.15476704349754575</v>
      </c>
      <c r="D15">
        <v>0.16318233418425754</v>
      </c>
      <c r="E15">
        <v>8.2691918356304919E-2</v>
      </c>
      <c r="F15">
        <v>0.23525705841171959</v>
      </c>
      <c r="G15">
        <v>0.33881131596501529</v>
      </c>
      <c r="H15">
        <v>0.2665065051780186</v>
      </c>
    </row>
    <row r="16" spans="1:8" x14ac:dyDescent="0.3">
      <c r="A16" t="s">
        <v>30</v>
      </c>
      <c r="B16" t="s">
        <v>46</v>
      </c>
      <c r="C16">
        <v>0.14053344703636475</v>
      </c>
      <c r="D16">
        <v>0.15787875180886471</v>
      </c>
      <c r="E16">
        <v>9.951639817981843E-2</v>
      </c>
      <c r="F16">
        <v>0.24736725805316673</v>
      </c>
      <c r="G16">
        <v>0.35264186377099788</v>
      </c>
      <c r="H16">
        <v>0.27185650154586288</v>
      </c>
    </row>
    <row r="17" spans="1:8" x14ac:dyDescent="0.3">
      <c r="A17" t="s">
        <v>30</v>
      </c>
      <c r="B17" t="s">
        <v>47</v>
      </c>
      <c r="C17">
        <v>0.19082834868002108</v>
      </c>
      <c r="D17">
        <v>0.2198576185785224</v>
      </c>
      <c r="E17">
        <v>0.11628272398470736</v>
      </c>
      <c r="F17">
        <v>0.30001463392918465</v>
      </c>
      <c r="G17">
        <v>0.40255507158255666</v>
      </c>
      <c r="H17">
        <v>0.30321114960246592</v>
      </c>
    </row>
    <row r="18" spans="1:8" x14ac:dyDescent="0.3">
      <c r="A18" t="s">
        <v>31</v>
      </c>
      <c r="B18" t="s">
        <v>35</v>
      </c>
      <c r="C18">
        <v>0.26036746043047759</v>
      </c>
      <c r="D18">
        <v>0.19244988338912911</v>
      </c>
      <c r="E18">
        <v>0.14498762112752786</v>
      </c>
      <c r="F18">
        <v>0.22205717395590358</v>
      </c>
      <c r="G18">
        <v>0.26160894601327939</v>
      </c>
      <c r="H18">
        <v>0.19468339547578778</v>
      </c>
    </row>
    <row r="19" spans="1:8" x14ac:dyDescent="0.3">
      <c r="A19" t="s">
        <v>31</v>
      </c>
      <c r="B19" t="s">
        <v>36</v>
      </c>
      <c r="C19">
        <v>0.19438099588275437</v>
      </c>
      <c r="D19">
        <v>0.16012520966498583</v>
      </c>
      <c r="E19">
        <v>9.5891811762060269E-2</v>
      </c>
      <c r="F19">
        <v>0.23759426817638432</v>
      </c>
      <c r="G19">
        <v>0.32946657794882123</v>
      </c>
      <c r="H19">
        <v>0.25167752056533194</v>
      </c>
    </row>
    <row r="20" spans="1:8" x14ac:dyDescent="0.3">
      <c r="A20" t="s">
        <v>31</v>
      </c>
      <c r="B20" t="s">
        <v>37</v>
      </c>
      <c r="C20">
        <v>0.19082834868002108</v>
      </c>
      <c r="D20">
        <v>0.2198576185785224</v>
      </c>
      <c r="E20">
        <v>0.11628272398470736</v>
      </c>
      <c r="F20">
        <v>0.30001463392918465</v>
      </c>
      <c r="G20">
        <v>0.40255507158255666</v>
      </c>
      <c r="H20">
        <v>0.30321114960246592</v>
      </c>
    </row>
    <row r="21" spans="1:8" x14ac:dyDescent="0.3">
      <c r="A21" t="s">
        <v>16</v>
      </c>
      <c r="B21" t="s">
        <v>284</v>
      </c>
      <c r="C21">
        <v>0.289328905933807</v>
      </c>
      <c r="D21">
        <v>0.26844124678680242</v>
      </c>
      <c r="F21">
        <v>0.32453191976787621</v>
      </c>
      <c r="G21">
        <v>0.35914338480464603</v>
      </c>
    </row>
    <row r="22" spans="1:8" x14ac:dyDescent="0.3">
      <c r="A22" t="s">
        <v>16</v>
      </c>
      <c r="B22" t="s">
        <v>283</v>
      </c>
      <c r="C22">
        <v>9.2136136068916671E-2</v>
      </c>
      <c r="D22">
        <v>0.10270367618741938</v>
      </c>
      <c r="F22">
        <v>0.23953725484358568</v>
      </c>
      <c r="G22">
        <v>0.29127077794824829</v>
      </c>
    </row>
    <row r="23" spans="1:8" x14ac:dyDescent="0.3">
      <c r="A23" t="s">
        <v>16</v>
      </c>
      <c r="B23" t="s">
        <v>282</v>
      </c>
      <c r="C23">
        <v>0.17640157708136125</v>
      </c>
      <c r="D23">
        <v>0.16158274625056901</v>
      </c>
      <c r="F23">
        <v>0.30164141051600907</v>
      </c>
      <c r="G23">
        <v>0.35766742978059457</v>
      </c>
    </row>
    <row r="24" spans="1:8" x14ac:dyDescent="0.3">
      <c r="A24" t="s">
        <v>17</v>
      </c>
      <c r="B24" t="s">
        <v>50</v>
      </c>
      <c r="D24">
        <v>0.11728482655109761</v>
      </c>
      <c r="E24">
        <v>9.4623042959971884E-2</v>
      </c>
      <c r="F24">
        <v>0.2208196164379323</v>
      </c>
      <c r="G24">
        <v>0.28821020418535842</v>
      </c>
      <c r="H24">
        <v>0.21221241457631745</v>
      </c>
    </row>
    <row r="25" spans="1:8" x14ac:dyDescent="0.3">
      <c r="A25" t="s">
        <v>17</v>
      </c>
      <c r="B25" t="s">
        <v>51</v>
      </c>
      <c r="D25">
        <v>0.32686770988856478</v>
      </c>
      <c r="E25">
        <v>0.20544108122345106</v>
      </c>
      <c r="F25">
        <v>0.33390308552748538</v>
      </c>
      <c r="G25">
        <v>0.38078534156575472</v>
      </c>
      <c r="H25">
        <v>0.2821105323561493</v>
      </c>
    </row>
    <row r="26" spans="1:8" x14ac:dyDescent="0.3">
      <c r="A26" t="s">
        <v>19</v>
      </c>
      <c r="B26" t="s">
        <v>164</v>
      </c>
      <c r="C26">
        <v>0.22967530496562252</v>
      </c>
      <c r="D26">
        <v>0.18463695786492004</v>
      </c>
      <c r="E26">
        <v>0.13224113604835194</v>
      </c>
      <c r="F26">
        <v>0.22813665468027225</v>
      </c>
      <c r="G26">
        <v>0.28396737008133599</v>
      </c>
      <c r="H26">
        <v>0.22372129309406888</v>
      </c>
    </row>
    <row r="27" spans="1:8" x14ac:dyDescent="0.3">
      <c r="A27" t="s">
        <v>19</v>
      </c>
      <c r="B27" t="s">
        <v>165</v>
      </c>
      <c r="C27">
        <v>0.22841568948227192</v>
      </c>
      <c r="D27">
        <v>0.19005699386160077</v>
      </c>
      <c r="E27">
        <v>0.12732541475786785</v>
      </c>
      <c r="F27">
        <v>0.25454520100127714</v>
      </c>
      <c r="G27">
        <v>0.32980991235518747</v>
      </c>
      <c r="H27">
        <v>0.25008678076493968</v>
      </c>
    </row>
    <row r="28" spans="1:8" x14ac:dyDescent="0.3">
      <c r="A28" t="s">
        <v>20</v>
      </c>
      <c r="B28" t="s">
        <v>52</v>
      </c>
      <c r="D28">
        <v>0.20218910106278756</v>
      </c>
      <c r="E28">
        <v>0.16514994136344122</v>
      </c>
      <c r="F28">
        <v>0.29202661446655809</v>
      </c>
      <c r="G28">
        <v>0.34391195453575518</v>
      </c>
      <c r="H28">
        <v>0.33448680449015461</v>
      </c>
    </row>
    <row r="29" spans="1:8" x14ac:dyDescent="0.3">
      <c r="A29" t="s">
        <v>20</v>
      </c>
      <c r="B29" t="s">
        <v>53</v>
      </c>
      <c r="D29">
        <v>0.11647415323899565</v>
      </c>
      <c r="E29">
        <v>0.1133754815597959</v>
      </c>
      <c r="F29">
        <v>0.22805715600886303</v>
      </c>
      <c r="G29">
        <v>0.28988877134556257</v>
      </c>
      <c r="H29">
        <v>0.24960422057187032</v>
      </c>
    </row>
    <row r="30" spans="1:8" x14ac:dyDescent="0.3">
      <c r="A30" t="s">
        <v>13</v>
      </c>
      <c r="B30" t="s">
        <v>54</v>
      </c>
      <c r="C30">
        <v>0.19888571824943652</v>
      </c>
      <c r="D30">
        <v>0.15848736438975908</v>
      </c>
      <c r="E30">
        <v>0.11527287345059571</v>
      </c>
      <c r="F30">
        <v>0.22703218620271862</v>
      </c>
      <c r="G30">
        <v>0.27599268380510028</v>
      </c>
      <c r="H30">
        <v>0.22882884495344452</v>
      </c>
    </row>
    <row r="31" spans="1:8" x14ac:dyDescent="0.3">
      <c r="A31" t="s">
        <v>13</v>
      </c>
      <c r="B31" t="s">
        <v>55</v>
      </c>
      <c r="C31">
        <v>0.23589131533664456</v>
      </c>
      <c r="D31">
        <v>0.19111636570667084</v>
      </c>
      <c r="E31">
        <v>0.13640094788991944</v>
      </c>
      <c r="F31">
        <v>0.24880913891421944</v>
      </c>
      <c r="G31">
        <v>0.3228247943586956</v>
      </c>
      <c r="H31">
        <v>0.24509947874099139</v>
      </c>
    </row>
    <row r="32" spans="1:8" x14ac:dyDescent="0.3">
      <c r="A32" t="s">
        <v>9</v>
      </c>
      <c r="B32" t="s">
        <v>56</v>
      </c>
      <c r="C32">
        <v>3.4147240079012729E-2</v>
      </c>
      <c r="D32">
        <v>4.8402352792379935E-2</v>
      </c>
      <c r="E32">
        <v>5.1706553017326073E-2</v>
      </c>
      <c r="F32">
        <v>0.10551746147092686</v>
      </c>
      <c r="H32">
        <v>6.4152650540272083E-2</v>
      </c>
    </row>
    <row r="33" spans="1:8" x14ac:dyDescent="0.3">
      <c r="A33" t="s">
        <v>9</v>
      </c>
      <c r="B33" t="s">
        <v>88</v>
      </c>
      <c r="C33">
        <v>0.27463077142967074</v>
      </c>
      <c r="D33">
        <v>0.21795964989683037</v>
      </c>
      <c r="E33">
        <v>0.15935751892528363</v>
      </c>
      <c r="F33">
        <v>0.24949421207941228</v>
      </c>
      <c r="H33">
        <v>0.21185291410307514</v>
      </c>
    </row>
    <row r="34" spans="1:8" x14ac:dyDescent="0.3">
      <c r="A34" t="s">
        <v>12</v>
      </c>
      <c r="B34" t="s">
        <v>57</v>
      </c>
      <c r="C34">
        <v>8.9401046935314282E-2</v>
      </c>
      <c r="D34">
        <v>8.7107614678487072E-2</v>
      </c>
      <c r="E34">
        <v>5.4614032044328416E-2</v>
      </c>
      <c r="F34">
        <v>0.17056460499729559</v>
      </c>
      <c r="G34">
        <v>0.22253009217635691</v>
      </c>
      <c r="H34">
        <v>0.15865633547692209</v>
      </c>
    </row>
    <row r="35" spans="1:8" x14ac:dyDescent="0.3">
      <c r="A35" t="s">
        <v>12</v>
      </c>
      <c r="B35" t="s">
        <v>58</v>
      </c>
      <c r="C35">
        <v>0.30869300616448664</v>
      </c>
      <c r="D35">
        <v>0.23658846584567275</v>
      </c>
      <c r="E35">
        <v>0.16645090933082304</v>
      </c>
      <c r="F35">
        <v>0.27485062751023154</v>
      </c>
      <c r="G35">
        <v>0.34793514557608324</v>
      </c>
      <c r="H35">
        <v>0.27736341713597301</v>
      </c>
    </row>
    <row r="36" spans="1:8" x14ac:dyDescent="0.3">
      <c r="A36" t="s">
        <v>59</v>
      </c>
      <c r="B36" t="s">
        <v>606</v>
      </c>
      <c r="C36">
        <v>0.18241993628258946</v>
      </c>
      <c r="D36">
        <v>0.16056083702922341</v>
      </c>
      <c r="E36">
        <v>8.0206004258675495E-2</v>
      </c>
      <c r="F36">
        <v>0.24833895285942903</v>
      </c>
      <c r="G36">
        <v>0.31569430079374061</v>
      </c>
      <c r="H36">
        <v>0.20566879423562065</v>
      </c>
    </row>
    <row r="37" spans="1:8" x14ac:dyDescent="0.3">
      <c r="A37" t="s">
        <v>59</v>
      </c>
      <c r="B37" t="s">
        <v>607</v>
      </c>
      <c r="C37">
        <v>0.21669124023383368</v>
      </c>
      <c r="D37">
        <v>0.20794574578820743</v>
      </c>
      <c r="E37">
        <v>0.15298203109034569</v>
      </c>
      <c r="F37">
        <v>0.22232506098029331</v>
      </c>
      <c r="G37">
        <v>0.29261335506613345</v>
      </c>
      <c r="H37">
        <v>0.23634371412427388</v>
      </c>
    </row>
    <row r="38" spans="1:8" x14ac:dyDescent="0.3">
      <c r="A38" t="s">
        <v>59</v>
      </c>
      <c r="B38" t="s">
        <v>60</v>
      </c>
      <c r="C38">
        <v>0.29019047063850972</v>
      </c>
      <c r="D38">
        <v>0.19482672541623294</v>
      </c>
      <c r="E38">
        <v>0.17605307273931678</v>
      </c>
      <c r="F38">
        <v>0.26044066960007528</v>
      </c>
      <c r="G38">
        <v>0.32387946005281665</v>
      </c>
      <c r="H38">
        <v>0.27933599007679349</v>
      </c>
    </row>
    <row r="39" spans="1:8" x14ac:dyDescent="0.3">
      <c r="A39" t="s">
        <v>15</v>
      </c>
      <c r="B39" t="s">
        <v>93</v>
      </c>
      <c r="C39">
        <v>8.6367083946136403E-2</v>
      </c>
      <c r="D39">
        <v>6.1189988880177924E-2</v>
      </c>
      <c r="E39">
        <v>4.8222843464773915E-2</v>
      </c>
      <c r="F39">
        <v>0.18174729739479561</v>
      </c>
      <c r="G39">
        <v>0.26186784162374815</v>
      </c>
      <c r="H39">
        <v>0.21283284391934809</v>
      </c>
    </row>
    <row r="40" spans="1:8" x14ac:dyDescent="0.3">
      <c r="A40" t="s">
        <v>15</v>
      </c>
      <c r="B40" t="s">
        <v>91</v>
      </c>
      <c r="C40">
        <v>0.30856366589236772</v>
      </c>
      <c r="D40">
        <v>0.21893627310114491</v>
      </c>
      <c r="E40">
        <v>0.16780668196586188</v>
      </c>
      <c r="F40">
        <v>0.24927921169743236</v>
      </c>
      <c r="G40">
        <v>0.34930047376644469</v>
      </c>
      <c r="H40">
        <v>0.30825837239146403</v>
      </c>
    </row>
    <row r="41" spans="1:8" x14ac:dyDescent="0.3">
      <c r="A41" t="s">
        <v>15</v>
      </c>
      <c r="B41" t="s">
        <v>92</v>
      </c>
      <c r="C41">
        <v>0.34389805286745906</v>
      </c>
      <c r="D41">
        <v>0.24535715352225299</v>
      </c>
      <c r="E41">
        <v>0.17023589708296036</v>
      </c>
      <c r="F41">
        <v>0.22390505902642791</v>
      </c>
      <c r="G41">
        <v>0.28086644304052877</v>
      </c>
      <c r="H41">
        <v>0.2857206808486874</v>
      </c>
    </row>
    <row r="42" spans="1:8" x14ac:dyDescent="0.3">
      <c r="A42" t="s">
        <v>15</v>
      </c>
      <c r="B42" t="s">
        <v>89</v>
      </c>
      <c r="C42">
        <v>0.18063346630697816</v>
      </c>
      <c r="D42">
        <v>0.21051454864666339</v>
      </c>
      <c r="E42">
        <v>0.1378271717748677</v>
      </c>
      <c r="F42">
        <v>0.29739087631450883</v>
      </c>
      <c r="G42">
        <v>0.32127219655188632</v>
      </c>
      <c r="H42">
        <v>0.33812666601944619</v>
      </c>
    </row>
    <row r="43" spans="1:8" x14ac:dyDescent="0.3">
      <c r="A43" t="s">
        <v>15</v>
      </c>
      <c r="B43" t="s">
        <v>90</v>
      </c>
      <c r="C43">
        <v>0.21791028070249183</v>
      </c>
      <c r="D43">
        <v>0.17524264609675352</v>
      </c>
      <c r="E43">
        <v>0.13679917819184942</v>
      </c>
      <c r="F43">
        <v>0.20114110930288587</v>
      </c>
      <c r="G43">
        <v>0.32801232031652222</v>
      </c>
      <c r="H43">
        <v>0.28224045362021655</v>
      </c>
    </row>
    <row r="44" spans="1:8" x14ac:dyDescent="0.3">
      <c r="A44" t="s">
        <v>306</v>
      </c>
      <c r="B44" t="s">
        <v>49</v>
      </c>
      <c r="C44">
        <v>0.10990161007274747</v>
      </c>
      <c r="D44">
        <v>0.10972654953100613</v>
      </c>
      <c r="E44">
        <v>8.5188595165630376E-2</v>
      </c>
      <c r="F44">
        <v>0.17639114439531356</v>
      </c>
      <c r="G44">
        <v>0.23579222703540689</v>
      </c>
      <c r="H44">
        <v>0.17503505721153362</v>
      </c>
    </row>
    <row r="45" spans="1:8" x14ac:dyDescent="0.3">
      <c r="A45" t="s">
        <v>306</v>
      </c>
      <c r="B45" t="s">
        <v>48</v>
      </c>
      <c r="C45">
        <v>0.15734933713692162</v>
      </c>
      <c r="D45">
        <v>0.12395260780749524</v>
      </c>
      <c r="E45">
        <v>0.13930339606255593</v>
      </c>
      <c r="F45">
        <v>0.287011609328997</v>
      </c>
      <c r="G45">
        <v>0.36107076705825697</v>
      </c>
      <c r="H45">
        <v>0.35795444257757397</v>
      </c>
    </row>
    <row r="46" spans="1:8" x14ac:dyDescent="0.3">
      <c r="A46" t="s">
        <v>306</v>
      </c>
      <c r="B46" t="s">
        <v>256</v>
      </c>
      <c r="C46">
        <v>0.2485696172073095</v>
      </c>
      <c r="D46">
        <v>0.1968927039628468</v>
      </c>
      <c r="E46">
        <v>0.15827807771946575</v>
      </c>
      <c r="F46">
        <v>0.23809082666203954</v>
      </c>
      <c r="G46">
        <v>0.29045848533780705</v>
      </c>
      <c r="H46">
        <v>0.20877456867898564</v>
      </c>
    </row>
    <row r="47" spans="1:8" x14ac:dyDescent="0.3">
      <c r="A47" t="s">
        <v>18</v>
      </c>
      <c r="B47" t="s">
        <v>152</v>
      </c>
      <c r="C47">
        <v>0.15734933713692162</v>
      </c>
      <c r="D47">
        <v>0.11979877017668279</v>
      </c>
      <c r="E47">
        <v>0.13930339606255593</v>
      </c>
      <c r="F47">
        <v>0.287011609328997</v>
      </c>
      <c r="G47">
        <v>0.36107076705825697</v>
      </c>
      <c r="H47">
        <v>0.35795444257757397</v>
      </c>
    </row>
    <row r="48" spans="1:8" x14ac:dyDescent="0.3">
      <c r="A48" t="s">
        <v>18</v>
      </c>
      <c r="B48" t="s">
        <v>153</v>
      </c>
      <c r="C48">
        <v>0.10990161007274747</v>
      </c>
      <c r="D48">
        <v>0.10968905237079567</v>
      </c>
      <c r="E48">
        <v>8.5188595165630376E-2</v>
      </c>
      <c r="F48">
        <v>0.17639114439531356</v>
      </c>
      <c r="G48">
        <v>0.23579222703540689</v>
      </c>
      <c r="H48">
        <v>0.17503505721153362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48"/>
  <sheetViews>
    <sheetView topLeftCell="A25" workbookViewId="0">
      <selection activeCell="B37" sqref="B37"/>
    </sheetView>
  </sheetViews>
  <sheetFormatPr baseColWidth="10" defaultColWidth="9.2187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0</v>
      </c>
      <c r="D2">
        <v>3.4781030081051559E-2</v>
      </c>
      <c r="E2">
        <v>3.2827979464644677E-2</v>
      </c>
      <c r="F2">
        <v>1.8810315101502943E-2</v>
      </c>
      <c r="G2">
        <v>1.8121374148104649E-2</v>
      </c>
      <c r="H2">
        <v>1.0010563077077768E-2</v>
      </c>
    </row>
    <row r="3" spans="1:8" x14ac:dyDescent="0.3">
      <c r="A3" t="s">
        <v>10</v>
      </c>
      <c r="B3" t="s">
        <v>33</v>
      </c>
      <c r="C3">
        <v>0</v>
      </c>
      <c r="D3">
        <v>3.6873983888288969E-2</v>
      </c>
      <c r="E3">
        <v>1.6498385864530018E-2</v>
      </c>
      <c r="F3">
        <v>1.6939889530609514E-2</v>
      </c>
      <c r="G3">
        <v>1.2528885611153491E-2</v>
      </c>
      <c r="H3">
        <v>9.3291750999033602E-3</v>
      </c>
    </row>
    <row r="4" spans="1:8" x14ac:dyDescent="0.3">
      <c r="A4" t="s">
        <v>10</v>
      </c>
      <c r="B4" t="s">
        <v>34</v>
      </c>
      <c r="C4">
        <v>0</v>
      </c>
      <c r="D4">
        <v>2.1567601446280522E-2</v>
      </c>
      <c r="E4">
        <v>2.6881831615514145E-2</v>
      </c>
      <c r="F4">
        <v>2.1839745731045062E-2</v>
      </c>
      <c r="G4">
        <v>1.769235340484299E-2</v>
      </c>
      <c r="H4">
        <v>5.6645374498934808E-3</v>
      </c>
    </row>
    <row r="5" spans="1:8" x14ac:dyDescent="0.3">
      <c r="A5" t="s">
        <v>29</v>
      </c>
      <c r="B5" t="s">
        <v>35</v>
      </c>
      <c r="C5">
        <v>0</v>
      </c>
      <c r="D5">
        <v>3.452368192749402E-2</v>
      </c>
      <c r="E5">
        <v>3.2753396633173497E-2</v>
      </c>
      <c r="F5">
        <v>1.8650094652562635E-2</v>
      </c>
      <c r="G5">
        <v>1.5692736418729102E-2</v>
      </c>
      <c r="H5">
        <v>9.6003185419456481E-3</v>
      </c>
    </row>
    <row r="6" spans="1:8" x14ac:dyDescent="0.3">
      <c r="A6" t="s">
        <v>29</v>
      </c>
      <c r="B6" t="s">
        <v>36</v>
      </c>
      <c r="C6">
        <v>0</v>
      </c>
      <c r="D6">
        <v>3.6644660797897396E-2</v>
      </c>
      <c r="E6">
        <v>2.5475096209862508E-2</v>
      </c>
      <c r="F6">
        <v>1.8694058030605896E-2</v>
      </c>
      <c r="G6">
        <v>1.5409190381347727E-2</v>
      </c>
      <c r="H6">
        <v>7.8080934862365965E-3</v>
      </c>
    </row>
    <row r="7" spans="1:8" x14ac:dyDescent="0.3">
      <c r="A7" t="s">
        <v>29</v>
      </c>
      <c r="B7" t="s">
        <v>37</v>
      </c>
      <c r="C7">
        <v>0</v>
      </c>
      <c r="D7">
        <v>2.1467241267842715E-2</v>
      </c>
      <c r="E7">
        <v>2.7296436032835009E-2</v>
      </c>
      <c r="F7">
        <v>2.1608992159757544E-2</v>
      </c>
      <c r="G7">
        <v>1.7663617155736784E-2</v>
      </c>
      <c r="H7">
        <v>5.9171535478630419E-3</v>
      </c>
    </row>
    <row r="8" spans="1:8" x14ac:dyDescent="0.3">
      <c r="A8" t="s">
        <v>30</v>
      </c>
      <c r="B8" t="s">
        <v>38</v>
      </c>
      <c r="C8">
        <v>0</v>
      </c>
      <c r="D8">
        <v>4.2303427260714191E-2</v>
      </c>
      <c r="E8">
        <v>4.9531979793052648E-2</v>
      </c>
      <c r="F8">
        <v>2.1105928269495509E-2</v>
      </c>
      <c r="G8">
        <v>2.1089245571573708E-2</v>
      </c>
      <c r="H8">
        <v>9.9462436671953394E-3</v>
      </c>
    </row>
    <row r="9" spans="1:8" x14ac:dyDescent="0.3">
      <c r="A9" t="s">
        <v>30</v>
      </c>
      <c r="B9" t="s">
        <v>39</v>
      </c>
      <c r="C9">
        <v>0</v>
      </c>
      <c r="D9">
        <v>3.7143866829888801E-2</v>
      </c>
      <c r="E9">
        <v>4.1475795992633464E-2</v>
      </c>
      <c r="F9">
        <v>1.6160461443873807E-2</v>
      </c>
      <c r="G9">
        <v>2.4700770407029785E-2</v>
      </c>
      <c r="H9">
        <v>1.6317543183420543E-2</v>
      </c>
    </row>
    <row r="10" spans="1:8" x14ac:dyDescent="0.3">
      <c r="A10" t="s">
        <v>30</v>
      </c>
      <c r="B10" t="s">
        <v>40</v>
      </c>
      <c r="C10">
        <v>0</v>
      </c>
      <c r="D10">
        <v>2.7474128334328104E-2</v>
      </c>
      <c r="E10">
        <v>4.0694312035418137E-2</v>
      </c>
      <c r="F10">
        <v>1.5607036644179919E-2</v>
      </c>
      <c r="G10">
        <v>1.8270863483571941E-2</v>
      </c>
      <c r="H10">
        <v>1.627144379670022E-2</v>
      </c>
    </row>
    <row r="11" spans="1:8" x14ac:dyDescent="0.3">
      <c r="A11" t="s">
        <v>30</v>
      </c>
      <c r="B11" t="s">
        <v>41</v>
      </c>
      <c r="C11">
        <v>0</v>
      </c>
      <c r="D11">
        <v>3.6851221370621134E-2</v>
      </c>
      <c r="E11">
        <v>3.7473026007468185E-2</v>
      </c>
      <c r="F11">
        <v>2.0796246252082342E-2</v>
      </c>
      <c r="G11">
        <v>1.7011254201667741E-2</v>
      </c>
      <c r="H11">
        <v>1.4876372456505199E-2</v>
      </c>
    </row>
    <row r="12" spans="1:8" x14ac:dyDescent="0.3">
      <c r="A12" t="s">
        <v>30</v>
      </c>
      <c r="B12" t="s">
        <v>42</v>
      </c>
      <c r="C12">
        <v>0</v>
      </c>
      <c r="D12">
        <v>3.2907161773903668E-2</v>
      </c>
      <c r="E12">
        <v>3.293126836900908E-2</v>
      </c>
      <c r="F12">
        <v>2.1497243701123207E-2</v>
      </c>
      <c r="G12">
        <v>2.4620393274247511E-2</v>
      </c>
      <c r="H12">
        <v>8.2924538267349669E-3</v>
      </c>
    </row>
    <row r="13" spans="1:8" x14ac:dyDescent="0.3">
      <c r="A13" t="s">
        <v>30</v>
      </c>
      <c r="B13" t="s">
        <v>43</v>
      </c>
      <c r="C13">
        <v>0</v>
      </c>
      <c r="D13">
        <v>1.6059248921607448E-2</v>
      </c>
      <c r="E13">
        <v>2.1719638562882122E-2</v>
      </c>
      <c r="F13">
        <v>2.2148394488662657E-2</v>
      </c>
      <c r="G13">
        <v>1.9906619330221847E-2</v>
      </c>
      <c r="H13">
        <v>1.0322014971815513E-2</v>
      </c>
    </row>
    <row r="14" spans="1:8" x14ac:dyDescent="0.3">
      <c r="A14" t="s">
        <v>30</v>
      </c>
      <c r="B14" t="s">
        <v>44</v>
      </c>
      <c r="C14">
        <v>0</v>
      </c>
      <c r="D14">
        <v>2.0568273847911201E-2</v>
      </c>
      <c r="E14">
        <v>1.7325797038264316E-2</v>
      </c>
      <c r="F14">
        <v>2.063354256680747E-2</v>
      </c>
      <c r="G14">
        <v>1.3108934513430514E-2</v>
      </c>
      <c r="H14">
        <v>8.4399938656830025E-3</v>
      </c>
    </row>
    <row r="15" spans="1:8" x14ac:dyDescent="0.3">
      <c r="A15" t="s">
        <v>30</v>
      </c>
      <c r="B15" t="s">
        <v>45</v>
      </c>
      <c r="C15">
        <v>0</v>
      </c>
      <c r="D15">
        <v>3.32195453794282E-2</v>
      </c>
      <c r="E15">
        <v>1.6129613195544186E-2</v>
      </c>
      <c r="F15">
        <v>1.5632363096935768E-2</v>
      </c>
      <c r="G15">
        <v>1.0614982724187347E-2</v>
      </c>
      <c r="H15">
        <v>0</v>
      </c>
    </row>
    <row r="16" spans="1:8" x14ac:dyDescent="0.3">
      <c r="A16" t="s">
        <v>30</v>
      </c>
      <c r="B16" t="s">
        <v>46</v>
      </c>
      <c r="C16">
        <v>0</v>
      </c>
      <c r="D16">
        <v>1.9453554329306982E-2</v>
      </c>
      <c r="E16">
        <v>1.4331297803621214E-2</v>
      </c>
      <c r="F16">
        <v>1.6397993969135737E-2</v>
      </c>
      <c r="G16">
        <v>9.9073742876231059E-3</v>
      </c>
      <c r="H16">
        <v>0</v>
      </c>
    </row>
    <row r="17" spans="1:8" x14ac:dyDescent="0.3">
      <c r="A17" t="s">
        <v>30</v>
      </c>
      <c r="B17" t="s">
        <v>47</v>
      </c>
      <c r="C17">
        <v>0</v>
      </c>
      <c r="D17">
        <v>3.2046751708142314E-2</v>
      </c>
      <c r="E17">
        <v>1.7929593793241522E-2</v>
      </c>
      <c r="F17">
        <v>1.7118346026347236E-2</v>
      </c>
      <c r="G17">
        <v>4.251065242905373E-3</v>
      </c>
      <c r="H17">
        <v>0</v>
      </c>
    </row>
    <row r="18" spans="1:8" x14ac:dyDescent="0.3">
      <c r="A18" t="s">
        <v>31</v>
      </c>
      <c r="B18" t="s">
        <v>35</v>
      </c>
      <c r="C18">
        <v>0</v>
      </c>
      <c r="D18">
        <v>3.5300041429379737E-2</v>
      </c>
      <c r="E18">
        <v>3.9771097897273358E-2</v>
      </c>
      <c r="F18">
        <v>1.9057318573850724E-2</v>
      </c>
      <c r="G18">
        <v>2.1145509854314605E-2</v>
      </c>
      <c r="H18">
        <v>1.3148037408094216E-2</v>
      </c>
    </row>
    <row r="19" spans="1:8" x14ac:dyDescent="0.3">
      <c r="A19" t="s">
        <v>31</v>
      </c>
      <c r="B19" t="s">
        <v>36</v>
      </c>
      <c r="C19">
        <v>0</v>
      </c>
      <c r="D19">
        <v>2.2363632550218244E-2</v>
      </c>
      <c r="E19">
        <v>1.7331505778276943E-2</v>
      </c>
      <c r="F19">
        <v>1.8684316849978112E-2</v>
      </c>
      <c r="G19">
        <v>1.3350637589799701E-2</v>
      </c>
      <c r="H19">
        <v>4.6712164227553669E-3</v>
      </c>
    </row>
    <row r="20" spans="1:8" x14ac:dyDescent="0.3">
      <c r="A20" t="s">
        <v>31</v>
      </c>
      <c r="B20" t="s">
        <v>37</v>
      </c>
      <c r="C20">
        <v>0</v>
      </c>
      <c r="D20">
        <v>3.2046751708142314E-2</v>
      </c>
      <c r="E20">
        <v>1.7929593793241522E-2</v>
      </c>
      <c r="F20">
        <v>1.7118346026347236E-2</v>
      </c>
      <c r="G20">
        <v>4.251065242905373E-3</v>
      </c>
      <c r="H20">
        <v>0</v>
      </c>
    </row>
    <row r="21" spans="1:8" x14ac:dyDescent="0.3">
      <c r="A21" t="s">
        <v>16</v>
      </c>
      <c r="B21" t="s">
        <v>282</v>
      </c>
      <c r="C21">
        <v>0</v>
      </c>
      <c r="D21">
        <v>2.9648210321205327E-3</v>
      </c>
      <c r="F21">
        <v>1.2114112872128878E-2</v>
      </c>
      <c r="G21">
        <v>1.2896246936705149E-2</v>
      </c>
    </row>
    <row r="22" spans="1:8" x14ac:dyDescent="0.3">
      <c r="A22" t="s">
        <v>16</v>
      </c>
      <c r="B22" t="s">
        <v>283</v>
      </c>
      <c r="C22">
        <v>0</v>
      </c>
      <c r="D22">
        <v>0</v>
      </c>
      <c r="F22">
        <v>5.9291399713758833E-3</v>
      </c>
      <c r="G22">
        <v>8.0613473322911529E-3</v>
      </c>
    </row>
    <row r="23" spans="1:8" x14ac:dyDescent="0.3">
      <c r="A23" t="s">
        <v>16</v>
      </c>
      <c r="B23" t="s">
        <v>284</v>
      </c>
      <c r="C23">
        <v>0</v>
      </c>
      <c r="D23">
        <v>0</v>
      </c>
      <c r="F23">
        <v>0.11126808677755756</v>
      </c>
      <c r="G23">
        <v>0.13198510333111763</v>
      </c>
    </row>
    <row r="24" spans="1:8" x14ac:dyDescent="0.3">
      <c r="A24" t="s">
        <v>17</v>
      </c>
      <c r="B24" t="s">
        <v>50</v>
      </c>
      <c r="D24">
        <v>3.0325253186121354E-2</v>
      </c>
      <c r="E24">
        <v>2.6860883901609376E-2</v>
      </c>
      <c r="F24">
        <v>1.8948775175637925E-2</v>
      </c>
      <c r="G24">
        <v>1.5734859591735175E-2</v>
      </c>
      <c r="H24">
        <v>6.9698231409624578E-3</v>
      </c>
    </row>
    <row r="25" spans="1:8" x14ac:dyDescent="0.3">
      <c r="A25" t="s">
        <v>17</v>
      </c>
      <c r="B25" t="s">
        <v>51</v>
      </c>
      <c r="D25">
        <v>4.8053875928525454E-2</v>
      </c>
      <c r="E25">
        <v>3.5333275764469881E-2</v>
      </c>
      <c r="F25">
        <v>1.9460828324666883E-2</v>
      </c>
      <c r="G25">
        <v>1.6324382884699961E-2</v>
      </c>
      <c r="H25">
        <v>1.2217772121391581E-2</v>
      </c>
    </row>
    <row r="26" spans="1:8" x14ac:dyDescent="0.3">
      <c r="A26" t="s">
        <v>19</v>
      </c>
      <c r="B26" t="s">
        <v>164</v>
      </c>
      <c r="C26">
        <v>0</v>
      </c>
      <c r="D26">
        <v>3.8322153559395555E-2</v>
      </c>
      <c r="E26">
        <v>3.6599315988455568E-2</v>
      </c>
      <c r="F26">
        <v>2.0482644337555374E-2</v>
      </c>
      <c r="G26">
        <v>1.7834438409704372E-2</v>
      </c>
      <c r="H26">
        <v>9.5768029803143251E-3</v>
      </c>
    </row>
    <row r="27" spans="1:8" x14ac:dyDescent="0.3">
      <c r="A27" t="s">
        <v>19</v>
      </c>
      <c r="B27" t="s">
        <v>165</v>
      </c>
      <c r="C27">
        <v>0</v>
      </c>
      <c r="D27">
        <v>2.7357336496878458E-2</v>
      </c>
      <c r="E27">
        <v>2.1067058427151595E-2</v>
      </c>
      <c r="F27">
        <v>1.7702604170171533E-2</v>
      </c>
      <c r="G27">
        <v>1.4097705771511026E-2</v>
      </c>
      <c r="H27">
        <v>8.1538187622838786E-3</v>
      </c>
    </row>
    <row r="28" spans="1:8" x14ac:dyDescent="0.3">
      <c r="A28" t="s">
        <v>20</v>
      </c>
      <c r="B28" t="s">
        <v>52</v>
      </c>
      <c r="D28">
        <v>3.3291923550083882E-2</v>
      </c>
      <c r="E28">
        <v>5.8948642535874153E-2</v>
      </c>
      <c r="F28">
        <v>2.9210803489202006E-2</v>
      </c>
      <c r="G28">
        <v>1.836330486504046E-2</v>
      </c>
      <c r="H28">
        <v>1.374603306123923E-2</v>
      </c>
    </row>
    <row r="29" spans="1:8" x14ac:dyDescent="0.3">
      <c r="A29" t="s">
        <v>20</v>
      </c>
      <c r="B29" t="s">
        <v>53</v>
      </c>
      <c r="D29">
        <v>1.1460489554683628E-2</v>
      </c>
      <c r="E29">
        <v>1.2036503510722964E-2</v>
      </c>
      <c r="F29">
        <v>1.6573450866613181E-2</v>
      </c>
      <c r="G29">
        <v>1.4583248866872818E-2</v>
      </c>
      <c r="H29">
        <v>7.5068938517855732E-3</v>
      </c>
    </row>
    <row r="30" spans="1:8" x14ac:dyDescent="0.3">
      <c r="A30" t="s">
        <v>13</v>
      </c>
      <c r="B30" t="s">
        <v>54</v>
      </c>
      <c r="C30">
        <v>0</v>
      </c>
      <c r="D30">
        <v>3.9223743580257098E-2</v>
      </c>
      <c r="E30">
        <v>3.57950758314836E-2</v>
      </c>
      <c r="F30">
        <v>1.6523938116122443E-2</v>
      </c>
      <c r="G30">
        <v>1.5306897300410058E-2</v>
      </c>
      <c r="H30">
        <v>8.1478123873537592E-3</v>
      </c>
    </row>
    <row r="31" spans="1:8" x14ac:dyDescent="0.3">
      <c r="A31" t="s">
        <v>13</v>
      </c>
      <c r="B31" t="s">
        <v>55</v>
      </c>
      <c r="C31">
        <v>0</v>
      </c>
      <c r="D31">
        <v>3.0143367558969923E-2</v>
      </c>
      <c r="E31">
        <v>2.6435265113565296E-2</v>
      </c>
      <c r="F31">
        <v>2.0210350438095315E-2</v>
      </c>
      <c r="G31">
        <v>1.6030135980281125E-2</v>
      </c>
      <c r="H31">
        <v>9.5803016390963829E-3</v>
      </c>
    </row>
    <row r="32" spans="1:8" x14ac:dyDescent="0.3">
      <c r="A32" t="s">
        <v>9</v>
      </c>
      <c r="B32" t="s">
        <v>56</v>
      </c>
      <c r="C32">
        <v>0</v>
      </c>
      <c r="D32">
        <v>1.0429266568686649E-2</v>
      </c>
      <c r="E32">
        <v>1.2450091234923103E-2</v>
      </c>
      <c r="F32">
        <v>1.1346424903847553E-2</v>
      </c>
      <c r="H32">
        <v>0</v>
      </c>
    </row>
    <row r="33" spans="1:8" x14ac:dyDescent="0.3">
      <c r="A33" t="s">
        <v>9</v>
      </c>
      <c r="B33" t="s">
        <v>88</v>
      </c>
      <c r="C33">
        <v>0</v>
      </c>
      <c r="D33">
        <v>2.6349459010299295E-2</v>
      </c>
      <c r="E33">
        <v>4.3113351235053103E-2</v>
      </c>
      <c r="F33">
        <v>2.7640978081054722E-2</v>
      </c>
      <c r="H33">
        <v>5.9176791648903673E-3</v>
      </c>
    </row>
    <row r="34" spans="1:8" x14ac:dyDescent="0.3">
      <c r="A34" t="s">
        <v>12</v>
      </c>
      <c r="B34" t="s">
        <v>57</v>
      </c>
      <c r="C34">
        <v>0</v>
      </c>
      <c r="D34">
        <v>2.5731776256222888E-2</v>
      </c>
      <c r="E34">
        <v>1.8880801880817196E-2</v>
      </c>
      <c r="F34">
        <v>1.455798890935368E-2</v>
      </c>
      <c r="G34">
        <v>1.7045506675786578E-2</v>
      </c>
      <c r="H34">
        <v>7.0000578942654946E-3</v>
      </c>
    </row>
    <row r="35" spans="1:8" x14ac:dyDescent="0.3">
      <c r="A35" t="s">
        <v>12</v>
      </c>
      <c r="B35" t="s">
        <v>58</v>
      </c>
      <c r="C35">
        <v>0</v>
      </c>
      <c r="D35">
        <v>3.639932517920437E-2</v>
      </c>
      <c r="E35">
        <v>3.4095776022758685E-2</v>
      </c>
      <c r="F35">
        <v>2.1288627538940109E-2</v>
      </c>
      <c r="G35">
        <v>1.5439252457889588E-2</v>
      </c>
      <c r="H35">
        <v>9.8822956152224556E-3</v>
      </c>
    </row>
    <row r="36" spans="1:8" x14ac:dyDescent="0.3">
      <c r="A36" t="s">
        <v>59</v>
      </c>
      <c r="B36" t="s">
        <v>606</v>
      </c>
      <c r="C36">
        <v>0</v>
      </c>
      <c r="D36">
        <v>2.6609411575697337E-2</v>
      </c>
      <c r="E36">
        <v>1.981064657274282E-2</v>
      </c>
      <c r="F36">
        <v>2.1228190988730959E-2</v>
      </c>
      <c r="G36">
        <v>2.0714640021568639E-2</v>
      </c>
      <c r="H36">
        <v>1.0103971076285927E-2</v>
      </c>
    </row>
    <row r="37" spans="1:8" x14ac:dyDescent="0.3">
      <c r="A37" t="s">
        <v>59</v>
      </c>
      <c r="B37" t="s">
        <v>607</v>
      </c>
      <c r="C37">
        <v>0</v>
      </c>
      <c r="D37">
        <v>3.9162479472981994E-2</v>
      </c>
      <c r="E37">
        <v>2.7745224440191216E-2</v>
      </c>
      <c r="F37">
        <v>1.4607749216937586E-2</v>
      </c>
      <c r="G37">
        <v>1.4882395103156046E-2</v>
      </c>
      <c r="H37">
        <v>6.8426447971952379E-3</v>
      </c>
    </row>
    <row r="38" spans="1:8" x14ac:dyDescent="0.3">
      <c r="A38" t="s">
        <v>59</v>
      </c>
      <c r="B38" t="s">
        <v>60</v>
      </c>
      <c r="C38">
        <v>0</v>
      </c>
      <c r="D38">
        <v>3.7632830281384755E-2</v>
      </c>
      <c r="E38">
        <v>4.4951549081782741E-2</v>
      </c>
      <c r="F38">
        <v>2.0691532094504538E-2</v>
      </c>
      <c r="G38">
        <v>1.368412277841404E-2</v>
      </c>
      <c r="H38">
        <v>8.2226560128643624E-3</v>
      </c>
    </row>
    <row r="39" spans="1:8" x14ac:dyDescent="0.3">
      <c r="A39" t="s">
        <v>15</v>
      </c>
      <c r="B39" t="s">
        <v>93</v>
      </c>
      <c r="C39">
        <v>0</v>
      </c>
      <c r="D39">
        <v>9.4621655587884025E-3</v>
      </c>
      <c r="E39">
        <v>1.4471302871472171E-2</v>
      </c>
      <c r="F39">
        <v>1.3149303956794638E-2</v>
      </c>
      <c r="G39">
        <v>7.666368108067952E-3</v>
      </c>
      <c r="H39">
        <v>4.1731930180264332E-3</v>
      </c>
    </row>
    <row r="40" spans="1:8" x14ac:dyDescent="0.3">
      <c r="A40" t="s">
        <v>15</v>
      </c>
      <c r="B40" t="s">
        <v>91</v>
      </c>
      <c r="C40">
        <v>0</v>
      </c>
      <c r="D40">
        <v>2.5182327677030505E-2</v>
      </c>
      <c r="E40">
        <v>3.9644327439107639E-2</v>
      </c>
      <c r="F40">
        <v>2.0405425561058479E-2</v>
      </c>
      <c r="G40">
        <v>2.7265598590145781E-2</v>
      </c>
      <c r="H40">
        <v>1.1856091245825541E-2</v>
      </c>
    </row>
    <row r="41" spans="1:8" x14ac:dyDescent="0.3">
      <c r="A41" t="s">
        <v>15</v>
      </c>
      <c r="B41" t="s">
        <v>92</v>
      </c>
      <c r="C41">
        <v>0</v>
      </c>
      <c r="D41">
        <v>4.0008285116808116E-2</v>
      </c>
      <c r="E41">
        <v>4.7148642750944818E-2</v>
      </c>
      <c r="F41">
        <v>2.8351047941379836E-2</v>
      </c>
      <c r="G41">
        <v>1.2122336322684998E-2</v>
      </c>
      <c r="H41">
        <v>1.8633957446653523E-2</v>
      </c>
    </row>
    <row r="42" spans="1:8" x14ac:dyDescent="0.3">
      <c r="A42" t="s">
        <v>15</v>
      </c>
      <c r="B42" t="s">
        <v>89</v>
      </c>
      <c r="C42">
        <v>0</v>
      </c>
      <c r="D42">
        <v>1.9528111133869753E-2</v>
      </c>
      <c r="E42">
        <v>2.4292558726594533E-2</v>
      </c>
      <c r="F42">
        <v>2.7666970567425637E-2</v>
      </c>
      <c r="G42">
        <v>1.9796473451524629E-2</v>
      </c>
      <c r="H42">
        <v>1.370783781159917E-2</v>
      </c>
    </row>
    <row r="43" spans="1:8" x14ac:dyDescent="0.3">
      <c r="A43" t="s">
        <v>15</v>
      </c>
      <c r="B43" t="s">
        <v>90</v>
      </c>
      <c r="C43">
        <v>0</v>
      </c>
      <c r="D43">
        <v>2.3612755878922427E-2</v>
      </c>
      <c r="E43">
        <v>2.2716615708325946E-2</v>
      </c>
      <c r="F43">
        <v>1.3048520943096801E-2</v>
      </c>
      <c r="G43">
        <v>1.0559065287431489E-2</v>
      </c>
      <c r="H43">
        <v>4.1505949061796553E-3</v>
      </c>
    </row>
    <row r="44" spans="1:8" x14ac:dyDescent="0.3">
      <c r="A44" t="s">
        <v>306</v>
      </c>
      <c r="B44" t="s">
        <v>49</v>
      </c>
      <c r="C44">
        <v>0</v>
      </c>
      <c r="D44">
        <v>1.7858723930412504E-2</v>
      </c>
      <c r="E44">
        <v>2.6408771776659689E-2</v>
      </c>
      <c r="F44">
        <v>1.4556178698294845E-2</v>
      </c>
      <c r="G44">
        <v>2.0302395599772538E-2</v>
      </c>
      <c r="H44">
        <v>2.6928470340235942E-3</v>
      </c>
    </row>
    <row r="45" spans="1:8" x14ac:dyDescent="0.3">
      <c r="A45" t="s">
        <v>306</v>
      </c>
      <c r="B45" t="s">
        <v>48</v>
      </c>
      <c r="C45">
        <v>0</v>
      </c>
      <c r="D45">
        <v>6.1756831156076809E-3</v>
      </c>
      <c r="E45">
        <v>1.9756634777752118E-2</v>
      </c>
      <c r="F45">
        <v>1.8214157262338992E-2</v>
      </c>
      <c r="G45">
        <v>1.2250720908584171E-2</v>
      </c>
      <c r="H45">
        <v>9.2256299633395357E-3</v>
      </c>
    </row>
    <row r="46" spans="1:8" x14ac:dyDescent="0.3">
      <c r="A46" t="s">
        <v>306</v>
      </c>
      <c r="B46" t="s">
        <v>256</v>
      </c>
      <c r="C46">
        <v>0</v>
      </c>
      <c r="D46">
        <v>3.0026334485750868E-2</v>
      </c>
      <c r="E46">
        <v>4.307664580666902E-2</v>
      </c>
      <c r="F46">
        <v>2.0400366758184314E-2</v>
      </c>
      <c r="G46">
        <v>1.6400086249397643E-2</v>
      </c>
      <c r="H46">
        <v>9.4897531217720751E-3</v>
      </c>
    </row>
    <row r="47" spans="1:8" x14ac:dyDescent="0.3">
      <c r="A47" t="s">
        <v>18</v>
      </c>
      <c r="B47" t="s">
        <v>152</v>
      </c>
      <c r="C47">
        <v>0</v>
      </c>
      <c r="D47">
        <v>6.7241051722150549E-3</v>
      </c>
      <c r="E47">
        <v>1.9756634777752118E-2</v>
      </c>
      <c r="F47">
        <v>1.8214157262338992E-2</v>
      </c>
      <c r="G47">
        <v>1.2250720908584171E-2</v>
      </c>
      <c r="H47">
        <v>9.2256299633395357E-3</v>
      </c>
    </row>
    <row r="48" spans="1:8" x14ac:dyDescent="0.3">
      <c r="A48" t="s">
        <v>18</v>
      </c>
      <c r="B48" t="s">
        <v>153</v>
      </c>
      <c r="C48">
        <v>0</v>
      </c>
      <c r="D48">
        <v>1.7896205025863351E-2</v>
      </c>
      <c r="E48">
        <v>2.6408771776659689E-2</v>
      </c>
      <c r="F48">
        <v>1.4556178698294845E-2</v>
      </c>
      <c r="G48">
        <v>2.0302395599772538E-2</v>
      </c>
      <c r="H48">
        <v>2.6928470340235942E-3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21"/>
  <sheetViews>
    <sheetView zoomScale="65" zoomScaleNormal="65" zoomScalePageLayoutView="65" workbookViewId="0">
      <selection activeCell="I2" sqref="I2"/>
    </sheetView>
  </sheetViews>
  <sheetFormatPr baseColWidth="10" defaultColWidth="9.21875" defaultRowHeight="14.4" x14ac:dyDescent="0.3"/>
  <sheetData>
    <row r="1" spans="1:22" x14ac:dyDescent="0.3">
      <c r="A1" t="s">
        <v>8</v>
      </c>
      <c r="B1" t="s">
        <v>259</v>
      </c>
      <c r="C1" t="s">
        <v>260</v>
      </c>
      <c r="D1" t="s">
        <v>261</v>
      </c>
      <c r="E1" t="s">
        <v>262</v>
      </c>
      <c r="F1" t="s">
        <v>263</v>
      </c>
      <c r="G1" t="s">
        <v>264</v>
      </c>
      <c r="H1" t="s">
        <v>265</v>
      </c>
      <c r="I1" t="s">
        <v>266</v>
      </c>
      <c r="J1" t="s">
        <v>267</v>
      </c>
      <c r="K1" t="s">
        <v>268</v>
      </c>
      <c r="L1" t="s">
        <v>269</v>
      </c>
      <c r="M1" t="s">
        <v>270</v>
      </c>
      <c r="N1" t="s">
        <v>271</v>
      </c>
      <c r="O1" t="s">
        <v>272</v>
      </c>
      <c r="P1" t="s">
        <v>273</v>
      </c>
      <c r="Q1" t="s">
        <v>274</v>
      </c>
      <c r="R1" t="s">
        <v>275</v>
      </c>
      <c r="S1" t="s">
        <v>276</v>
      </c>
      <c r="T1" t="s">
        <v>277</v>
      </c>
      <c r="U1" t="s">
        <v>278</v>
      </c>
      <c r="V1" t="s">
        <v>279</v>
      </c>
    </row>
    <row r="2" spans="1:22" x14ac:dyDescent="0.3">
      <c r="A2" t="s">
        <v>144</v>
      </c>
      <c r="B2">
        <v>1</v>
      </c>
      <c r="C2">
        <v>1</v>
      </c>
      <c r="D2">
        <v>1</v>
      </c>
      <c r="E2">
        <v>1</v>
      </c>
      <c r="F2">
        <v>1</v>
      </c>
      <c r="G2">
        <v>1</v>
      </c>
      <c r="H2">
        <v>1</v>
      </c>
      <c r="I2">
        <v>1</v>
      </c>
      <c r="J2">
        <v>1</v>
      </c>
      <c r="K2">
        <v>1</v>
      </c>
      <c r="L2">
        <v>1</v>
      </c>
      <c r="M2">
        <v>1</v>
      </c>
      <c r="N2">
        <v>1</v>
      </c>
      <c r="O2">
        <v>1</v>
      </c>
      <c r="P2">
        <v>1</v>
      </c>
      <c r="Q2">
        <v>1</v>
      </c>
      <c r="R2">
        <v>1</v>
      </c>
      <c r="S2">
        <v>1</v>
      </c>
      <c r="T2">
        <v>1</v>
      </c>
      <c r="U2">
        <v>1</v>
      </c>
      <c r="V2">
        <v>1</v>
      </c>
    </row>
    <row r="3" spans="1:22" x14ac:dyDescent="0.3">
      <c r="A3" t="s">
        <v>145</v>
      </c>
      <c r="B3">
        <v>1</v>
      </c>
      <c r="C3">
        <v>1</v>
      </c>
      <c r="D3">
        <v>1</v>
      </c>
      <c r="E3">
        <v>1</v>
      </c>
      <c r="F3">
        <v>1</v>
      </c>
      <c r="G3">
        <v>1</v>
      </c>
      <c r="H3">
        <v>1</v>
      </c>
      <c r="I3">
        <v>1</v>
      </c>
      <c r="J3">
        <v>1</v>
      </c>
      <c r="K3">
        <v>1</v>
      </c>
      <c r="L3">
        <v>1</v>
      </c>
      <c r="M3">
        <v>1</v>
      </c>
      <c r="N3">
        <v>1</v>
      </c>
      <c r="O3">
        <v>1</v>
      </c>
      <c r="P3">
        <v>1</v>
      </c>
      <c r="Q3">
        <v>1</v>
      </c>
      <c r="R3">
        <v>1</v>
      </c>
      <c r="S3">
        <v>1</v>
      </c>
      <c r="T3">
        <v>1</v>
      </c>
      <c r="U3">
        <v>1</v>
      </c>
      <c r="V3">
        <v>1</v>
      </c>
    </row>
    <row r="4" spans="1:22" x14ac:dyDescent="0.3">
      <c r="A4" t="s">
        <v>9</v>
      </c>
      <c r="B4">
        <v>1</v>
      </c>
      <c r="C4">
        <v>1</v>
      </c>
      <c r="D4">
        <v>1</v>
      </c>
      <c r="E4">
        <v>1</v>
      </c>
      <c r="F4">
        <v>1</v>
      </c>
      <c r="G4">
        <v>1</v>
      </c>
      <c r="I4">
        <v>1</v>
      </c>
      <c r="J4">
        <v>1</v>
      </c>
      <c r="K4">
        <v>1</v>
      </c>
      <c r="L4">
        <v>1</v>
      </c>
      <c r="O4">
        <v>1</v>
      </c>
      <c r="P4">
        <v>1</v>
      </c>
      <c r="V4">
        <v>1</v>
      </c>
    </row>
    <row r="5" spans="1:22" x14ac:dyDescent="0.3">
      <c r="A5" t="s">
        <v>10</v>
      </c>
      <c r="B5">
        <v>1</v>
      </c>
      <c r="C5">
        <v>1</v>
      </c>
      <c r="D5">
        <v>1</v>
      </c>
      <c r="E5">
        <v>1</v>
      </c>
      <c r="F5">
        <v>1</v>
      </c>
      <c r="G5">
        <v>1</v>
      </c>
      <c r="H5">
        <v>1</v>
      </c>
      <c r="I5">
        <v>1</v>
      </c>
      <c r="J5">
        <v>1</v>
      </c>
      <c r="K5">
        <v>1</v>
      </c>
      <c r="L5">
        <v>1</v>
      </c>
      <c r="M5">
        <v>1</v>
      </c>
      <c r="N5">
        <v>1</v>
      </c>
      <c r="O5">
        <v>1</v>
      </c>
      <c r="P5">
        <v>1</v>
      </c>
      <c r="Q5">
        <v>1</v>
      </c>
      <c r="R5">
        <v>1</v>
      </c>
      <c r="S5">
        <v>1</v>
      </c>
      <c r="T5">
        <v>1</v>
      </c>
      <c r="U5">
        <v>1</v>
      </c>
      <c r="V5">
        <v>1</v>
      </c>
    </row>
    <row r="6" spans="1:22" x14ac:dyDescent="0.3">
      <c r="A6" t="s">
        <v>11</v>
      </c>
      <c r="B6">
        <v>1</v>
      </c>
      <c r="C6">
        <v>1</v>
      </c>
      <c r="D6">
        <v>1</v>
      </c>
      <c r="E6">
        <v>1</v>
      </c>
      <c r="F6">
        <v>1</v>
      </c>
      <c r="G6">
        <v>1</v>
      </c>
      <c r="H6">
        <v>1</v>
      </c>
      <c r="I6">
        <v>1</v>
      </c>
      <c r="J6">
        <v>1</v>
      </c>
      <c r="K6">
        <v>1</v>
      </c>
      <c r="L6">
        <v>1</v>
      </c>
      <c r="M6">
        <v>1</v>
      </c>
      <c r="N6">
        <v>1</v>
      </c>
      <c r="O6">
        <v>1</v>
      </c>
      <c r="P6">
        <v>1</v>
      </c>
      <c r="Q6">
        <v>1</v>
      </c>
      <c r="R6">
        <v>1</v>
      </c>
      <c r="S6">
        <v>1</v>
      </c>
      <c r="T6">
        <v>1</v>
      </c>
      <c r="U6">
        <v>1</v>
      </c>
      <c r="V6">
        <v>1</v>
      </c>
    </row>
    <row r="7" spans="1:22" x14ac:dyDescent="0.3">
      <c r="A7" t="s">
        <v>12</v>
      </c>
      <c r="B7">
        <v>1</v>
      </c>
      <c r="C7">
        <v>1</v>
      </c>
      <c r="D7">
        <v>1</v>
      </c>
      <c r="E7">
        <v>1</v>
      </c>
      <c r="F7">
        <v>1</v>
      </c>
      <c r="G7">
        <v>1</v>
      </c>
      <c r="H7">
        <v>1</v>
      </c>
      <c r="I7">
        <v>1</v>
      </c>
      <c r="J7">
        <v>1</v>
      </c>
      <c r="K7">
        <v>1</v>
      </c>
      <c r="L7">
        <v>1</v>
      </c>
      <c r="M7">
        <v>1</v>
      </c>
      <c r="N7">
        <v>1</v>
      </c>
      <c r="O7">
        <v>1</v>
      </c>
      <c r="P7">
        <v>1</v>
      </c>
      <c r="Q7">
        <v>1</v>
      </c>
      <c r="R7">
        <v>1</v>
      </c>
      <c r="S7">
        <v>1</v>
      </c>
      <c r="T7">
        <v>1</v>
      </c>
      <c r="U7">
        <v>1</v>
      </c>
      <c r="V7">
        <v>1</v>
      </c>
    </row>
    <row r="8" spans="1:22" x14ac:dyDescent="0.3">
      <c r="A8" t="s">
        <v>258</v>
      </c>
      <c r="B8">
        <v>1</v>
      </c>
      <c r="C8">
        <v>1</v>
      </c>
      <c r="D8">
        <v>1</v>
      </c>
      <c r="E8">
        <v>1</v>
      </c>
      <c r="F8">
        <v>1</v>
      </c>
      <c r="G8">
        <v>1</v>
      </c>
      <c r="H8">
        <v>1</v>
      </c>
      <c r="I8">
        <v>1</v>
      </c>
      <c r="J8">
        <v>1</v>
      </c>
      <c r="K8">
        <v>1</v>
      </c>
      <c r="L8">
        <v>1</v>
      </c>
      <c r="M8">
        <v>1</v>
      </c>
      <c r="N8">
        <v>1</v>
      </c>
      <c r="O8">
        <v>1</v>
      </c>
      <c r="P8">
        <v>1</v>
      </c>
      <c r="Q8">
        <v>1</v>
      </c>
      <c r="R8">
        <v>1</v>
      </c>
      <c r="S8">
        <v>1</v>
      </c>
      <c r="T8">
        <v>1</v>
      </c>
      <c r="U8">
        <v>1</v>
      </c>
      <c r="V8">
        <v>1</v>
      </c>
    </row>
    <row r="9" spans="1:22" x14ac:dyDescent="0.3">
      <c r="A9" t="s">
        <v>146</v>
      </c>
      <c r="B9">
        <v>1</v>
      </c>
      <c r="C9">
        <v>1</v>
      </c>
      <c r="D9">
        <v>1</v>
      </c>
      <c r="E9">
        <v>1</v>
      </c>
      <c r="F9">
        <v>1</v>
      </c>
    </row>
    <row r="10" spans="1:22" x14ac:dyDescent="0.3">
      <c r="A10" t="s">
        <v>147</v>
      </c>
      <c r="I10">
        <v>1</v>
      </c>
      <c r="J10">
        <v>1</v>
      </c>
      <c r="K10">
        <v>1</v>
      </c>
      <c r="L10">
        <v>1</v>
      </c>
      <c r="M10">
        <v>1</v>
      </c>
      <c r="O10">
        <v>1</v>
      </c>
      <c r="P10">
        <v>1</v>
      </c>
      <c r="Q10">
        <v>1</v>
      </c>
      <c r="R10">
        <v>1</v>
      </c>
      <c r="S10">
        <v>1</v>
      </c>
      <c r="T10">
        <v>1</v>
      </c>
      <c r="U10">
        <v>1</v>
      </c>
    </row>
    <row r="11" spans="1:22" x14ac:dyDescent="0.3">
      <c r="A11" t="s">
        <v>148</v>
      </c>
      <c r="I11">
        <v>1</v>
      </c>
      <c r="J11">
        <v>1</v>
      </c>
      <c r="K11">
        <v>1</v>
      </c>
      <c r="L11">
        <v>1</v>
      </c>
      <c r="O11">
        <v>1</v>
      </c>
      <c r="P11">
        <v>1</v>
      </c>
      <c r="Q11">
        <v>1</v>
      </c>
      <c r="R11">
        <v>1</v>
      </c>
      <c r="S11">
        <v>1</v>
      </c>
      <c r="T11">
        <v>1</v>
      </c>
      <c r="U11">
        <v>1</v>
      </c>
      <c r="V11">
        <v>1</v>
      </c>
    </row>
    <row r="12" spans="1:22" x14ac:dyDescent="0.3">
      <c r="A12" t="s">
        <v>13</v>
      </c>
      <c r="B12">
        <v>1</v>
      </c>
      <c r="C12">
        <v>1</v>
      </c>
      <c r="D12">
        <v>1</v>
      </c>
      <c r="E12">
        <v>1</v>
      </c>
      <c r="F12">
        <v>1</v>
      </c>
      <c r="G12">
        <v>1</v>
      </c>
      <c r="H12">
        <v>1</v>
      </c>
      <c r="I12">
        <v>1</v>
      </c>
      <c r="J12">
        <v>1</v>
      </c>
      <c r="K12">
        <v>1</v>
      </c>
      <c r="L12">
        <v>1</v>
      </c>
      <c r="M12">
        <v>1</v>
      </c>
      <c r="N12">
        <v>1</v>
      </c>
      <c r="O12">
        <v>1</v>
      </c>
      <c r="P12">
        <v>1</v>
      </c>
      <c r="Q12">
        <v>1</v>
      </c>
      <c r="R12">
        <v>1</v>
      </c>
      <c r="S12">
        <v>1</v>
      </c>
      <c r="T12">
        <v>1</v>
      </c>
      <c r="U12">
        <v>1</v>
      </c>
      <c r="V12">
        <v>1</v>
      </c>
    </row>
    <row r="13" spans="1:22" x14ac:dyDescent="0.3">
      <c r="A13" t="s">
        <v>14</v>
      </c>
      <c r="B13">
        <v>1</v>
      </c>
      <c r="C13">
        <v>1</v>
      </c>
      <c r="D13">
        <v>1</v>
      </c>
      <c r="E13">
        <v>1</v>
      </c>
      <c r="F13">
        <v>1</v>
      </c>
      <c r="I13">
        <v>1</v>
      </c>
      <c r="J13">
        <v>1</v>
      </c>
      <c r="Q13">
        <v>1</v>
      </c>
      <c r="R13">
        <v>1</v>
      </c>
      <c r="S13">
        <v>1</v>
      </c>
      <c r="T13">
        <v>1</v>
      </c>
      <c r="U13">
        <v>1</v>
      </c>
    </row>
    <row r="14" spans="1:22" x14ac:dyDescent="0.3">
      <c r="A14" t="s">
        <v>149</v>
      </c>
      <c r="B14">
        <v>1</v>
      </c>
      <c r="C14">
        <v>1</v>
      </c>
      <c r="D14">
        <v>1</v>
      </c>
      <c r="E14">
        <v>1</v>
      </c>
      <c r="F14">
        <v>1</v>
      </c>
      <c r="G14">
        <v>1</v>
      </c>
      <c r="H14">
        <v>1</v>
      </c>
      <c r="I14">
        <v>1</v>
      </c>
      <c r="J14">
        <v>1</v>
      </c>
      <c r="M14">
        <v>1</v>
      </c>
      <c r="N14">
        <v>1</v>
      </c>
      <c r="P14">
        <v>1</v>
      </c>
      <c r="Q14">
        <v>1</v>
      </c>
      <c r="R14">
        <v>1</v>
      </c>
      <c r="S14">
        <v>1</v>
      </c>
      <c r="T14">
        <v>1</v>
      </c>
      <c r="U14">
        <v>1</v>
      </c>
      <c r="V14">
        <v>1</v>
      </c>
    </row>
    <row r="15" spans="1:22" x14ac:dyDescent="0.3">
      <c r="A15" t="s">
        <v>15</v>
      </c>
      <c r="B15">
        <v>1</v>
      </c>
      <c r="C15">
        <v>1</v>
      </c>
      <c r="D15">
        <v>1</v>
      </c>
      <c r="E15">
        <v>1</v>
      </c>
      <c r="F15">
        <v>1</v>
      </c>
      <c r="I15">
        <v>1</v>
      </c>
      <c r="J15">
        <v>1</v>
      </c>
      <c r="K15">
        <v>1</v>
      </c>
      <c r="L15">
        <v>1</v>
      </c>
      <c r="M15">
        <v>1</v>
      </c>
      <c r="N15">
        <v>1</v>
      </c>
      <c r="O15">
        <v>1</v>
      </c>
      <c r="P15">
        <v>1</v>
      </c>
      <c r="Q15">
        <v>1</v>
      </c>
      <c r="R15">
        <v>1</v>
      </c>
      <c r="S15">
        <v>1</v>
      </c>
      <c r="T15">
        <v>1</v>
      </c>
      <c r="U15">
        <v>1</v>
      </c>
    </row>
    <row r="16" spans="1:22" x14ac:dyDescent="0.3">
      <c r="A16" t="s">
        <v>16</v>
      </c>
      <c r="B16">
        <v>1</v>
      </c>
      <c r="C16">
        <v>1</v>
      </c>
      <c r="D16">
        <v>1</v>
      </c>
      <c r="E16">
        <v>1</v>
      </c>
      <c r="F16">
        <v>1</v>
      </c>
      <c r="S16">
        <v>1</v>
      </c>
    </row>
    <row r="17" spans="1:22" x14ac:dyDescent="0.3">
      <c r="A17" t="s">
        <v>17</v>
      </c>
      <c r="F17">
        <v>1</v>
      </c>
      <c r="G17">
        <v>1</v>
      </c>
      <c r="H17">
        <v>1</v>
      </c>
      <c r="I17">
        <v>1</v>
      </c>
      <c r="J17">
        <v>1</v>
      </c>
      <c r="K17">
        <v>1</v>
      </c>
      <c r="L17">
        <v>1</v>
      </c>
      <c r="M17">
        <v>1</v>
      </c>
      <c r="N17">
        <v>1</v>
      </c>
      <c r="O17">
        <v>1</v>
      </c>
      <c r="P17">
        <v>1</v>
      </c>
      <c r="Q17">
        <v>1</v>
      </c>
      <c r="R17">
        <v>1</v>
      </c>
      <c r="S17">
        <v>1</v>
      </c>
      <c r="T17">
        <v>1</v>
      </c>
      <c r="U17">
        <v>1</v>
      </c>
      <c r="V17">
        <v>1</v>
      </c>
    </row>
    <row r="18" spans="1:22" x14ac:dyDescent="0.3">
      <c r="A18" t="s">
        <v>18</v>
      </c>
      <c r="B18">
        <v>1</v>
      </c>
      <c r="C18">
        <v>1</v>
      </c>
      <c r="D18">
        <v>1</v>
      </c>
      <c r="E18">
        <v>1</v>
      </c>
      <c r="F18">
        <v>1</v>
      </c>
      <c r="G18">
        <v>1</v>
      </c>
      <c r="I18">
        <v>1</v>
      </c>
      <c r="J18">
        <v>1</v>
      </c>
      <c r="K18">
        <v>1</v>
      </c>
      <c r="L18">
        <v>1</v>
      </c>
      <c r="M18">
        <v>1</v>
      </c>
      <c r="N18">
        <v>1</v>
      </c>
      <c r="O18">
        <v>1</v>
      </c>
      <c r="P18">
        <v>1</v>
      </c>
      <c r="Q18">
        <v>1</v>
      </c>
      <c r="R18">
        <v>1</v>
      </c>
      <c r="S18">
        <v>1</v>
      </c>
      <c r="T18">
        <v>1</v>
      </c>
      <c r="U18">
        <v>1</v>
      </c>
    </row>
    <row r="19" spans="1:22" x14ac:dyDescent="0.3">
      <c r="A19" t="s">
        <v>143</v>
      </c>
      <c r="B19">
        <v>1</v>
      </c>
      <c r="C19">
        <v>1</v>
      </c>
      <c r="D19">
        <v>1</v>
      </c>
      <c r="E19">
        <v>1</v>
      </c>
      <c r="F19">
        <v>1</v>
      </c>
      <c r="G19">
        <v>1</v>
      </c>
      <c r="H19">
        <v>1</v>
      </c>
      <c r="I19">
        <v>1</v>
      </c>
      <c r="J19">
        <v>1</v>
      </c>
      <c r="K19">
        <v>1</v>
      </c>
      <c r="L19">
        <v>1</v>
      </c>
      <c r="M19">
        <v>1</v>
      </c>
      <c r="N19">
        <v>1</v>
      </c>
      <c r="O19">
        <v>1</v>
      </c>
      <c r="P19">
        <v>1</v>
      </c>
      <c r="Q19">
        <v>1</v>
      </c>
      <c r="R19">
        <v>1</v>
      </c>
      <c r="S19">
        <v>1</v>
      </c>
      <c r="T19">
        <v>1</v>
      </c>
      <c r="U19">
        <v>1</v>
      </c>
      <c r="V19">
        <v>1</v>
      </c>
    </row>
    <row r="20" spans="1:22" x14ac:dyDescent="0.3">
      <c r="A20" t="s">
        <v>19</v>
      </c>
      <c r="B20">
        <v>1</v>
      </c>
      <c r="C20">
        <v>1</v>
      </c>
      <c r="D20">
        <v>1</v>
      </c>
      <c r="E20">
        <v>1</v>
      </c>
      <c r="F20">
        <v>1</v>
      </c>
      <c r="G20">
        <v>1</v>
      </c>
      <c r="H20">
        <v>1</v>
      </c>
      <c r="I20">
        <v>1</v>
      </c>
      <c r="J20">
        <v>1</v>
      </c>
      <c r="K20">
        <v>1</v>
      </c>
      <c r="L20">
        <v>1</v>
      </c>
      <c r="M20">
        <v>1</v>
      </c>
      <c r="N20">
        <v>1</v>
      </c>
      <c r="O20">
        <v>1</v>
      </c>
      <c r="P20">
        <v>1</v>
      </c>
      <c r="Q20">
        <v>1</v>
      </c>
      <c r="R20">
        <v>1</v>
      </c>
      <c r="S20">
        <v>1</v>
      </c>
      <c r="T20">
        <v>1</v>
      </c>
      <c r="U20">
        <v>1</v>
      </c>
      <c r="V20">
        <v>1</v>
      </c>
    </row>
    <row r="21" spans="1:22" x14ac:dyDescent="0.3">
      <c r="A21" t="s">
        <v>20</v>
      </c>
      <c r="I21">
        <v>1</v>
      </c>
      <c r="J21">
        <v>1</v>
      </c>
      <c r="K21">
        <v>1</v>
      </c>
      <c r="L21">
        <v>1</v>
      </c>
      <c r="O21">
        <v>1</v>
      </c>
      <c r="P21">
        <v>1</v>
      </c>
      <c r="Q21">
        <v>1</v>
      </c>
      <c r="R21">
        <v>1</v>
      </c>
      <c r="S21">
        <v>1</v>
      </c>
      <c r="T21">
        <v>1</v>
      </c>
      <c r="U21">
        <v>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21"/>
  <sheetViews>
    <sheetView zoomScale="64" zoomScaleNormal="64" zoomScalePageLayoutView="64" workbookViewId="0">
      <selection activeCell="A2" sqref="A2:V21"/>
    </sheetView>
  </sheetViews>
  <sheetFormatPr baseColWidth="10" defaultColWidth="9.21875" defaultRowHeight="14.4" x14ac:dyDescent="0.3"/>
  <sheetData>
    <row r="1" spans="1:22" x14ac:dyDescent="0.3">
      <c r="A1" t="s">
        <v>8</v>
      </c>
      <c r="B1" t="s">
        <v>259</v>
      </c>
      <c r="C1" t="s">
        <v>260</v>
      </c>
      <c r="D1" t="s">
        <v>261</v>
      </c>
      <c r="E1" t="s">
        <v>262</v>
      </c>
      <c r="F1" t="s">
        <v>263</v>
      </c>
      <c r="G1" t="s">
        <v>264</v>
      </c>
      <c r="H1" t="s">
        <v>265</v>
      </c>
      <c r="I1" t="s">
        <v>266</v>
      </c>
      <c r="J1" t="s">
        <v>267</v>
      </c>
      <c r="K1" t="s">
        <v>268</v>
      </c>
      <c r="L1" t="s">
        <v>269</v>
      </c>
      <c r="M1" t="s">
        <v>270</v>
      </c>
      <c r="N1" t="s">
        <v>271</v>
      </c>
      <c r="O1" t="s">
        <v>272</v>
      </c>
      <c r="P1" t="s">
        <v>273</v>
      </c>
      <c r="Q1" t="s">
        <v>274</v>
      </c>
      <c r="R1" t="s">
        <v>275</v>
      </c>
      <c r="S1" t="s">
        <v>276</v>
      </c>
      <c r="T1" t="s">
        <v>277</v>
      </c>
      <c r="U1" t="s">
        <v>278</v>
      </c>
      <c r="V1" t="s">
        <v>279</v>
      </c>
    </row>
    <row r="2" spans="1:22" x14ac:dyDescent="0.3">
      <c r="A2" t="s">
        <v>144</v>
      </c>
      <c r="B2">
        <v>0</v>
      </c>
      <c r="C2">
        <v>0</v>
      </c>
      <c r="D2">
        <v>0</v>
      </c>
      <c r="E2">
        <v>0</v>
      </c>
      <c r="F2">
        <v>0.29046320915222168</v>
      </c>
      <c r="G2">
        <v>0.25035160779953003</v>
      </c>
      <c r="H2">
        <v>6.2499998603016138E-4</v>
      </c>
      <c r="I2">
        <v>0.27394208312034607</v>
      </c>
      <c r="J2">
        <v>0.33186888694763184</v>
      </c>
      <c r="K2">
        <v>6.7567569203674793E-4</v>
      </c>
      <c r="L2">
        <v>5.0226016901433468E-4</v>
      </c>
      <c r="M2">
        <v>1.7123287543654442E-3</v>
      </c>
      <c r="N2">
        <v>0</v>
      </c>
      <c r="O2">
        <v>0</v>
      </c>
      <c r="P2">
        <v>4.9726502038538456E-4</v>
      </c>
      <c r="Q2">
        <v>1.240694778971374E-3</v>
      </c>
      <c r="R2">
        <v>1.4785608509555459E-3</v>
      </c>
      <c r="S2">
        <v>0.22966735064983368</v>
      </c>
      <c r="T2">
        <v>0.3588850200176239</v>
      </c>
      <c r="U2">
        <v>0</v>
      </c>
      <c r="V2">
        <v>4.5351474545896053E-4</v>
      </c>
    </row>
    <row r="3" spans="1:22" x14ac:dyDescent="0.3">
      <c r="A3" t="s">
        <v>145</v>
      </c>
      <c r="B3">
        <v>6.1443932354450226E-2</v>
      </c>
      <c r="C3">
        <v>6.1443932354450226E-2</v>
      </c>
      <c r="D3">
        <v>6.1443932354450226E-2</v>
      </c>
      <c r="E3">
        <v>6.1443932354450226E-2</v>
      </c>
      <c r="F3">
        <v>5.4495912045240402E-2</v>
      </c>
      <c r="G3">
        <v>0.17674636840820313</v>
      </c>
      <c r="H3">
        <v>0.22312499582767487</v>
      </c>
      <c r="I3">
        <v>0.19738307595252991</v>
      </c>
      <c r="J3">
        <v>0.18249408900737762</v>
      </c>
      <c r="K3">
        <v>0.1922297328710556</v>
      </c>
      <c r="L3">
        <v>0.1908588707447052</v>
      </c>
      <c r="M3">
        <v>0.15998043119907379</v>
      </c>
      <c r="N3">
        <v>0.23110693693161011</v>
      </c>
      <c r="O3">
        <v>0.13865962624549866</v>
      </c>
      <c r="P3">
        <v>9.5474891364574432E-2</v>
      </c>
      <c r="Q3">
        <v>7.3200993239879608E-2</v>
      </c>
      <c r="R3">
        <v>6.8999506533145905E-2</v>
      </c>
      <c r="S3">
        <v>4.408721998333931E-2</v>
      </c>
      <c r="T3">
        <v>2.1901443600654602E-2</v>
      </c>
      <c r="U3">
        <v>4.7641962766647339E-2</v>
      </c>
      <c r="V3">
        <v>5.6689340621232986E-2</v>
      </c>
    </row>
    <row r="4" spans="1:22" x14ac:dyDescent="0.3">
      <c r="A4" t="s">
        <v>9</v>
      </c>
      <c r="B4">
        <v>0.54915517568588257</v>
      </c>
      <c r="C4">
        <v>0.54915517568588257</v>
      </c>
      <c r="D4">
        <v>0.54915517568588257</v>
      </c>
      <c r="E4">
        <v>0.54915517568588257</v>
      </c>
      <c r="F4">
        <v>0.53133517503738403</v>
      </c>
      <c r="G4">
        <v>0.87201124429702759</v>
      </c>
      <c r="I4">
        <v>0.44125834107398987</v>
      </c>
      <c r="J4">
        <v>0.50219666957855225</v>
      </c>
      <c r="K4">
        <v>0.70304054021835327</v>
      </c>
      <c r="L4">
        <v>0.71019589900970459</v>
      </c>
      <c r="O4">
        <v>0.33509409427642822</v>
      </c>
      <c r="P4">
        <v>0.74987566471099854</v>
      </c>
      <c r="V4">
        <v>0.43718820810317993</v>
      </c>
    </row>
    <row r="5" spans="1:22" x14ac:dyDescent="0.3">
      <c r="A5" t="s">
        <v>10</v>
      </c>
      <c r="B5">
        <v>4.6082949265837669E-3</v>
      </c>
      <c r="C5">
        <v>4.6082949265837669E-3</v>
      </c>
      <c r="D5">
        <v>4.6082949265837669E-3</v>
      </c>
      <c r="E5">
        <v>4.6082949265837669E-3</v>
      </c>
      <c r="F5">
        <v>0.29373297095298767</v>
      </c>
      <c r="G5">
        <v>0.25738397240638733</v>
      </c>
      <c r="H5">
        <v>9.9999997764825821E-3</v>
      </c>
      <c r="I5">
        <v>7.2383075021207333E-3</v>
      </c>
      <c r="J5">
        <v>1.0138560319319367E-3</v>
      </c>
      <c r="K5">
        <v>1.3513513840734959E-2</v>
      </c>
      <c r="L5">
        <v>1.908588595688343E-2</v>
      </c>
      <c r="M5">
        <v>1.7123287543654442E-3</v>
      </c>
      <c r="N5">
        <v>0</v>
      </c>
      <c r="O5">
        <v>0</v>
      </c>
      <c r="P5">
        <v>2.2376927081495523E-3</v>
      </c>
      <c r="Q5">
        <v>3.2258064020425081E-3</v>
      </c>
      <c r="R5">
        <v>1.9714145455509424E-3</v>
      </c>
      <c r="S5">
        <v>2.6738818734884262E-2</v>
      </c>
      <c r="T5">
        <v>4.0069688111543655E-2</v>
      </c>
      <c r="U5">
        <v>8.6621753871440887E-2</v>
      </c>
      <c r="V5">
        <v>0.14512471854686737</v>
      </c>
    </row>
    <row r="6" spans="1:22" x14ac:dyDescent="0.3">
      <c r="A6" t="s">
        <v>11</v>
      </c>
      <c r="B6">
        <v>1.305683609098196E-2</v>
      </c>
      <c r="C6">
        <v>1.305683609098196E-2</v>
      </c>
      <c r="D6">
        <v>1.305683609098196E-2</v>
      </c>
      <c r="E6">
        <v>1.305683609098196E-2</v>
      </c>
      <c r="F6">
        <v>1.7983650788664818E-2</v>
      </c>
      <c r="H6">
        <v>6.2499998603016138E-4</v>
      </c>
      <c r="I6">
        <v>1.67037860956043E-3</v>
      </c>
      <c r="J6">
        <v>2.0277120638638735E-3</v>
      </c>
      <c r="K6">
        <v>3.0405404977500439E-3</v>
      </c>
      <c r="L6">
        <v>3.0135610140860081E-3</v>
      </c>
      <c r="M6">
        <v>1.7123287543654442E-3</v>
      </c>
      <c r="N6">
        <v>0.6889306902885437</v>
      </c>
      <c r="O6">
        <v>0</v>
      </c>
      <c r="P6">
        <v>1.2431625509634614E-3</v>
      </c>
      <c r="Q6">
        <v>1.9851117394864559E-3</v>
      </c>
      <c r="R6">
        <v>1.4785608509555459E-3</v>
      </c>
      <c r="S6">
        <v>0</v>
      </c>
      <c r="T6">
        <v>0</v>
      </c>
      <c r="U6">
        <v>0.2795957624912262</v>
      </c>
      <c r="V6">
        <v>0.27845805883407593</v>
      </c>
    </row>
    <row r="7" spans="1:22" x14ac:dyDescent="0.3">
      <c r="A7" t="s">
        <v>12</v>
      </c>
      <c r="B7">
        <v>2.457757294178009E-2</v>
      </c>
      <c r="C7">
        <v>2.457757294178009E-2</v>
      </c>
      <c r="D7">
        <v>2.457757294178009E-2</v>
      </c>
      <c r="E7">
        <v>2.457757294178009E-2</v>
      </c>
      <c r="F7">
        <v>2.5068119168281555E-2</v>
      </c>
      <c r="G7">
        <v>7.0323487743735313E-3</v>
      </c>
      <c r="H7">
        <v>6.2499998603016138E-4</v>
      </c>
      <c r="I7">
        <v>2.2828508168458939E-2</v>
      </c>
      <c r="J7">
        <v>3.5484962165355682E-2</v>
      </c>
      <c r="K7">
        <v>3.6824323236942291E-2</v>
      </c>
      <c r="L7">
        <v>4.168759286403656E-2</v>
      </c>
      <c r="M7">
        <v>5.2103716880083084E-2</v>
      </c>
      <c r="N7">
        <v>4.4841643422842026E-2</v>
      </c>
      <c r="O7">
        <v>3.5325188189744949E-2</v>
      </c>
      <c r="P7">
        <v>5.0721034407615662E-2</v>
      </c>
      <c r="Q7">
        <v>6.8486355245113373E-2</v>
      </c>
      <c r="R7">
        <v>6.8506650626659393E-2</v>
      </c>
      <c r="S7">
        <v>7.2099313139915466E-2</v>
      </c>
      <c r="T7">
        <v>7.5659535825252533E-2</v>
      </c>
      <c r="U7">
        <v>0.12078922241926193</v>
      </c>
      <c r="V7">
        <v>0.15419501066207886</v>
      </c>
    </row>
    <row r="8" spans="1:22" x14ac:dyDescent="0.3">
      <c r="A8" t="s">
        <v>258</v>
      </c>
      <c r="B8">
        <v>3.6098308861255646E-2</v>
      </c>
      <c r="C8">
        <v>3.6098308861255646E-2</v>
      </c>
      <c r="D8">
        <v>3.6098308861255646E-2</v>
      </c>
      <c r="E8">
        <v>3.6098308861255646E-2</v>
      </c>
      <c r="F8">
        <v>3.8147140294313431E-2</v>
      </c>
      <c r="G8">
        <v>0.12705110013484955</v>
      </c>
      <c r="H8">
        <v>0.1550000011920929</v>
      </c>
      <c r="I8">
        <v>0.11998886615037918</v>
      </c>
      <c r="J8">
        <v>0.11659344285726547</v>
      </c>
      <c r="K8">
        <v>0.13243243098258972</v>
      </c>
      <c r="L8">
        <v>0.13561025261878967</v>
      </c>
      <c r="M8">
        <v>0.1519080251455307</v>
      </c>
      <c r="N8">
        <v>0.1357792466878891</v>
      </c>
      <c r="O8">
        <v>7.4612081050872803E-2</v>
      </c>
      <c r="P8">
        <v>7.2600692510604858E-2</v>
      </c>
      <c r="Q8">
        <v>6.7493796348571777E-2</v>
      </c>
      <c r="R8">
        <v>5.3228192031383514E-2</v>
      </c>
      <c r="S8">
        <v>6.4300492405891418E-2</v>
      </c>
      <c r="T8">
        <v>6.2468890100717545E-2</v>
      </c>
      <c r="U8">
        <v>0.11982675641775131</v>
      </c>
      <c r="V8">
        <v>0.15464852750301361</v>
      </c>
    </row>
    <row r="9" spans="1:22" x14ac:dyDescent="0.3">
      <c r="A9" t="s">
        <v>146</v>
      </c>
      <c r="B9">
        <v>0.34178187403993854</v>
      </c>
      <c r="C9">
        <v>0.34178187403993854</v>
      </c>
      <c r="D9">
        <v>0.34178187403993854</v>
      </c>
      <c r="E9">
        <v>0.34178187403993854</v>
      </c>
      <c r="F9">
        <v>0.53297002724795639</v>
      </c>
    </row>
    <row r="10" spans="1:22" x14ac:dyDescent="0.3">
      <c r="A10" t="s">
        <v>147</v>
      </c>
      <c r="I10">
        <v>0.4557349681854248</v>
      </c>
      <c r="J10">
        <v>1.6897600144147873E-2</v>
      </c>
      <c r="K10">
        <v>0.33006757497787476</v>
      </c>
      <c r="L10">
        <v>0.48317429423332214</v>
      </c>
      <c r="M10">
        <v>0.73654597997665405</v>
      </c>
      <c r="O10">
        <v>0.33311325311660767</v>
      </c>
      <c r="P10">
        <v>9.9453004077076912E-4</v>
      </c>
      <c r="Q10">
        <v>1.9851117394864559E-3</v>
      </c>
      <c r="R10">
        <v>2.4642681237310171E-3</v>
      </c>
      <c r="S10">
        <v>1.2732770992442966E-3</v>
      </c>
      <c r="T10">
        <v>7.4664014391601086E-4</v>
      </c>
      <c r="U10">
        <v>2.8873917181044817E-3</v>
      </c>
    </row>
    <row r="11" spans="1:22" x14ac:dyDescent="0.3">
      <c r="A11" t="s">
        <v>148</v>
      </c>
      <c r="I11">
        <v>0.20796214044094086</v>
      </c>
      <c r="J11">
        <v>0.16897600889205933</v>
      </c>
      <c r="K11">
        <v>0.39527025818824768</v>
      </c>
      <c r="L11">
        <v>0.5298844575881958</v>
      </c>
      <c r="O11">
        <v>8.0884777009487152E-2</v>
      </c>
      <c r="P11">
        <v>5.8677274733781815E-2</v>
      </c>
      <c r="Q11">
        <v>3.647642582654953E-2</v>
      </c>
      <c r="R11">
        <v>3.844258189201355E-2</v>
      </c>
      <c r="S11">
        <v>7.0826038718223572E-2</v>
      </c>
      <c r="T11">
        <v>9.4823293387889862E-2</v>
      </c>
      <c r="U11">
        <v>9.4802692532539368E-2</v>
      </c>
      <c r="V11">
        <v>0.17006802558898926</v>
      </c>
    </row>
    <row r="12" spans="1:22" x14ac:dyDescent="0.3">
      <c r="A12" t="s">
        <v>13</v>
      </c>
      <c r="B12">
        <v>4.6082949265837669E-3</v>
      </c>
      <c r="C12">
        <v>4.6082949265837669E-3</v>
      </c>
      <c r="D12">
        <v>4.6082949265837669E-3</v>
      </c>
      <c r="E12">
        <v>4.6082949265837669E-3</v>
      </c>
      <c r="F12">
        <v>4.3596732430160046E-3</v>
      </c>
      <c r="G12">
        <v>0.12423816323280334</v>
      </c>
      <c r="H12">
        <v>0.16437500715255737</v>
      </c>
      <c r="I12">
        <v>1.1135857785120606E-3</v>
      </c>
      <c r="J12">
        <v>6.7590404069051147E-4</v>
      </c>
      <c r="K12">
        <v>1.0135135380551219E-3</v>
      </c>
      <c r="L12">
        <v>1.0045203380286694E-3</v>
      </c>
      <c r="M12">
        <v>1.7123287543654442E-3</v>
      </c>
      <c r="N12">
        <v>0</v>
      </c>
      <c r="O12">
        <v>0</v>
      </c>
      <c r="P12">
        <v>7.4589758878573775E-4</v>
      </c>
      <c r="Q12">
        <v>1.736972713842988E-3</v>
      </c>
      <c r="R12">
        <v>1.9714145455509424E-3</v>
      </c>
      <c r="S12">
        <v>2.3873946629464626E-3</v>
      </c>
      <c r="T12">
        <v>2.2399204317480326E-3</v>
      </c>
      <c r="U12">
        <v>2.4061598815023899E-3</v>
      </c>
      <c r="V12">
        <v>9.0702949091792107E-4</v>
      </c>
    </row>
    <row r="13" spans="1:22" x14ac:dyDescent="0.3">
      <c r="A13" t="s">
        <v>14</v>
      </c>
      <c r="B13">
        <v>0</v>
      </c>
      <c r="C13">
        <v>0</v>
      </c>
      <c r="D13">
        <v>0</v>
      </c>
      <c r="E13">
        <v>0</v>
      </c>
      <c r="F13">
        <v>0.2904632152588556</v>
      </c>
      <c r="I13">
        <v>0.4459910913140312</v>
      </c>
      <c r="J13">
        <v>0.32747549847921598</v>
      </c>
      <c r="Q13">
        <v>0.4965260545905707</v>
      </c>
      <c r="R13">
        <v>0</v>
      </c>
      <c r="S13">
        <v>0</v>
      </c>
      <c r="T13">
        <v>0</v>
      </c>
      <c r="U13">
        <v>0</v>
      </c>
    </row>
    <row r="14" spans="1:22" x14ac:dyDescent="0.3">
      <c r="A14" t="s">
        <v>149</v>
      </c>
      <c r="B14">
        <v>0.49385560675883255</v>
      </c>
      <c r="C14">
        <v>0.49385560675883255</v>
      </c>
      <c r="D14">
        <v>0.49385560675883255</v>
      </c>
      <c r="E14">
        <v>0.49385560675883255</v>
      </c>
      <c r="F14">
        <v>0.54277929155313354</v>
      </c>
      <c r="G14">
        <v>0.70932958274730429</v>
      </c>
      <c r="H14">
        <v>0.72499999999999998</v>
      </c>
      <c r="I14">
        <v>0.63613585746102452</v>
      </c>
      <c r="J14">
        <v>0.73335586346738768</v>
      </c>
      <c r="M14">
        <v>0.26590019569471623</v>
      </c>
      <c r="N14">
        <v>0.28535591094386953</v>
      </c>
      <c r="P14">
        <v>0.75783192441571356</v>
      </c>
      <c r="Q14">
        <v>0.52431761786600495</v>
      </c>
      <c r="R14">
        <v>0.53523903400689998</v>
      </c>
      <c r="S14">
        <v>0.48161706191309883</v>
      </c>
      <c r="T14">
        <v>0.46540567446490794</v>
      </c>
      <c r="U14">
        <v>0.54523580365736279</v>
      </c>
      <c r="V14">
        <v>0.61179138321995463</v>
      </c>
    </row>
    <row r="15" spans="1:22" x14ac:dyDescent="0.3">
      <c r="A15" t="s">
        <v>15</v>
      </c>
      <c r="B15">
        <v>0</v>
      </c>
      <c r="C15">
        <v>0</v>
      </c>
      <c r="D15">
        <v>0</v>
      </c>
      <c r="E15">
        <v>0</v>
      </c>
      <c r="F15">
        <v>0.29046320915222168</v>
      </c>
      <c r="I15">
        <v>0.44626948237419128</v>
      </c>
      <c r="J15">
        <v>6.7590404069051147E-4</v>
      </c>
      <c r="K15">
        <v>3.6148648709058762E-2</v>
      </c>
      <c r="L15">
        <v>5.3239576518535614E-2</v>
      </c>
      <c r="M15">
        <v>1.7123287543654442E-3</v>
      </c>
      <c r="N15">
        <v>5.2053935825824738E-2</v>
      </c>
      <c r="O15">
        <v>1.617695577442646E-2</v>
      </c>
      <c r="P15">
        <v>0.49751368165016174</v>
      </c>
      <c r="Q15">
        <v>0.5</v>
      </c>
      <c r="R15">
        <v>6.899950560182333E-3</v>
      </c>
      <c r="S15">
        <v>0.36543053388595581</v>
      </c>
      <c r="T15">
        <v>7.7152810990810394E-3</v>
      </c>
      <c r="U15">
        <v>1.49181904271245E-2</v>
      </c>
    </row>
    <row r="16" spans="1:22" x14ac:dyDescent="0.3">
      <c r="A16" t="s">
        <v>16</v>
      </c>
      <c r="B16">
        <v>0.12135176651305683</v>
      </c>
      <c r="C16">
        <v>0.12135176651305683</v>
      </c>
      <c r="D16">
        <v>0.12135176651305683</v>
      </c>
      <c r="E16">
        <v>0.12135176651305683</v>
      </c>
      <c r="F16">
        <v>0.37656675749318802</v>
      </c>
      <c r="Q16">
        <v>0.50099255583126556</v>
      </c>
      <c r="R16">
        <v>8.8713652045342532E-3</v>
      </c>
      <c r="S16">
        <v>0.6425274550374025</v>
      </c>
    </row>
    <row r="17" spans="1:22" x14ac:dyDescent="0.3">
      <c r="A17" t="s">
        <v>17</v>
      </c>
      <c r="F17">
        <v>0.77166211605072021</v>
      </c>
      <c r="G17">
        <v>5.3914673626422882E-2</v>
      </c>
      <c r="H17">
        <v>6.2499998603016138E-4</v>
      </c>
      <c r="I17">
        <v>1.1135857785120606E-3</v>
      </c>
      <c r="J17">
        <v>0.10645488649606705</v>
      </c>
      <c r="K17">
        <v>0.10608108341693878</v>
      </c>
      <c r="L17">
        <v>0</v>
      </c>
      <c r="M17">
        <v>0</v>
      </c>
      <c r="N17">
        <v>0</v>
      </c>
      <c r="O17">
        <v>0</v>
      </c>
      <c r="P17">
        <v>7.4589758878573775E-4</v>
      </c>
      <c r="Q17">
        <v>2.2332505322992802E-3</v>
      </c>
      <c r="R17">
        <v>2.9571217019110918E-3</v>
      </c>
      <c r="S17">
        <v>6.5255449153482914E-3</v>
      </c>
      <c r="T17">
        <v>8.9596817269921303E-3</v>
      </c>
      <c r="U17">
        <v>2.4061598815023899E-3</v>
      </c>
      <c r="V17">
        <v>1.7233559861779213E-2</v>
      </c>
    </row>
    <row r="18" spans="1:22" x14ac:dyDescent="0.3">
      <c r="A18" t="s">
        <v>18</v>
      </c>
      <c r="B18">
        <v>0.51843315362930298</v>
      </c>
      <c r="C18">
        <v>0.51843315362930298</v>
      </c>
      <c r="D18">
        <v>0.51843315362930298</v>
      </c>
      <c r="E18">
        <v>0.51843315362930298</v>
      </c>
      <c r="F18">
        <v>0.51280653476715088</v>
      </c>
      <c r="G18">
        <v>0.8748241662979126</v>
      </c>
      <c r="I18">
        <v>0.7204899787902832</v>
      </c>
      <c r="J18">
        <v>0.48529908061027527</v>
      </c>
      <c r="K18">
        <v>0.46283784508705139</v>
      </c>
      <c r="L18">
        <v>0.46207934617996216</v>
      </c>
      <c r="M18">
        <v>0.44422701001167297</v>
      </c>
      <c r="N18">
        <v>0.82533711194992065</v>
      </c>
      <c r="O18">
        <v>0.45328491926193237</v>
      </c>
      <c r="P18">
        <v>0.4699154794216156</v>
      </c>
      <c r="Q18">
        <v>0.43622827529907227</v>
      </c>
      <c r="R18">
        <v>0.41350418329238892</v>
      </c>
      <c r="S18">
        <v>0.48209452629089355</v>
      </c>
      <c r="T18">
        <v>0.49303135275840759</v>
      </c>
      <c r="U18">
        <v>0.50673723220825195</v>
      </c>
    </row>
    <row r="19" spans="1:22" x14ac:dyDescent="0.3">
      <c r="A19" t="s">
        <v>143</v>
      </c>
      <c r="B19">
        <v>0.11367127299308777</v>
      </c>
      <c r="C19">
        <v>0.11367127299308777</v>
      </c>
      <c r="D19">
        <v>0.11367127299308777</v>
      </c>
      <c r="E19">
        <v>0.11367127299308777</v>
      </c>
      <c r="F19">
        <v>0.18637602031230927</v>
      </c>
      <c r="G19">
        <v>0.42194092273712158</v>
      </c>
      <c r="H19">
        <v>0.44124999642372131</v>
      </c>
      <c r="I19">
        <v>0.26197105646133423</v>
      </c>
      <c r="J19">
        <v>0.22000676393508911</v>
      </c>
      <c r="K19">
        <v>0.40878379344940186</v>
      </c>
      <c r="L19">
        <v>0.40130588412284851</v>
      </c>
      <c r="M19">
        <v>0.3926125168800354</v>
      </c>
      <c r="N19">
        <v>0.8156161904335022</v>
      </c>
      <c r="O19">
        <v>0.36348628997802734</v>
      </c>
      <c r="P19">
        <v>0.20014917850494385</v>
      </c>
      <c r="Q19">
        <v>0.18337468802928925</v>
      </c>
      <c r="R19">
        <v>0.34992608428001404</v>
      </c>
      <c r="S19">
        <v>0.4109501838684082</v>
      </c>
      <c r="T19">
        <v>0.4285714328289032</v>
      </c>
      <c r="U19">
        <v>0.45957651734352112</v>
      </c>
      <c r="V19">
        <v>0.77505666017532349</v>
      </c>
    </row>
    <row r="20" spans="1:22" x14ac:dyDescent="0.3">
      <c r="A20" t="s">
        <v>19</v>
      </c>
      <c r="B20">
        <v>0</v>
      </c>
      <c r="C20">
        <v>0</v>
      </c>
      <c r="D20">
        <v>0</v>
      </c>
      <c r="E20">
        <v>0</v>
      </c>
      <c r="F20">
        <v>5.4495915537700057E-4</v>
      </c>
      <c r="G20">
        <v>9.3764648772776127E-4</v>
      </c>
      <c r="H20">
        <v>6.2499998603016138E-4</v>
      </c>
      <c r="I20">
        <v>1.1135857785120606E-3</v>
      </c>
      <c r="J20">
        <v>6.7590404069051147E-4</v>
      </c>
      <c r="K20">
        <v>6.7567569203674793E-4</v>
      </c>
      <c r="L20">
        <v>5.0226016901433468E-4</v>
      </c>
      <c r="M20">
        <v>2.6908023282885551E-3</v>
      </c>
      <c r="N20">
        <v>0</v>
      </c>
      <c r="O20">
        <v>0</v>
      </c>
      <c r="P20">
        <v>0</v>
      </c>
      <c r="Q20">
        <v>7.4441690230742097E-4</v>
      </c>
      <c r="R20">
        <v>1.4785608509555459E-3</v>
      </c>
      <c r="S20">
        <v>0.22966735064983368</v>
      </c>
      <c r="T20">
        <v>0.3588850200176239</v>
      </c>
      <c r="U20">
        <v>0</v>
      </c>
      <c r="V20">
        <v>0</v>
      </c>
    </row>
    <row r="21" spans="1:22" x14ac:dyDescent="0.3">
      <c r="A21" t="s">
        <v>20</v>
      </c>
      <c r="I21">
        <v>0.45824053883552551</v>
      </c>
      <c r="J21">
        <v>2.0615072920918465E-2</v>
      </c>
      <c r="K21">
        <v>0.33310809731483459</v>
      </c>
      <c r="L21">
        <v>0.48669010400772095</v>
      </c>
      <c r="O21">
        <v>0.68174314498901367</v>
      </c>
      <c r="P21">
        <v>0.40750870108604431</v>
      </c>
      <c r="Q21">
        <v>0.14689826965332031</v>
      </c>
      <c r="R21">
        <v>4.9285362474620342E-3</v>
      </c>
      <c r="S21">
        <v>1.9099155906587839E-3</v>
      </c>
      <c r="T21">
        <v>0</v>
      </c>
      <c r="U21">
        <v>6.1597689986228943E-2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59996337778862885"/>
  </sheetPr>
  <dimension ref="A1:H25"/>
  <sheetViews>
    <sheetView zoomScale="84" zoomScaleNormal="84" zoomScalePageLayoutView="84" workbookViewId="0">
      <selection activeCell="A2" sqref="A2:B2"/>
    </sheetView>
  </sheetViews>
  <sheetFormatPr baseColWidth="10" defaultColWidth="10.77734375" defaultRowHeight="14.4" x14ac:dyDescent="0.3"/>
  <cols>
    <col min="1" max="1" width="12.6640625" bestFit="1" customWidth="1"/>
    <col min="2" max="2" width="11.44140625" style="16" bestFit="1" customWidth="1"/>
    <col min="3" max="3" width="8.88671875" style="16" customWidth="1"/>
    <col min="4" max="5" width="8.77734375" style="16" customWidth="1"/>
    <col min="6" max="6" width="13" style="16" customWidth="1"/>
    <col min="7" max="7" width="8.77734375" style="16" customWidth="1"/>
    <col min="8" max="8" width="8.88671875" style="16" customWidth="1"/>
  </cols>
  <sheetData>
    <row r="1" spans="1:8" ht="27" customHeight="1" thickBot="1" x14ac:dyDescent="0.35">
      <c r="A1" s="78" t="s">
        <v>218</v>
      </c>
      <c r="B1" s="79"/>
      <c r="C1" s="79"/>
      <c r="D1" s="79"/>
      <c r="E1" s="79"/>
      <c r="F1" s="79"/>
      <c r="G1" s="79"/>
      <c r="H1" s="80"/>
    </row>
    <row r="2" spans="1:8" ht="17.25" customHeight="1" thickBot="1" x14ac:dyDescent="0.35">
      <c r="A2" s="17"/>
      <c r="B2" s="78" t="s">
        <v>73</v>
      </c>
      <c r="C2" s="79"/>
      <c r="D2" s="79"/>
      <c r="E2" s="79"/>
      <c r="F2" s="79"/>
      <c r="G2" s="79"/>
      <c r="H2" s="80"/>
    </row>
    <row r="3" spans="1:8" ht="47.25" customHeight="1" thickBot="1" x14ac:dyDescent="0.35">
      <c r="A3" s="14"/>
      <c r="B3" s="56" t="s">
        <v>161</v>
      </c>
      <c r="C3" s="56" t="s">
        <v>136</v>
      </c>
      <c r="D3" s="56" t="s">
        <v>127</v>
      </c>
      <c r="E3" s="56" t="s">
        <v>162</v>
      </c>
      <c r="F3" s="56" t="s">
        <v>160</v>
      </c>
      <c r="G3" s="56" t="s">
        <v>163</v>
      </c>
      <c r="H3" s="57" t="s">
        <v>87</v>
      </c>
    </row>
    <row r="4" spans="1:8" x14ac:dyDescent="0.3">
      <c r="A4" s="15" t="s">
        <v>74</v>
      </c>
      <c r="B4" s="11"/>
      <c r="C4" s="11"/>
      <c r="D4" s="11"/>
      <c r="E4" s="11"/>
      <c r="F4" s="11"/>
      <c r="G4" s="11"/>
      <c r="H4" s="12"/>
    </row>
    <row r="5" spans="1:8" x14ac:dyDescent="0.3">
      <c r="A5" s="14" t="str">
        <f>IF(r_vote_all!B2="","",r_vote_all!B2)</f>
        <v>Primary</v>
      </c>
      <c r="B5" s="52">
        <f>r_vote_all!C2</f>
        <v>0.32239890537470262</v>
      </c>
      <c r="C5" s="11">
        <f>r_vote_all!H2</f>
        <v>3.8572861286534428E-2</v>
      </c>
      <c r="D5" s="11">
        <f>IF(r_vote_all!D2="","",r_vote_all!D2)</f>
        <v>5.6887526602110487E-2</v>
      </c>
      <c r="E5" s="11">
        <f>r_vote_all!I2</f>
        <v>2.8850745497249104E-2</v>
      </c>
      <c r="F5" s="11">
        <f>IF(r_vote_all!E2="","",r_vote_all!E2)</f>
        <v>2.0380263287041046E-2</v>
      </c>
      <c r="G5" s="11">
        <f>r_vote_all!F2</f>
        <v>0.25084435592002557</v>
      </c>
      <c r="H5" s="12">
        <f>r_vote_all!G2</f>
        <v>0.23438630319240233</v>
      </c>
    </row>
    <row r="6" spans="1:8" x14ac:dyDescent="0.3">
      <c r="A6" s="14" t="str">
        <f>IF(r_vote_all!B3="","",r_vote_all!B3)</f>
        <v>Secondary</v>
      </c>
      <c r="B6" s="52">
        <f>IF(r_vote_all!C3="","",r_vote_all!C3)</f>
        <v>0.32096140737635803</v>
      </c>
      <c r="C6" s="11">
        <f>r_vote_all!H3</f>
        <v>6.8544498938852214E-2</v>
      </c>
      <c r="D6" s="11">
        <f>IF(r_vote_all!D3="","",r_vote_all!D3)</f>
        <v>9.0115254200953232E-2</v>
      </c>
      <c r="E6" s="11">
        <f>r_vote_all!I3</f>
        <v>8.4128540832544216E-2</v>
      </c>
      <c r="F6" s="11">
        <f>IF(r_vote_all!E3="","",r_vote_all!E3)</f>
        <v>4.2121876287775549E-2</v>
      </c>
      <c r="G6" s="11">
        <f>r_vote_all!F3</f>
        <v>0.23990748774594012</v>
      </c>
      <c r="H6" s="12">
        <f>r_vote_all!G3</f>
        <v>0.13208253125077254</v>
      </c>
    </row>
    <row r="7" spans="1:8" x14ac:dyDescent="0.3">
      <c r="A7" s="14" t="str">
        <f>IF(r_vote_all!B4="","",r_vote_all!B4)</f>
        <v>Tertiary</v>
      </c>
      <c r="B7" s="52">
        <f>IF(r_vote_all!C4="","",r_vote_all!C4)</f>
        <v>0.32317676860562</v>
      </c>
      <c r="C7" s="11">
        <f>r_vote_all!H4</f>
        <v>8.1403399768614687E-2</v>
      </c>
      <c r="D7" s="11">
        <f>IF(r_vote_all!D4="","",r_vote_all!D4)</f>
        <v>8.5986647173283179E-2</v>
      </c>
      <c r="E7" s="11">
        <f>r_vote_all!I4</f>
        <v>0.11660853730079136</v>
      </c>
      <c r="F7" s="11">
        <f>IF(r_vote_all!E4="","",r_vote_all!E4)</f>
        <v>5.581429124828502E-2</v>
      </c>
      <c r="G7" s="11">
        <f>r_vote_all!F4</f>
        <v>0.21594053557915369</v>
      </c>
      <c r="H7" s="12">
        <f>r_vote_all!G4</f>
        <v>6.5672988089230055E-2</v>
      </c>
    </row>
    <row r="8" spans="1:8" x14ac:dyDescent="0.3">
      <c r="A8" s="15" t="s">
        <v>75</v>
      </c>
      <c r="B8" s="52"/>
      <c r="C8" s="11"/>
      <c r="D8" s="11"/>
      <c r="E8" s="11"/>
      <c r="F8" s="11"/>
      <c r="G8" s="11"/>
      <c r="H8" s="12"/>
    </row>
    <row r="9" spans="1:8" x14ac:dyDescent="0.3">
      <c r="A9" s="14" t="str">
        <f>r_vote_all!B18</f>
        <v>Bottom 50%</v>
      </c>
      <c r="B9" s="52">
        <f>r_vote_all!C18</f>
        <v>0.31603134213939366</v>
      </c>
      <c r="C9" s="11">
        <f>r_vote_all!H18</f>
        <v>7.3840343672162953E-2</v>
      </c>
      <c r="D9" s="11">
        <f>r_vote_all!D18</f>
        <v>0.10698376532804814</v>
      </c>
      <c r="E9" s="11">
        <f>r_vote_all!I18</f>
        <v>6.655122148843122E-2</v>
      </c>
      <c r="F9" s="11">
        <f>r_vote_all!E18</f>
        <v>2.6990399637703909E-2</v>
      </c>
      <c r="G9" s="11">
        <f>r_vote_all!F18</f>
        <v>0.19468339547578778</v>
      </c>
      <c r="H9" s="12">
        <f>r_vote_all!G18</f>
        <v>0.16703475649821736</v>
      </c>
    </row>
    <row r="10" spans="1:8" x14ac:dyDescent="0.3">
      <c r="A10" s="14" t="str">
        <f>r_vote_all!B19</f>
        <v>Middle 40%</v>
      </c>
      <c r="B10" s="21">
        <f>r_vote_all!C19</f>
        <v>0.3418946127156498</v>
      </c>
      <c r="C10" s="11">
        <f>r_vote_all!H19</f>
        <v>6.3386773482758577E-2</v>
      </c>
      <c r="D10" s="22">
        <f>r_vote_all!D19</f>
        <v>6.5373044309109035E-2</v>
      </c>
      <c r="E10" s="11">
        <f>r_vote_all!I19</f>
        <v>8.4270404802196941E-2</v>
      </c>
      <c r="F10" s="22">
        <f>r_vote_all!E19</f>
        <v>4.7474537196106635E-2</v>
      </c>
      <c r="G10" s="11">
        <f>r_vote_all!F19</f>
        <v>0.25167752056533194</v>
      </c>
      <c r="H10" s="12">
        <f>r_vote_all!G19</f>
        <v>0.12574199092716518</v>
      </c>
    </row>
    <row r="11" spans="1:8" x14ac:dyDescent="0.3">
      <c r="A11" s="14" t="str">
        <f>r_vote_all!B20</f>
        <v>Top 10%</v>
      </c>
      <c r="B11" s="21">
        <f>r_vote_all!C20</f>
        <v>0.29121557598390668</v>
      </c>
      <c r="C11" s="11">
        <f>r_vote_all!H20</f>
        <v>3.4086127809884521E-2</v>
      </c>
      <c r="D11" s="22">
        <f>r_vote_all!D20</f>
        <v>2.928925407469091E-2</v>
      </c>
      <c r="E11" s="11">
        <f>r_vote_all!I20</f>
        <v>0.12640888955748936</v>
      </c>
      <c r="F11" s="22">
        <f>r_vote_all!E20</f>
        <v>8.391391152707102E-2</v>
      </c>
      <c r="G11" s="11">
        <f>r_vote_all!F20</f>
        <v>0.30321114960246592</v>
      </c>
      <c r="H11" s="12">
        <f>r_vote_all!G20</f>
        <v>6.1236143614971005E-2</v>
      </c>
    </row>
    <row r="12" spans="1:8" x14ac:dyDescent="0.3">
      <c r="A12" s="15" t="s">
        <v>128</v>
      </c>
      <c r="B12" s="52"/>
      <c r="C12" s="11"/>
      <c r="D12" s="11"/>
      <c r="E12" s="11"/>
      <c r="F12" s="11"/>
      <c r="G12" s="11"/>
      <c r="H12" s="12"/>
    </row>
    <row r="13" spans="1:8" x14ac:dyDescent="0.3">
      <c r="A13" s="14" t="str">
        <f>r_vote_all!B23</f>
        <v>Women</v>
      </c>
      <c r="B13" s="21">
        <f>r_vote_all!C23</f>
        <v>0.34368508396435027</v>
      </c>
      <c r="C13" s="22">
        <f>r_vote_all!H23</f>
        <v>8.4003526047346705E-2</v>
      </c>
      <c r="D13" s="22">
        <f>r_vote_all!D23</f>
        <v>8.9099259388362523E-2</v>
      </c>
      <c r="E13" s="22">
        <f>r_vote_all!I23</f>
        <v>8.3252475233838233E-2</v>
      </c>
      <c r="F13" s="22">
        <f>r_vote_all!E23</f>
        <v>4.0107597478429138E-2</v>
      </c>
      <c r="G13" s="22">
        <f>r_vote_all!F23</f>
        <v>0.22372129309406888</v>
      </c>
      <c r="H13" s="23">
        <f>r_vote_all!G23</f>
        <v>0.121717644896741</v>
      </c>
    </row>
    <row r="14" spans="1:8" x14ac:dyDescent="0.3">
      <c r="A14" s="14" t="str">
        <f>r_vote_all!B24</f>
        <v>Men</v>
      </c>
      <c r="B14" s="21">
        <f>r_vote_all!C24</f>
        <v>0.29151018724637295</v>
      </c>
      <c r="C14" s="22">
        <f>r_vote_all!H24</f>
        <v>4.5060010107591156E-2</v>
      </c>
      <c r="D14" s="22">
        <f>r_vote_all!D24</f>
        <v>7.1036841883570775E-2</v>
      </c>
      <c r="E14" s="22">
        <f>r_vote_all!I24</f>
        <v>7.485309351064752E-2</v>
      </c>
      <c r="F14" s="22">
        <f>r_vote_all!E24</f>
        <v>4.0614558941801188E-2</v>
      </c>
      <c r="G14" s="22">
        <f>r_vote_all!F24</f>
        <v>0.25008678076493968</v>
      </c>
      <c r="H14" s="23">
        <f>r_vote_all!G24</f>
        <v>0.16533913843103967</v>
      </c>
    </row>
    <row r="15" spans="1:8" ht="14.25" customHeight="1" x14ac:dyDescent="0.3">
      <c r="A15" s="15" t="s">
        <v>137</v>
      </c>
      <c r="B15" s="53"/>
      <c r="C15" s="51"/>
      <c r="D15" s="51"/>
      <c r="E15" s="51"/>
      <c r="F15" s="51"/>
      <c r="G15" s="51"/>
      <c r="H15" s="50"/>
    </row>
    <row r="16" spans="1:8" x14ac:dyDescent="0.3">
      <c r="A16" s="14" t="s">
        <v>300</v>
      </c>
      <c r="B16" s="21">
        <f>r_vote_all!C33</f>
        <v>0.28100367481978455</v>
      </c>
      <c r="C16" s="22">
        <f>r_vote_all!H33</f>
        <v>7.3536354916510269E-2</v>
      </c>
      <c r="D16" s="22">
        <f>r_vote_all!D33</f>
        <v>0.11478108882980637</v>
      </c>
      <c r="E16" s="22">
        <f>r_vote_all!I33</f>
        <v>0.11248664683642717</v>
      </c>
      <c r="F16" s="22">
        <f>r_vote_all!E33</f>
        <v>3.7600621545605867E-2</v>
      </c>
      <c r="G16" s="22">
        <f>r_vote_all!F33</f>
        <v>0.20566879423562065</v>
      </c>
      <c r="H16" s="23">
        <f>r_vote_all!G33</f>
        <v>0.11668438457160556</v>
      </c>
    </row>
    <row r="17" spans="1:8" x14ac:dyDescent="0.3">
      <c r="A17" s="14" t="s">
        <v>301</v>
      </c>
      <c r="B17" s="21">
        <f>r_vote_all!C34</f>
        <v>0.33796696350825889</v>
      </c>
      <c r="C17" s="22">
        <f>r_vote_all!H34</f>
        <v>6.7236047334766957E-2</v>
      </c>
      <c r="D17" s="22">
        <f>r_vote_all!D34</f>
        <v>7.4636729494020601E-2</v>
      </c>
      <c r="E17" s="22">
        <f>r_vote_all!I34</f>
        <v>7.9885294534097789E-2</v>
      </c>
      <c r="F17" s="22">
        <f>r_vote_all!E34</f>
        <v>4.5185348960545116E-2</v>
      </c>
      <c r="G17" s="22">
        <f>r_vote_all!F34</f>
        <v>0.23634371412427388</v>
      </c>
      <c r="H17" s="23">
        <f>r_vote_all!G34</f>
        <v>0.13899046808881727</v>
      </c>
    </row>
    <row r="18" spans="1:8" x14ac:dyDescent="0.3">
      <c r="A18" s="14" t="s">
        <v>60</v>
      </c>
      <c r="B18" s="21">
        <f>r_vote_all!C35</f>
        <v>0.35108562494650269</v>
      </c>
      <c r="C18" s="22">
        <f>r_vote_all!H35</f>
        <v>4.6515105952039053E-2</v>
      </c>
      <c r="D18" s="22">
        <f>r_vote_all!D35</f>
        <v>4.2528512800188975E-2</v>
      </c>
      <c r="E18" s="22">
        <f>r_vote_all!I35</f>
        <v>3.0898826465843934E-2</v>
      </c>
      <c r="F18" s="22">
        <f>r_vote_all!E35</f>
        <v>3.8139618916026491E-2</v>
      </c>
      <c r="G18" s="22">
        <f>r_vote_all!F35</f>
        <v>0.27933599007679349</v>
      </c>
      <c r="H18" s="23">
        <f>r_vote_all!G35</f>
        <v>0.19044993327024909</v>
      </c>
    </row>
    <row r="19" spans="1:8" ht="14.25" customHeight="1" x14ac:dyDescent="0.3">
      <c r="A19" s="54" t="s">
        <v>159</v>
      </c>
      <c r="B19" s="53"/>
      <c r="C19" s="51"/>
      <c r="D19" s="51"/>
      <c r="E19" s="51"/>
      <c r="F19" s="51"/>
      <c r="G19" s="51"/>
      <c r="H19" s="50"/>
    </row>
    <row r="20" spans="1:8" x14ac:dyDescent="0.3">
      <c r="A20" s="55" t="s">
        <v>152</v>
      </c>
      <c r="B20" s="52">
        <f>r_vote_all!C44</f>
        <v>0.29629975607761222</v>
      </c>
      <c r="C20" s="11">
        <f>r_vote_all!H44</f>
        <v>5.0192854854677484E-2</v>
      </c>
      <c r="D20" s="11">
        <f>r_vote_all!D44</f>
        <v>4.2097233103923049E-2</v>
      </c>
      <c r="E20" s="11">
        <f>r_vote_all!I44</f>
        <v>0.10200483405950585</v>
      </c>
      <c r="F20" s="11">
        <f>r_vote_all!E44</f>
        <v>5.3508653787369305E-2</v>
      </c>
      <c r="G20" s="11">
        <f>r_vote_all!F44</f>
        <v>0.35795444257757397</v>
      </c>
      <c r="H20" s="12">
        <f>r_vote_all!G44</f>
        <v>8.8566047648059532E-2</v>
      </c>
    </row>
    <row r="21" spans="1:8" x14ac:dyDescent="0.3">
      <c r="A21" s="55" t="s">
        <v>153</v>
      </c>
      <c r="B21" s="52">
        <f>r_vote_all!C45</f>
        <v>0.44660920058262032</v>
      </c>
      <c r="C21" s="11">
        <f>r_vote_all!H45</f>
        <v>0.14178069859765724</v>
      </c>
      <c r="D21" s="11">
        <f>r_vote_all!D45</f>
        <v>0.10633552394824293</v>
      </c>
      <c r="E21" s="11">
        <f>r_vote_all!I45</f>
        <v>0.15595876845742299</v>
      </c>
      <c r="F21" s="11">
        <f>r_vote_all!E45</f>
        <v>4.0392705510353913E-2</v>
      </c>
      <c r="G21" s="11">
        <f>r_vote_all!F45</f>
        <v>0.17503505721153362</v>
      </c>
      <c r="H21" s="12">
        <f>r_vote_all!G45</f>
        <v>5.6549787714495481E-2</v>
      </c>
    </row>
    <row r="22" spans="1:8" ht="13.95" customHeight="1" x14ac:dyDescent="0.3">
      <c r="A22" s="54" t="s">
        <v>257</v>
      </c>
      <c r="B22" s="53"/>
      <c r="C22" s="51"/>
      <c r="D22" s="51"/>
      <c r="E22" s="51"/>
      <c r="F22" s="51"/>
      <c r="G22" s="51"/>
      <c r="H22" s="50"/>
    </row>
    <row r="23" spans="1:8" x14ac:dyDescent="0.3">
      <c r="A23" s="61" t="str">
        <f>r_vote_all!B21</f>
        <v>Urban</v>
      </c>
      <c r="B23" s="11">
        <f>r_vote_all!C21</f>
        <v>0.33519610266944566</v>
      </c>
      <c r="C23" s="11">
        <f>r_vote_all!H21</f>
        <v>6.9661343507772283E-2</v>
      </c>
      <c r="D23" s="11">
        <f>r_vote_all!D21</f>
        <v>9.5931925398010667E-2</v>
      </c>
      <c r="E23" s="11">
        <f>r_vote_all!I21</f>
        <v>9.3287640913372646E-2</v>
      </c>
      <c r="F23" s="11">
        <f>r_vote_all!E21</f>
        <v>4.3711423492346607E-2</v>
      </c>
      <c r="G23" s="11">
        <f>r_vote_all!F21</f>
        <v>0.21221241457631745</v>
      </c>
      <c r="H23" s="12">
        <f>r_vote_all!G21</f>
        <v>0.11970040770179774</v>
      </c>
    </row>
    <row r="24" spans="1:8" ht="15" thickBot="1" x14ac:dyDescent="0.35">
      <c r="A24" s="62" t="str">
        <f>r_vote_all!B22</f>
        <v>Rural</v>
      </c>
      <c r="B24" s="11">
        <f>r_vote_all!C22</f>
        <v>0.28881960720691247</v>
      </c>
      <c r="C24" s="11">
        <f>r_vote_all!H22</f>
        <v>5.7429099603724505E-2</v>
      </c>
      <c r="D24" s="11">
        <f>r_vote_all!D22</f>
        <v>5.3217850140626445E-2</v>
      </c>
      <c r="E24" s="11">
        <f>r_vote_all!I22</f>
        <v>5.7206462300671911E-2</v>
      </c>
      <c r="F24" s="59">
        <f>r_vote_all!E22</f>
        <v>3.5182128822541306E-2</v>
      </c>
      <c r="G24" s="11">
        <f>r_vote_all!F22</f>
        <v>0.2821105323561493</v>
      </c>
      <c r="H24" s="60">
        <f>r_vote_all!G22</f>
        <v>0.17777935489267246</v>
      </c>
    </row>
    <row r="25" spans="1:8" ht="72" customHeight="1" thickBot="1" x14ac:dyDescent="0.35">
      <c r="A25" s="81" t="s">
        <v>374</v>
      </c>
      <c r="B25" s="82"/>
      <c r="C25" s="82"/>
      <c r="D25" s="82"/>
      <c r="E25" s="82"/>
      <c r="F25" s="82"/>
      <c r="G25" s="82"/>
      <c r="H25" s="83"/>
    </row>
  </sheetData>
  <mergeCells count="3">
    <mergeCell ref="A1:H1"/>
    <mergeCell ref="B2:H2"/>
    <mergeCell ref="A25:H25"/>
  </mergeCells>
  <phoneticPr fontId="6"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V22"/>
  <sheetViews>
    <sheetView zoomScale="75" zoomScaleNormal="75" zoomScalePageLayoutView="75" workbookViewId="0">
      <selection activeCell="E26" sqref="E26"/>
    </sheetView>
  </sheetViews>
  <sheetFormatPr baseColWidth="10" defaultColWidth="9.21875" defaultRowHeight="14.4" x14ac:dyDescent="0.3"/>
  <sheetData>
    <row r="1" spans="1:22" ht="15" thickBot="1" x14ac:dyDescent="0.35">
      <c r="A1" s="90" t="s">
        <v>280</v>
      </c>
      <c r="B1" s="90"/>
      <c r="C1" s="90"/>
      <c r="D1" s="90"/>
      <c r="E1" s="90"/>
      <c r="F1" s="90"/>
      <c r="G1" s="90"/>
      <c r="H1" s="90"/>
      <c r="I1" s="90"/>
      <c r="J1" s="90"/>
      <c r="K1" s="90"/>
      <c r="L1" s="90"/>
      <c r="M1" s="90"/>
      <c r="N1" s="90"/>
      <c r="O1" s="90"/>
      <c r="P1" s="90"/>
      <c r="Q1" s="90"/>
      <c r="R1" s="90"/>
      <c r="S1" s="90"/>
      <c r="T1" s="90"/>
      <c r="U1" s="90"/>
      <c r="V1" s="91"/>
    </row>
    <row r="2" spans="1:22" ht="15" thickBot="1" x14ac:dyDescent="0.35">
      <c r="A2" s="20"/>
      <c r="B2" s="63" t="str">
        <f>r_miss!B1</f>
        <v>1960</v>
      </c>
      <c r="C2" s="24" t="str">
        <f>r_miss!C1</f>
        <v>1964</v>
      </c>
      <c r="D2" s="24" t="str">
        <f>r_miss!D1</f>
        <v>1966</v>
      </c>
      <c r="E2" s="24" t="str">
        <f>r_miss!E1</f>
        <v>1968</v>
      </c>
      <c r="F2" s="24" t="str">
        <f>r_miss!F1</f>
        <v>1971</v>
      </c>
      <c r="G2" s="24" t="str">
        <f>r_miss!G1</f>
        <v>1973</v>
      </c>
      <c r="H2" s="24" t="str">
        <f>r_miss!H1</f>
        <v>1975</v>
      </c>
      <c r="I2" s="24" t="str">
        <f>r_miss!I1</f>
        <v>1977</v>
      </c>
      <c r="J2" s="24" t="str">
        <f>r_miss!J1</f>
        <v>1979</v>
      </c>
      <c r="K2" s="24" t="str">
        <f>r_miss!K1</f>
        <v>1981</v>
      </c>
      <c r="L2" s="24" t="str">
        <f>r_miss!L1</f>
        <v>1984</v>
      </c>
      <c r="M2" s="24" t="str">
        <f>r_miss!M1</f>
        <v>1987</v>
      </c>
      <c r="N2" s="24" t="str">
        <f>r_miss!N1</f>
        <v>1988</v>
      </c>
      <c r="O2" s="24" t="str">
        <f>r_miss!O1</f>
        <v>1990</v>
      </c>
      <c r="P2" s="24" t="str">
        <f>r_miss!P1</f>
        <v>1994</v>
      </c>
      <c r="Q2" s="24" t="str">
        <f>r_miss!Q1</f>
        <v>1998</v>
      </c>
      <c r="R2" s="24" t="str">
        <f>r_miss!R1</f>
        <v>2001</v>
      </c>
      <c r="S2" s="24" t="str">
        <f>r_miss!S1</f>
        <v>2005</v>
      </c>
      <c r="T2" s="24" t="str">
        <f>r_miss!T1</f>
        <v>2007</v>
      </c>
      <c r="U2" s="24" t="str">
        <f>r_miss!U1</f>
        <v>2011</v>
      </c>
      <c r="V2" s="25" t="str">
        <f>r_miss!V1</f>
        <v>2015</v>
      </c>
    </row>
    <row r="3" spans="1:22" x14ac:dyDescent="0.3">
      <c r="A3" s="61" t="s">
        <v>144</v>
      </c>
      <c r="B3" s="52">
        <v>0</v>
      </c>
      <c r="C3" s="11">
        <v>0</v>
      </c>
      <c r="D3" s="11">
        <v>0</v>
      </c>
      <c r="E3" s="11">
        <v>0</v>
      </c>
      <c r="F3" s="11">
        <v>0.29046320915222168</v>
      </c>
      <c r="G3" s="11">
        <v>0.25035160779953003</v>
      </c>
      <c r="H3" s="11">
        <v>6.2499998603016138E-4</v>
      </c>
      <c r="I3" s="11">
        <v>0.27394208312034607</v>
      </c>
      <c r="J3" s="11">
        <v>0.33186888694763184</v>
      </c>
      <c r="K3" s="11">
        <v>6.7567569203674793E-4</v>
      </c>
      <c r="L3" s="11">
        <v>5.0226016901433468E-4</v>
      </c>
      <c r="M3" s="11">
        <v>1.7123287543654442E-3</v>
      </c>
      <c r="N3" s="11">
        <v>0</v>
      </c>
      <c r="O3" s="11">
        <v>0</v>
      </c>
      <c r="P3" s="11">
        <v>4.9726502038538456E-4</v>
      </c>
      <c r="Q3" s="11">
        <v>1.240694778971374E-3</v>
      </c>
      <c r="R3" s="11">
        <v>1.4785608509555459E-3</v>
      </c>
      <c r="S3" s="11">
        <v>0.22966735064983368</v>
      </c>
      <c r="T3" s="11">
        <v>0.3588850200176239</v>
      </c>
      <c r="U3" s="11">
        <v>0</v>
      </c>
      <c r="V3" s="12">
        <v>0.46829032897949219</v>
      </c>
    </row>
    <row r="4" spans="1:22" x14ac:dyDescent="0.3">
      <c r="A4" s="61" t="s">
        <v>145</v>
      </c>
      <c r="B4" s="52">
        <v>6.1443932354450226E-2</v>
      </c>
      <c r="C4" s="11">
        <v>6.1443932354450226E-2</v>
      </c>
      <c r="D4" s="11">
        <v>6.1443932354450226E-2</v>
      </c>
      <c r="E4" s="11">
        <v>6.1443932354450226E-2</v>
      </c>
      <c r="F4" s="11">
        <v>5.4495912045240402E-2</v>
      </c>
      <c r="G4" s="11">
        <v>0.17674636840820313</v>
      </c>
      <c r="H4" s="11">
        <v>0.22312499582767487</v>
      </c>
      <c r="I4" s="11">
        <v>0.19738307595252991</v>
      </c>
      <c r="J4" s="11">
        <v>0.18249408900737762</v>
      </c>
      <c r="K4" s="11">
        <v>0.1922297328710556</v>
      </c>
      <c r="L4" s="11">
        <v>0.1908588707447052</v>
      </c>
      <c r="M4" s="11">
        <v>0.15998043119907379</v>
      </c>
      <c r="N4" s="11">
        <v>0.23110693693161011</v>
      </c>
      <c r="O4" s="11">
        <v>0.13865962624549866</v>
      </c>
      <c r="P4" s="11">
        <v>9.5474891364574432E-2</v>
      </c>
      <c r="Q4" s="11">
        <v>7.3200993239879608E-2</v>
      </c>
      <c r="R4" s="11">
        <v>6.8999506533145905E-2</v>
      </c>
      <c r="S4" s="11">
        <v>4.408721998333931E-2</v>
      </c>
      <c r="T4" s="11">
        <v>2.1901443600654602E-2</v>
      </c>
      <c r="U4" s="11">
        <v>4.7641962766647339E-2</v>
      </c>
      <c r="V4" s="12">
        <v>0.4981914758682251</v>
      </c>
    </row>
    <row r="5" spans="1:22" x14ac:dyDescent="0.3">
      <c r="A5" s="61" t="s">
        <v>9</v>
      </c>
      <c r="B5" s="52">
        <v>0.55913978815078735</v>
      </c>
      <c r="C5" s="11">
        <v>0.55913978815078735</v>
      </c>
      <c r="D5" s="11">
        <v>0.55913978815078735</v>
      </c>
      <c r="E5" s="11">
        <v>0.55913978815078735</v>
      </c>
      <c r="F5" s="11">
        <v>0.55095368623733521</v>
      </c>
      <c r="G5" s="11">
        <v>0.88279420137405396</v>
      </c>
      <c r="H5" s="11"/>
      <c r="I5" s="11">
        <v>0.44710466265678406</v>
      </c>
      <c r="J5" s="11">
        <v>0.52416354417800903</v>
      </c>
      <c r="K5" s="11">
        <v>0.72500002384185791</v>
      </c>
      <c r="L5" s="11">
        <v>0.71019589900970459</v>
      </c>
      <c r="M5" s="11"/>
      <c r="N5" s="11"/>
      <c r="O5" s="11">
        <v>0.42060086131095886</v>
      </c>
      <c r="P5" s="11">
        <v>0.7590751051902771</v>
      </c>
      <c r="Q5" s="11"/>
      <c r="R5" s="11"/>
      <c r="S5" s="11"/>
      <c r="T5" s="11"/>
      <c r="U5" s="11"/>
      <c r="V5" s="12">
        <v>0.70074754953384399</v>
      </c>
    </row>
    <row r="6" spans="1:22" x14ac:dyDescent="0.3">
      <c r="A6" s="61" t="s">
        <v>10</v>
      </c>
      <c r="B6" s="52">
        <v>4.6082949265837669E-3</v>
      </c>
      <c r="C6" s="11">
        <v>4.6082949265837669E-3</v>
      </c>
      <c r="D6" s="11">
        <v>4.6082949265837669E-3</v>
      </c>
      <c r="E6" s="11">
        <v>4.6082949265837669E-3</v>
      </c>
      <c r="F6" s="11">
        <v>0.29373297095298767</v>
      </c>
      <c r="G6" s="11">
        <v>0.25738397240638733</v>
      </c>
      <c r="H6" s="11">
        <v>9.9999997764825821E-3</v>
      </c>
      <c r="I6" s="11">
        <v>7.2383075021207333E-3</v>
      </c>
      <c r="J6" s="11">
        <v>1.0138560319319367E-3</v>
      </c>
      <c r="K6" s="11">
        <v>1.3513513840734959E-2</v>
      </c>
      <c r="L6" s="11">
        <v>1.908588595688343E-2</v>
      </c>
      <c r="M6" s="11">
        <v>1.7123287543654442E-3</v>
      </c>
      <c r="N6" s="11">
        <v>0</v>
      </c>
      <c r="O6" s="11">
        <v>0</v>
      </c>
      <c r="P6" s="11">
        <v>2.2376927081495523E-3</v>
      </c>
      <c r="Q6" s="11">
        <v>3.2258064020425081E-3</v>
      </c>
      <c r="R6" s="11">
        <v>1.9714145455509424E-3</v>
      </c>
      <c r="S6" s="11">
        <v>2.6738818734884262E-2</v>
      </c>
      <c r="T6" s="11">
        <v>4.0069688111543655E-2</v>
      </c>
      <c r="U6" s="11">
        <v>8.6621753871440887E-2</v>
      </c>
      <c r="V6" s="12">
        <v>0.54545456171035767</v>
      </c>
    </row>
    <row r="7" spans="1:22" x14ac:dyDescent="0.3">
      <c r="A7" s="61" t="s">
        <v>11</v>
      </c>
      <c r="B7" s="52">
        <v>0.13364055752754211</v>
      </c>
      <c r="C7" s="11">
        <v>0.13364055752754211</v>
      </c>
      <c r="D7" s="11">
        <v>0.13364055752754211</v>
      </c>
      <c r="E7" s="11">
        <v>0.13364055752754211</v>
      </c>
      <c r="F7" s="11">
        <v>0.13405995070934296</v>
      </c>
      <c r="G7" s="11">
        <v>0.45335209369659424</v>
      </c>
      <c r="H7" s="11">
        <v>0.55937498807907104</v>
      </c>
      <c r="I7" s="11">
        <v>0.29927617311477661</v>
      </c>
      <c r="J7" s="11">
        <v>7.1983776986598969E-2</v>
      </c>
      <c r="K7" s="11">
        <v>5.7094596326351166E-2</v>
      </c>
      <c r="L7" s="11">
        <v>6.378704309463501E-2</v>
      </c>
      <c r="M7" s="11">
        <v>5.3326811641454697E-2</v>
      </c>
      <c r="N7" s="11">
        <v>0.69865161180496216</v>
      </c>
      <c r="O7" s="11">
        <v>8.9798614382743835E-2</v>
      </c>
      <c r="P7" s="11">
        <v>9.8458476364612579E-2</v>
      </c>
      <c r="Q7" s="11">
        <v>8.0148883163928986E-2</v>
      </c>
      <c r="R7" s="11">
        <v>6.0128141194581985E-2</v>
      </c>
      <c r="S7" s="11">
        <v>3.8039151579141617E-2</v>
      </c>
      <c r="T7" s="11">
        <v>4.8033848404884338E-2</v>
      </c>
      <c r="U7" s="11">
        <v>0.32771897315979004</v>
      </c>
      <c r="V7" s="12">
        <v>0.90547382831573486</v>
      </c>
    </row>
    <row r="8" spans="1:22" x14ac:dyDescent="0.3">
      <c r="A8" s="61" t="s">
        <v>12</v>
      </c>
      <c r="B8" s="52">
        <v>2.457757294178009E-2</v>
      </c>
      <c r="C8" s="11">
        <v>2.457757294178009E-2</v>
      </c>
      <c r="D8" s="11">
        <v>2.457757294178009E-2</v>
      </c>
      <c r="E8" s="11">
        <v>2.457757294178009E-2</v>
      </c>
      <c r="F8" s="11">
        <v>2.5068119168281555E-2</v>
      </c>
      <c r="G8" s="11">
        <v>7.0323487743735313E-3</v>
      </c>
      <c r="H8" s="11">
        <v>6.2499998603016138E-4</v>
      </c>
      <c r="I8" s="11">
        <v>2.2828508168458939E-2</v>
      </c>
      <c r="J8" s="11">
        <v>3.5484962165355682E-2</v>
      </c>
      <c r="K8" s="11">
        <v>3.6824323236942291E-2</v>
      </c>
      <c r="L8" s="11">
        <v>4.168759286403656E-2</v>
      </c>
      <c r="M8" s="11">
        <v>5.2103716880083084E-2</v>
      </c>
      <c r="N8" s="11">
        <v>4.4841643422842026E-2</v>
      </c>
      <c r="O8" s="11">
        <v>3.5325188189744949E-2</v>
      </c>
      <c r="P8" s="11">
        <v>5.0721034407615662E-2</v>
      </c>
      <c r="Q8" s="11">
        <v>6.8486355245113373E-2</v>
      </c>
      <c r="R8" s="11">
        <v>6.8506650626659393E-2</v>
      </c>
      <c r="S8" s="11">
        <v>7.2099313139915466E-2</v>
      </c>
      <c r="T8" s="11">
        <v>7.5659535825252533E-2</v>
      </c>
      <c r="U8" s="11">
        <v>0.12078922241926193</v>
      </c>
      <c r="V8" s="12">
        <v>0.55027729272842407</v>
      </c>
    </row>
    <row r="9" spans="1:22" x14ac:dyDescent="0.3">
      <c r="A9" s="61" t="s">
        <v>258</v>
      </c>
      <c r="B9" s="52">
        <v>3.6098308861255646E-2</v>
      </c>
      <c r="C9" s="11">
        <v>3.6098308861255646E-2</v>
      </c>
      <c r="D9" s="11">
        <v>3.6098308861255646E-2</v>
      </c>
      <c r="E9" s="11">
        <v>3.6098308861255646E-2</v>
      </c>
      <c r="F9" s="11">
        <v>3.8147140294313431E-2</v>
      </c>
      <c r="G9" s="11">
        <v>0.12705110013484955</v>
      </c>
      <c r="H9" s="11">
        <v>0.1550000011920929</v>
      </c>
      <c r="I9" s="11">
        <v>0.11998886615037918</v>
      </c>
      <c r="J9" s="11">
        <v>0.11659344285726547</v>
      </c>
      <c r="K9" s="11">
        <v>0.13243243098258972</v>
      </c>
      <c r="L9" s="11">
        <v>0.13561025261878967</v>
      </c>
      <c r="M9" s="11">
        <v>0.1519080251455307</v>
      </c>
      <c r="N9" s="11">
        <v>0.1357792466878891</v>
      </c>
      <c r="O9" s="11">
        <v>7.4612081050872803E-2</v>
      </c>
      <c r="P9" s="11">
        <v>7.2600692510604858E-2</v>
      </c>
      <c r="Q9" s="11">
        <v>6.7493796348571777E-2</v>
      </c>
      <c r="R9" s="11">
        <v>5.3228192031383514E-2</v>
      </c>
      <c r="S9" s="11">
        <v>6.4300492405891418E-2</v>
      </c>
      <c r="T9" s="11">
        <v>6.2468890100717545E-2</v>
      </c>
      <c r="U9" s="11">
        <v>0.11982675641775131</v>
      </c>
      <c r="V9" s="12">
        <v>0.5505184531211853</v>
      </c>
    </row>
    <row r="10" spans="1:22" x14ac:dyDescent="0.3">
      <c r="A10" s="61" t="s">
        <v>146</v>
      </c>
      <c r="B10" s="52">
        <v>0.34178187403993854</v>
      </c>
      <c r="C10" s="11">
        <v>0.34178187403993854</v>
      </c>
      <c r="D10" s="11">
        <v>0.34178187403993854</v>
      </c>
      <c r="E10" s="11">
        <v>0.34178187403993854</v>
      </c>
      <c r="F10" s="11">
        <v>0.53297002724795639</v>
      </c>
      <c r="G10" s="11"/>
      <c r="H10" s="11"/>
      <c r="I10" s="11"/>
      <c r="J10" s="11"/>
      <c r="K10" s="11"/>
      <c r="L10" s="11"/>
      <c r="M10" s="11"/>
      <c r="N10" s="11"/>
      <c r="O10" s="11"/>
      <c r="P10" s="11"/>
      <c r="Q10" s="11"/>
      <c r="R10" s="11"/>
      <c r="S10" s="11"/>
      <c r="T10" s="11"/>
      <c r="U10" s="11"/>
      <c r="V10" s="12"/>
    </row>
    <row r="11" spans="1:22" x14ac:dyDescent="0.3">
      <c r="A11" s="61" t="s">
        <v>147</v>
      </c>
      <c r="B11" s="52"/>
      <c r="C11" s="11"/>
      <c r="D11" s="11"/>
      <c r="E11" s="11"/>
      <c r="F11" s="11"/>
      <c r="G11" s="11"/>
      <c r="H11" s="11"/>
      <c r="I11" s="11">
        <v>0.4557349681854248</v>
      </c>
      <c r="J11" s="11">
        <v>1.6897600144147873E-2</v>
      </c>
      <c r="K11" s="11">
        <v>0.33006757497787476</v>
      </c>
      <c r="L11" s="11">
        <v>0.48317429423332214</v>
      </c>
      <c r="M11" s="11">
        <v>0.73654597997665405</v>
      </c>
      <c r="N11" s="11"/>
      <c r="O11" s="11">
        <v>0.33311325311660767</v>
      </c>
      <c r="P11" s="11">
        <v>9.9453004077076912E-4</v>
      </c>
      <c r="Q11" s="11">
        <v>1.9851117394864559E-3</v>
      </c>
      <c r="R11" s="11">
        <v>2.4642681237310171E-3</v>
      </c>
      <c r="S11" s="11">
        <v>1.2732770992442966E-3</v>
      </c>
      <c r="T11" s="11">
        <v>7.4664014391601086E-4</v>
      </c>
      <c r="U11" s="11">
        <v>2.8873917181044817E-3</v>
      </c>
      <c r="V11" s="12"/>
    </row>
    <row r="12" spans="1:22" x14ac:dyDescent="0.3">
      <c r="A12" s="61" t="s">
        <v>148</v>
      </c>
      <c r="B12" s="52"/>
      <c r="C12" s="11"/>
      <c r="D12" s="11"/>
      <c r="E12" s="11"/>
      <c r="F12" s="11"/>
      <c r="G12" s="11"/>
      <c r="H12" s="11"/>
      <c r="I12" s="11">
        <v>0.20796214044094086</v>
      </c>
      <c r="J12" s="11">
        <v>0.16897600889205933</v>
      </c>
      <c r="K12" s="11">
        <v>0.39527025818824768</v>
      </c>
      <c r="L12" s="11">
        <v>0.5298844575881958</v>
      </c>
      <c r="M12" s="11"/>
      <c r="N12" s="11"/>
      <c r="O12" s="11">
        <v>8.0884777009487152E-2</v>
      </c>
      <c r="P12" s="11">
        <v>5.8677274733781815E-2</v>
      </c>
      <c r="Q12" s="11">
        <v>3.647642582654953E-2</v>
      </c>
      <c r="R12" s="11">
        <v>3.844258189201355E-2</v>
      </c>
      <c r="S12" s="11">
        <v>7.0826038718223572E-2</v>
      </c>
      <c r="T12" s="11">
        <v>9.4823293387889862E-2</v>
      </c>
      <c r="U12" s="11">
        <v>9.4802692532539368E-2</v>
      </c>
      <c r="V12" s="12">
        <v>0.55871713161468506</v>
      </c>
    </row>
    <row r="13" spans="1:22" x14ac:dyDescent="0.3">
      <c r="A13" s="61" t="s">
        <v>13</v>
      </c>
      <c r="B13" s="52">
        <v>4.6082949265837669E-3</v>
      </c>
      <c r="C13" s="11">
        <v>4.6082949265837669E-3</v>
      </c>
      <c r="D13" s="11">
        <v>4.6082949265837669E-3</v>
      </c>
      <c r="E13" s="11">
        <v>4.6082949265837669E-3</v>
      </c>
      <c r="F13" s="11">
        <v>4.3596732430160046E-3</v>
      </c>
      <c r="G13" s="11">
        <v>0.12423816323280334</v>
      </c>
      <c r="H13" s="11">
        <v>0.16437500715255737</v>
      </c>
      <c r="I13" s="11">
        <v>1.1135857785120606E-3</v>
      </c>
      <c r="J13" s="11">
        <v>6.7590404069051147E-4</v>
      </c>
      <c r="K13" s="11">
        <v>1.0135135380551219E-3</v>
      </c>
      <c r="L13" s="11">
        <v>1.0045203380286694E-3</v>
      </c>
      <c r="M13" s="11">
        <v>1.7123287543654442E-3</v>
      </c>
      <c r="N13" s="11">
        <v>0</v>
      </c>
      <c r="O13" s="11">
        <v>0</v>
      </c>
      <c r="P13" s="11">
        <v>7.4589758878573775E-4</v>
      </c>
      <c r="Q13" s="11">
        <v>1.736972713842988E-3</v>
      </c>
      <c r="R13" s="11">
        <v>1.9714145455509424E-3</v>
      </c>
      <c r="S13" s="11">
        <v>2.3873946629464626E-3</v>
      </c>
      <c r="T13" s="11">
        <v>2.2399204317480326E-3</v>
      </c>
      <c r="U13" s="11">
        <v>2.4061598815023899E-3</v>
      </c>
      <c r="V13" s="12">
        <v>0.46853145956993103</v>
      </c>
    </row>
    <row r="14" spans="1:22" x14ac:dyDescent="0.3">
      <c r="A14" s="61" t="s">
        <v>14</v>
      </c>
      <c r="B14" s="52">
        <v>0</v>
      </c>
      <c r="C14" s="11">
        <v>0</v>
      </c>
      <c r="D14" s="11">
        <v>0</v>
      </c>
      <c r="E14" s="11">
        <v>0</v>
      </c>
      <c r="F14" s="11">
        <v>0.2904632152588556</v>
      </c>
      <c r="G14" s="11"/>
      <c r="H14" s="11"/>
      <c r="I14" s="11">
        <v>0.4459910913140312</v>
      </c>
      <c r="J14" s="11">
        <v>0.32747549847921598</v>
      </c>
      <c r="K14" s="11"/>
      <c r="L14" s="11"/>
      <c r="M14" s="11"/>
      <c r="N14" s="11"/>
      <c r="O14" s="11"/>
      <c r="P14" s="11"/>
      <c r="Q14" s="11">
        <v>0.4965260545905707</v>
      </c>
      <c r="R14" s="11">
        <v>0</v>
      </c>
      <c r="S14" s="11">
        <v>0</v>
      </c>
      <c r="T14" s="11">
        <v>0</v>
      </c>
      <c r="U14" s="11">
        <v>0</v>
      </c>
      <c r="V14" s="12"/>
    </row>
    <row r="15" spans="1:22" x14ac:dyDescent="0.3">
      <c r="A15" s="61" t="s">
        <v>149</v>
      </c>
      <c r="B15" s="52">
        <v>0.49385560675883255</v>
      </c>
      <c r="C15" s="11">
        <v>0.49385560675883255</v>
      </c>
      <c r="D15" s="11">
        <v>0.49385560675883255</v>
      </c>
      <c r="E15" s="11">
        <v>0.49385560675883255</v>
      </c>
      <c r="F15" s="11">
        <v>0.54277929155313354</v>
      </c>
      <c r="G15" s="11">
        <v>0.70932958274730429</v>
      </c>
      <c r="H15" s="11">
        <v>0.72499999999999998</v>
      </c>
      <c r="I15" s="11">
        <v>0.63613585746102452</v>
      </c>
      <c r="J15" s="11">
        <v>0.73335586346738768</v>
      </c>
      <c r="K15" s="11"/>
      <c r="L15" s="11"/>
      <c r="M15" s="11">
        <v>0.26590019569471623</v>
      </c>
      <c r="N15" s="11">
        <v>0.28535591094386953</v>
      </c>
      <c r="O15" s="11"/>
      <c r="P15" s="11">
        <v>0.75783192441571356</v>
      </c>
      <c r="Q15" s="11">
        <v>0.52431761786600495</v>
      </c>
      <c r="R15" s="11">
        <v>0.53523903400689998</v>
      </c>
      <c r="S15" s="11">
        <v>0.48161706191309883</v>
      </c>
      <c r="T15" s="11">
        <v>0.46540567446490794</v>
      </c>
      <c r="U15" s="11">
        <v>0.54523580365736279</v>
      </c>
      <c r="V15" s="12">
        <v>0.79358572462020738</v>
      </c>
    </row>
    <row r="16" spans="1:22" x14ac:dyDescent="0.3">
      <c r="A16" s="61" t="s">
        <v>15</v>
      </c>
      <c r="B16" s="52">
        <v>0</v>
      </c>
      <c r="C16" s="11">
        <v>0</v>
      </c>
      <c r="D16" s="11">
        <v>0</v>
      </c>
      <c r="E16" s="11">
        <v>0</v>
      </c>
      <c r="F16" s="11">
        <v>0.29046320915222168</v>
      </c>
      <c r="G16" s="11"/>
      <c r="H16" s="11"/>
      <c r="I16" s="11">
        <v>0.44626948237419128</v>
      </c>
      <c r="J16" s="11">
        <v>6.7590404069051147E-4</v>
      </c>
      <c r="K16" s="11">
        <v>3.6148648709058762E-2</v>
      </c>
      <c r="L16" s="11">
        <v>5.3239576518535614E-2</v>
      </c>
      <c r="M16" s="11">
        <v>1.7123287543654442E-3</v>
      </c>
      <c r="N16" s="11">
        <v>5.2053935825824738E-2</v>
      </c>
      <c r="O16" s="11">
        <v>1.617695577442646E-2</v>
      </c>
      <c r="P16" s="11">
        <v>0.49751368165016174</v>
      </c>
      <c r="Q16" s="11">
        <v>0.5</v>
      </c>
      <c r="R16" s="11">
        <v>6.899950560182333E-3</v>
      </c>
      <c r="S16" s="11">
        <v>0.36543053388595581</v>
      </c>
      <c r="T16" s="11">
        <v>7.7152810990810394E-3</v>
      </c>
      <c r="U16" s="11">
        <v>1.49181904271245E-2</v>
      </c>
      <c r="V16" s="12"/>
    </row>
    <row r="17" spans="1:22" x14ac:dyDescent="0.3">
      <c r="A17" s="61" t="s">
        <v>16</v>
      </c>
      <c r="B17" s="52">
        <v>0.20890937019969277</v>
      </c>
      <c r="C17" s="11">
        <v>0.20890937019969277</v>
      </c>
      <c r="D17" s="11">
        <v>0.20890937019969277</v>
      </c>
      <c r="E17" s="11">
        <v>0.20890937019969277</v>
      </c>
      <c r="F17" s="11">
        <v>0.43869209809264303</v>
      </c>
      <c r="G17" s="11"/>
      <c r="H17" s="11"/>
      <c r="I17" s="11"/>
      <c r="J17" s="11"/>
      <c r="K17" s="11"/>
      <c r="L17" s="11"/>
      <c r="M17" s="11"/>
      <c r="N17" s="11"/>
      <c r="O17" s="11"/>
      <c r="P17" s="11"/>
      <c r="Q17" s="11"/>
      <c r="R17" s="11"/>
      <c r="S17" s="11">
        <v>0.6425274550374025</v>
      </c>
      <c r="T17" s="11"/>
      <c r="U17" s="11"/>
      <c r="V17" s="12"/>
    </row>
    <row r="18" spans="1:22" x14ac:dyDescent="0.3">
      <c r="A18" s="61" t="s">
        <v>17</v>
      </c>
      <c r="B18" s="52"/>
      <c r="C18" s="11"/>
      <c r="D18" s="11"/>
      <c r="E18" s="11"/>
      <c r="F18" s="11">
        <v>0.77166211605072021</v>
      </c>
      <c r="G18" s="11">
        <v>5.3914673626422882E-2</v>
      </c>
      <c r="H18" s="11">
        <v>6.2499998603016138E-4</v>
      </c>
      <c r="I18" s="11">
        <v>1.1135857785120606E-3</v>
      </c>
      <c r="J18" s="11">
        <v>0.10645488649606705</v>
      </c>
      <c r="K18" s="11">
        <v>0.10608108341693878</v>
      </c>
      <c r="L18" s="11">
        <v>0</v>
      </c>
      <c r="M18" s="11">
        <v>0</v>
      </c>
      <c r="N18" s="11">
        <v>0</v>
      </c>
      <c r="O18" s="11">
        <v>0</v>
      </c>
      <c r="P18" s="11">
        <v>7.4589758878573775E-4</v>
      </c>
      <c r="Q18" s="11">
        <v>2.2332505322992802E-3</v>
      </c>
      <c r="R18" s="11">
        <v>2.9571217019110918E-3</v>
      </c>
      <c r="S18" s="11">
        <v>6.5255449153482914E-3</v>
      </c>
      <c r="T18" s="11">
        <v>8.9596817269921303E-3</v>
      </c>
      <c r="U18" s="11">
        <v>2.4061598815023899E-3</v>
      </c>
      <c r="V18" s="12">
        <v>0.47721242904663086</v>
      </c>
    </row>
    <row r="19" spans="1:22" x14ac:dyDescent="0.3">
      <c r="A19" s="61" t="s">
        <v>18</v>
      </c>
      <c r="B19" s="52">
        <v>0.53225809335708618</v>
      </c>
      <c r="C19" s="11">
        <v>0.53225809335708618</v>
      </c>
      <c r="D19" s="11">
        <v>0.53225809335708618</v>
      </c>
      <c r="E19" s="11">
        <v>0.53225809335708618</v>
      </c>
      <c r="F19" s="11">
        <v>0.52261579036712646</v>
      </c>
      <c r="G19" s="11">
        <v>0.8748241662979126</v>
      </c>
      <c r="H19" s="11"/>
      <c r="I19" s="11">
        <v>0.7204899787902832</v>
      </c>
      <c r="J19" s="11">
        <v>0.48529908061027527</v>
      </c>
      <c r="K19" s="11">
        <v>0.46283784508705139</v>
      </c>
      <c r="L19" s="11">
        <v>0.46207934617996216</v>
      </c>
      <c r="M19" s="11">
        <v>0.44422701001167297</v>
      </c>
      <c r="N19" s="11">
        <v>0.82533711194992065</v>
      </c>
      <c r="O19" s="11">
        <v>0.45328491926193237</v>
      </c>
      <c r="P19" s="11">
        <v>0.4699154794216156</v>
      </c>
      <c r="Q19" s="11">
        <v>0.43622827529907227</v>
      </c>
      <c r="R19" s="11">
        <v>0.41350418329238892</v>
      </c>
      <c r="S19" s="11">
        <v>0.48209452629089355</v>
      </c>
      <c r="T19" s="11">
        <v>0.49303135275840759</v>
      </c>
      <c r="U19" s="11">
        <v>0.50673723220825195</v>
      </c>
      <c r="V19" s="12"/>
    </row>
    <row r="20" spans="1:22" x14ac:dyDescent="0.3">
      <c r="A20" s="61" t="s">
        <v>143</v>
      </c>
      <c r="B20" s="52">
        <v>0.11367127299308777</v>
      </c>
      <c r="C20" s="11">
        <v>0.11367127299308777</v>
      </c>
      <c r="D20" s="11">
        <v>0.11367127299308777</v>
      </c>
      <c r="E20" s="11">
        <v>0.11367127299308777</v>
      </c>
      <c r="F20" s="11">
        <v>0.18637602031230927</v>
      </c>
      <c r="G20" s="11">
        <v>0.42194092273712158</v>
      </c>
      <c r="H20" s="11">
        <v>0.44124999642372131</v>
      </c>
      <c r="I20" s="11">
        <v>0.26197105646133423</v>
      </c>
      <c r="J20" s="11">
        <v>0.22000676393508911</v>
      </c>
      <c r="K20" s="11">
        <v>0.40878379344940186</v>
      </c>
      <c r="L20" s="11">
        <v>0.40130588412284851</v>
      </c>
      <c r="M20" s="11">
        <v>0.3926125168800354</v>
      </c>
      <c r="N20" s="11">
        <v>0.8156161904335022</v>
      </c>
      <c r="O20" s="11">
        <v>0.36348628997802734</v>
      </c>
      <c r="P20" s="11">
        <v>0.20014917850494385</v>
      </c>
      <c r="Q20" s="11">
        <v>0.18337468802928925</v>
      </c>
      <c r="R20" s="11">
        <v>0.34992608428001404</v>
      </c>
      <c r="S20" s="11">
        <v>0.4109501838684082</v>
      </c>
      <c r="T20" s="11">
        <v>0.4285714328289032</v>
      </c>
      <c r="U20" s="11">
        <v>0.45957651734352112</v>
      </c>
      <c r="V20" s="12">
        <v>0.88039547204971313</v>
      </c>
    </row>
    <row r="21" spans="1:22" x14ac:dyDescent="0.3">
      <c r="A21" s="61" t="s">
        <v>19</v>
      </c>
      <c r="B21" s="52">
        <v>0</v>
      </c>
      <c r="C21" s="11">
        <v>0</v>
      </c>
      <c r="D21" s="11">
        <v>0</v>
      </c>
      <c r="E21" s="11">
        <v>0</v>
      </c>
      <c r="F21" s="11">
        <v>5.4495915537700057E-4</v>
      </c>
      <c r="G21" s="11">
        <v>9.3764648772776127E-4</v>
      </c>
      <c r="H21" s="11">
        <v>6.2499998603016138E-4</v>
      </c>
      <c r="I21" s="11">
        <v>1.1135857785120606E-3</v>
      </c>
      <c r="J21" s="11">
        <v>6.7590404069051147E-4</v>
      </c>
      <c r="K21" s="11">
        <v>6.7567569203674793E-4</v>
      </c>
      <c r="L21" s="11">
        <v>5.0226016901433468E-4</v>
      </c>
      <c r="M21" s="11">
        <v>2.6908023282885551E-3</v>
      </c>
      <c r="N21" s="11">
        <v>0</v>
      </c>
      <c r="O21" s="11">
        <v>0</v>
      </c>
      <c r="P21" s="11">
        <v>0</v>
      </c>
      <c r="Q21" s="11">
        <v>7.4441690230742097E-4</v>
      </c>
      <c r="R21" s="11">
        <v>1.4785608509555459E-3</v>
      </c>
      <c r="S21" s="11">
        <v>0.22966735064983368</v>
      </c>
      <c r="T21" s="11">
        <v>0.3588850200176239</v>
      </c>
      <c r="U21" s="11">
        <v>0</v>
      </c>
      <c r="V21" s="12">
        <v>0.46804919838905334</v>
      </c>
    </row>
    <row r="22" spans="1:22" ht="15" thickBot="1" x14ac:dyDescent="0.35">
      <c r="A22" s="62" t="s">
        <v>20</v>
      </c>
      <c r="B22" s="64"/>
      <c r="C22" s="59"/>
      <c r="D22" s="59"/>
      <c r="E22" s="59"/>
      <c r="F22" s="59"/>
      <c r="G22" s="59"/>
      <c r="H22" s="59"/>
      <c r="I22" s="59">
        <v>0.45824053883552551</v>
      </c>
      <c r="J22" s="59">
        <v>2.0615072920918465E-2</v>
      </c>
      <c r="K22" s="59">
        <v>0.33310809731483459</v>
      </c>
      <c r="L22" s="59">
        <v>0.48669010400772095</v>
      </c>
      <c r="M22" s="59"/>
      <c r="N22" s="59"/>
      <c r="O22" s="59">
        <v>0.68174314498901367</v>
      </c>
      <c r="P22" s="59">
        <v>0.40750870108604431</v>
      </c>
      <c r="Q22" s="59">
        <v>0.14689826965332031</v>
      </c>
      <c r="R22" s="59">
        <v>4.9285362474620342E-3</v>
      </c>
      <c r="S22" s="59">
        <v>1.9099155906587839E-3</v>
      </c>
      <c r="T22" s="59">
        <v>0</v>
      </c>
      <c r="U22" s="59">
        <v>6.1597689986228943E-2</v>
      </c>
      <c r="V22" s="60"/>
    </row>
  </sheetData>
  <mergeCells count="1">
    <mergeCell ref="A1:V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3"/>
  <sheetViews>
    <sheetView workbookViewId="0">
      <selection activeCell="E15" sqref="E15"/>
    </sheetView>
  </sheetViews>
  <sheetFormatPr baseColWidth="10" defaultColWidth="9.21875" defaultRowHeight="14.4" x14ac:dyDescent="0.3"/>
  <sheetData>
    <row r="1" spans="1:8" x14ac:dyDescent="0.3">
      <c r="A1" t="s">
        <v>128</v>
      </c>
      <c r="B1" t="s">
        <v>21</v>
      </c>
      <c r="C1" t="s">
        <v>77</v>
      </c>
      <c r="D1" t="s">
        <v>78</v>
      </c>
      <c r="E1" t="s">
        <v>79</v>
      </c>
      <c r="F1" t="s">
        <v>22</v>
      </c>
      <c r="G1" t="s">
        <v>23</v>
      </c>
      <c r="H1" t="s">
        <v>80</v>
      </c>
    </row>
    <row r="2" spans="1:8" x14ac:dyDescent="0.3">
      <c r="A2">
        <v>0</v>
      </c>
      <c r="B2" t="s">
        <v>105</v>
      </c>
      <c r="C2">
        <v>0.43156279828868127</v>
      </c>
      <c r="D2">
        <v>0.51485314835212437</v>
      </c>
      <c r="E2">
        <v>0.54071135491420041</v>
      </c>
      <c r="F2">
        <v>0.5663734326727623</v>
      </c>
      <c r="G2">
        <v>0.53411032831413197</v>
      </c>
      <c r="H2">
        <v>0.58793185131352155</v>
      </c>
    </row>
    <row r="3" spans="1:8" x14ac:dyDescent="0.3">
      <c r="A3">
        <v>1</v>
      </c>
      <c r="B3" t="s">
        <v>105</v>
      </c>
      <c r="C3">
        <v>0.24364350933696832</v>
      </c>
      <c r="D3">
        <v>0.27547202134653526</v>
      </c>
      <c r="E3">
        <v>0.26876404008391952</v>
      </c>
      <c r="F3">
        <v>0.27967681455082205</v>
      </c>
      <c r="G3">
        <v>0.26846017047781962</v>
      </c>
      <c r="H3">
        <v>0.22944763155267264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W7"/>
  <sheetViews>
    <sheetView workbookViewId="0">
      <selection activeCell="D2" sqref="D2:BW7"/>
    </sheetView>
  </sheetViews>
  <sheetFormatPr baseColWidth="10" defaultColWidth="9.21875" defaultRowHeight="14.4" x14ac:dyDescent="0.3"/>
  <sheetData>
    <row r="1" spans="1:75" x14ac:dyDescent="0.3">
      <c r="A1" t="s">
        <v>70</v>
      </c>
      <c r="B1" t="s">
        <v>71</v>
      </c>
      <c r="C1" t="s">
        <v>61</v>
      </c>
      <c r="D1" t="s">
        <v>432</v>
      </c>
      <c r="E1" t="s">
        <v>433</v>
      </c>
      <c r="F1" t="s">
        <v>434</v>
      </c>
      <c r="G1" t="s">
        <v>435</v>
      </c>
      <c r="H1" t="s">
        <v>436</v>
      </c>
      <c r="I1" t="s">
        <v>437</v>
      </c>
      <c r="J1" t="s">
        <v>438</v>
      </c>
      <c r="K1" t="s">
        <v>439</v>
      </c>
      <c r="L1" t="s">
        <v>440</v>
      </c>
      <c r="M1" t="s">
        <v>441</v>
      </c>
      <c r="N1" t="s">
        <v>442</v>
      </c>
      <c r="O1" t="s">
        <v>443</v>
      </c>
      <c r="P1" t="s">
        <v>444</v>
      </c>
      <c r="Q1" t="s">
        <v>445</v>
      </c>
      <c r="R1" t="s">
        <v>446</v>
      </c>
      <c r="S1" t="s">
        <v>447</v>
      </c>
      <c r="T1" t="s">
        <v>448</v>
      </c>
      <c r="U1" t="s">
        <v>449</v>
      </c>
      <c r="V1" t="s">
        <v>450</v>
      </c>
      <c r="W1" t="s">
        <v>451</v>
      </c>
      <c r="X1" t="s">
        <v>452</v>
      </c>
      <c r="Y1" t="s">
        <v>453</v>
      </c>
      <c r="Z1" t="s">
        <v>454</v>
      </c>
      <c r="AA1" t="s">
        <v>455</v>
      </c>
      <c r="AB1" t="s">
        <v>456</v>
      </c>
      <c r="AC1" t="s">
        <v>457</v>
      </c>
      <c r="AD1" t="s">
        <v>458</v>
      </c>
      <c r="AE1" t="s">
        <v>459</v>
      </c>
      <c r="AF1" t="s">
        <v>460</v>
      </c>
      <c r="AG1" t="s">
        <v>461</v>
      </c>
      <c r="AH1" t="s">
        <v>462</v>
      </c>
      <c r="AI1" t="s">
        <v>463</v>
      </c>
      <c r="AJ1" t="s">
        <v>464</v>
      </c>
      <c r="AK1" t="s">
        <v>465</v>
      </c>
      <c r="AL1" t="s">
        <v>466</v>
      </c>
      <c r="AM1" t="s">
        <v>467</v>
      </c>
      <c r="AN1" t="s">
        <v>468</v>
      </c>
      <c r="AO1" t="s">
        <v>469</v>
      </c>
      <c r="AP1" t="s">
        <v>470</v>
      </c>
      <c r="AQ1" t="s">
        <v>471</v>
      </c>
      <c r="AR1" t="s">
        <v>472</v>
      </c>
      <c r="AS1" t="s">
        <v>473</v>
      </c>
      <c r="AT1" t="s">
        <v>474</v>
      </c>
      <c r="AU1" t="s">
        <v>475</v>
      </c>
      <c r="AV1" t="s">
        <v>476</v>
      </c>
      <c r="AW1" t="s">
        <v>477</v>
      </c>
      <c r="AX1" t="s">
        <v>478</v>
      </c>
      <c r="AY1" t="s">
        <v>479</v>
      </c>
      <c r="AZ1" t="s">
        <v>480</v>
      </c>
      <c r="BA1" t="s">
        <v>481</v>
      </c>
      <c r="BB1" t="s">
        <v>482</v>
      </c>
      <c r="BC1" t="s">
        <v>483</v>
      </c>
      <c r="BD1" t="s">
        <v>484</v>
      </c>
      <c r="BE1" t="s">
        <v>485</v>
      </c>
      <c r="BF1" t="s">
        <v>486</v>
      </c>
      <c r="BG1" t="s">
        <v>487</v>
      </c>
      <c r="BH1" t="s">
        <v>488</v>
      </c>
      <c r="BI1" t="s">
        <v>489</v>
      </c>
      <c r="BJ1" t="s">
        <v>490</v>
      </c>
      <c r="BK1" t="s">
        <v>491</v>
      </c>
      <c r="BL1" t="s">
        <v>492</v>
      </c>
      <c r="BM1" t="s">
        <v>493</v>
      </c>
      <c r="BN1" t="s">
        <v>494</v>
      </c>
      <c r="BO1" t="s">
        <v>495</v>
      </c>
      <c r="BP1" t="s">
        <v>496</v>
      </c>
      <c r="BQ1" t="s">
        <v>497</v>
      </c>
      <c r="BR1" t="s">
        <v>498</v>
      </c>
      <c r="BS1" t="s">
        <v>499</v>
      </c>
      <c r="BT1" t="s">
        <v>500</v>
      </c>
      <c r="BU1" t="s">
        <v>501</v>
      </c>
      <c r="BV1" t="s">
        <v>502</v>
      </c>
      <c r="BW1" t="s">
        <v>503</v>
      </c>
    </row>
    <row r="2" spans="1:75" x14ac:dyDescent="0.3">
      <c r="A2">
        <v>0</v>
      </c>
      <c r="B2" t="s">
        <v>77</v>
      </c>
      <c r="C2">
        <v>1</v>
      </c>
      <c r="D2">
        <v>-9.3987545640389989</v>
      </c>
      <c r="E2">
        <v>-9.7964203200027171</v>
      </c>
      <c r="F2">
        <v>-2.6069047572034485</v>
      </c>
      <c r="G2">
        <v>-10.45681938731132</v>
      </c>
      <c r="H2">
        <v>-9.2271438513971091</v>
      </c>
      <c r="I2">
        <v>-5.9578986486144352</v>
      </c>
      <c r="J2">
        <v>10.89255358876065</v>
      </c>
      <c r="K2">
        <v>10.782543427555662</v>
      </c>
      <c r="L2">
        <v>6.1630627218508147</v>
      </c>
      <c r="M2">
        <v>0</v>
      </c>
      <c r="N2">
        <v>0</v>
      </c>
      <c r="O2">
        <v>0</v>
      </c>
      <c r="P2">
        <v>0</v>
      </c>
      <c r="Q2">
        <v>0</v>
      </c>
      <c r="R2">
        <v>0</v>
      </c>
      <c r="S2">
        <v>0</v>
      </c>
      <c r="T2">
        <v>0</v>
      </c>
      <c r="U2">
        <v>0</v>
      </c>
      <c r="V2">
        <v>0</v>
      </c>
      <c r="W2">
        <v>0</v>
      </c>
      <c r="X2">
        <v>0</v>
      </c>
      <c r="Y2">
        <v>0</v>
      </c>
      <c r="Z2">
        <v>0</v>
      </c>
      <c r="AA2">
        <v>0</v>
      </c>
      <c r="AB2">
        <v>0</v>
      </c>
      <c r="AC2">
        <v>0</v>
      </c>
      <c r="AD2">
        <v>0</v>
      </c>
      <c r="AE2">
        <v>27.118247430076437</v>
      </c>
      <c r="AF2">
        <v>14.622030241572622</v>
      </c>
      <c r="AG2">
        <v>13.234910998581356</v>
      </c>
      <c r="AH2">
        <v>28.603432420270565</v>
      </c>
      <c r="AI2">
        <v>25.931873566437325</v>
      </c>
      <c r="AJ2">
        <v>25.897800559402867</v>
      </c>
      <c r="AK2">
        <v>-30.119236386323667</v>
      </c>
      <c r="AL2">
        <v>-27.026384336292399</v>
      </c>
      <c r="AM2">
        <v>-27.105413229800323</v>
      </c>
      <c r="AN2">
        <v>12.978600267547316</v>
      </c>
      <c r="AO2">
        <v>15.332176541709689</v>
      </c>
      <c r="AP2">
        <v>15.956942882703693</v>
      </c>
      <c r="AQ2">
        <v>3.9633460727002712</v>
      </c>
      <c r="AR2">
        <v>3.9597662176588484</v>
      </c>
      <c r="AS2">
        <v>3.987791091202824</v>
      </c>
      <c r="AT2">
        <v>-6.538189383701269</v>
      </c>
      <c r="AU2">
        <v>-7.3869990286794955</v>
      </c>
      <c r="AV2">
        <v>-7.7073404438477722</v>
      </c>
      <c r="AW2">
        <v>3.3150273559730508</v>
      </c>
      <c r="AX2">
        <v>4.2080554371922272</v>
      </c>
      <c r="AY2">
        <v>2.0766117726269213</v>
      </c>
      <c r="AZ2">
        <v>-2.3589103592734708</v>
      </c>
      <c r="BA2">
        <v>-2.9911550624315875</v>
      </c>
      <c r="BB2">
        <v>-3.8235546949434491</v>
      </c>
      <c r="BC2">
        <v>1.0898870862737271</v>
      </c>
      <c r="BD2">
        <v>1.6664400856985573</v>
      </c>
      <c r="BE2">
        <v>3.0009460479730792</v>
      </c>
      <c r="BF2">
        <v>-40.207355634071661</v>
      </c>
      <c r="BG2">
        <v>-29.067135168749132</v>
      </c>
      <c r="BH2">
        <v>-34.13188045584765</v>
      </c>
      <c r="BI2">
        <v>-22.119709662315124</v>
      </c>
      <c r="BJ2">
        <v>-19.832344533915908</v>
      </c>
      <c r="BK2">
        <v>-21.939802933472734</v>
      </c>
      <c r="BL2">
        <v>28.162523080887468</v>
      </c>
      <c r="BM2">
        <v>25.125380847120994</v>
      </c>
      <c r="BN2">
        <v>28.769869313627002</v>
      </c>
      <c r="BO2">
        <v>23.177955834383209</v>
      </c>
      <c r="BP2">
        <v>8.6135873199680795</v>
      </c>
      <c r="BQ2">
        <v>15.070509445277919</v>
      </c>
      <c r="BR2">
        <v>18.342374935654149</v>
      </c>
      <c r="BS2">
        <v>16.617393703587592</v>
      </c>
      <c r="BT2">
        <v>19.680943898035864</v>
      </c>
      <c r="BU2">
        <v>-20.776060005833813</v>
      </c>
      <c r="BV2">
        <v>-17.169589283875897</v>
      </c>
      <c r="BW2">
        <v>-21.900142664844228</v>
      </c>
    </row>
    <row r="3" spans="1:75" x14ac:dyDescent="0.3">
      <c r="A3">
        <v>0</v>
      </c>
      <c r="B3" t="s">
        <v>78</v>
      </c>
      <c r="C3">
        <v>2</v>
      </c>
      <c r="D3">
        <v>-0.90974676669438559</v>
      </c>
      <c r="E3">
        <v>-2.5153569534294107</v>
      </c>
      <c r="F3">
        <v>-1.5069150311448863E-2</v>
      </c>
      <c r="G3">
        <v>-1.3982608087925752</v>
      </c>
      <c r="H3">
        <v>-1.7652055212938</v>
      </c>
      <c r="I3">
        <v>0.5135117406089561</v>
      </c>
      <c r="J3">
        <v>1.248652348949737</v>
      </c>
      <c r="K3">
        <v>2.0655281371984291</v>
      </c>
      <c r="L3">
        <v>-0.80713367372300704</v>
      </c>
      <c r="M3">
        <v>0</v>
      </c>
      <c r="N3">
        <v>0</v>
      </c>
      <c r="O3">
        <v>0</v>
      </c>
      <c r="P3">
        <v>0</v>
      </c>
      <c r="Q3">
        <v>0</v>
      </c>
      <c r="R3">
        <v>0</v>
      </c>
      <c r="S3">
        <v>0</v>
      </c>
      <c r="T3">
        <v>0</v>
      </c>
      <c r="U3">
        <v>0</v>
      </c>
      <c r="V3">
        <v>0</v>
      </c>
      <c r="W3">
        <v>0</v>
      </c>
      <c r="X3">
        <v>0</v>
      </c>
      <c r="Y3">
        <v>0</v>
      </c>
      <c r="Z3">
        <v>0</v>
      </c>
      <c r="AA3">
        <v>0</v>
      </c>
      <c r="AB3">
        <v>0</v>
      </c>
      <c r="AC3">
        <v>0</v>
      </c>
      <c r="AD3">
        <v>0</v>
      </c>
      <c r="AE3">
        <v>9.3484169801028543</v>
      </c>
      <c r="AF3">
        <v>5.8361736272643103</v>
      </c>
      <c r="AG3">
        <v>5.4911912885492153</v>
      </c>
      <c r="AH3">
        <v>10.942159099415978</v>
      </c>
      <c r="AI3">
        <v>9.9834000612384433</v>
      </c>
      <c r="AJ3">
        <v>10.254600762985975</v>
      </c>
      <c r="AK3">
        <v>-12.245309387258471</v>
      </c>
      <c r="AL3">
        <v>-10.794894919133677</v>
      </c>
      <c r="AM3">
        <v>-11.393838587650826</v>
      </c>
      <c r="AN3">
        <v>5.7583473589346124</v>
      </c>
      <c r="AO3">
        <v>4.7853206816801199</v>
      </c>
      <c r="AP3">
        <v>4.7941213430206897</v>
      </c>
      <c r="AQ3">
        <v>1.4451665250883716</v>
      </c>
      <c r="AR3">
        <v>1.1351218070026361</v>
      </c>
      <c r="AS3">
        <v>1.0206105107921677</v>
      </c>
      <c r="AT3">
        <v>-2.9439183135905869</v>
      </c>
      <c r="AU3">
        <v>-2.3431779234185655</v>
      </c>
      <c r="AV3">
        <v>-2.291594557323279</v>
      </c>
      <c r="AW3">
        <v>6.6169896839495852</v>
      </c>
      <c r="AX3">
        <v>6.7159195062223995</v>
      </c>
      <c r="AY3">
        <v>5.2136710060721496</v>
      </c>
      <c r="AZ3">
        <v>1.5600681430832888</v>
      </c>
      <c r="BA3">
        <v>1.1567824880914162</v>
      </c>
      <c r="BB3">
        <v>2.0261040851684807E-2</v>
      </c>
      <c r="BC3">
        <v>-3.792190238326036</v>
      </c>
      <c r="BD3">
        <v>-3.687289225635622</v>
      </c>
      <c r="BE3">
        <v>-2.2995947339730396</v>
      </c>
      <c r="BF3">
        <v>-26.292166299701915</v>
      </c>
      <c r="BG3">
        <v>-21.642811015421664</v>
      </c>
      <c r="BH3">
        <v>-21.16041489113028</v>
      </c>
      <c r="BI3">
        <v>-14.049700716722526</v>
      </c>
      <c r="BJ3">
        <v>-11.439231399734048</v>
      </c>
      <c r="BK3">
        <v>-11.763655959614985</v>
      </c>
      <c r="BL3">
        <v>21.101740940437669</v>
      </c>
      <c r="BM3">
        <v>18.279847643900037</v>
      </c>
      <c r="BN3">
        <v>19.148312685582759</v>
      </c>
      <c r="BO3">
        <v>3.4278869275692236</v>
      </c>
      <c r="BP3">
        <v>-1.4005247970557588</v>
      </c>
      <c r="BQ3">
        <v>1.5819161068080594</v>
      </c>
      <c r="BR3">
        <v>8.5812232164430018</v>
      </c>
      <c r="BS3">
        <v>6.9404178539049326</v>
      </c>
      <c r="BT3">
        <v>10.267344271044946</v>
      </c>
      <c r="BU3">
        <v>-8.2082476643026077</v>
      </c>
      <c r="BV3">
        <v>-5.6742542708758963</v>
      </c>
      <c r="BW3">
        <v>-10.074162389347281</v>
      </c>
    </row>
    <row r="4" spans="1:75" x14ac:dyDescent="0.3">
      <c r="A4">
        <v>0</v>
      </c>
      <c r="B4" t="s">
        <v>79</v>
      </c>
      <c r="C4">
        <v>3</v>
      </c>
      <c r="D4">
        <v>-3.402332949997533</v>
      </c>
      <c r="E4">
        <v>-2.7531753096046474</v>
      </c>
      <c r="F4">
        <v>2.6690382719584114</v>
      </c>
      <c r="G4">
        <v>-5.6830696673709147</v>
      </c>
      <c r="H4">
        <v>-5.4558208429497004</v>
      </c>
      <c r="I4">
        <v>-3.9409055344250583</v>
      </c>
      <c r="J4">
        <v>5.485644769855921</v>
      </c>
      <c r="K4">
        <v>5.017668372136125</v>
      </c>
      <c r="L4">
        <v>1.1193565173760269</v>
      </c>
      <c r="M4">
        <v>0</v>
      </c>
      <c r="N4">
        <v>0</v>
      </c>
      <c r="O4">
        <v>0</v>
      </c>
      <c r="P4">
        <v>0</v>
      </c>
      <c r="Q4">
        <v>0</v>
      </c>
      <c r="R4">
        <v>0</v>
      </c>
      <c r="S4">
        <v>0</v>
      </c>
      <c r="T4">
        <v>0</v>
      </c>
      <c r="U4">
        <v>0</v>
      </c>
      <c r="V4">
        <v>0</v>
      </c>
      <c r="W4">
        <v>0</v>
      </c>
      <c r="X4">
        <v>0</v>
      </c>
      <c r="Y4">
        <v>0</v>
      </c>
      <c r="Z4">
        <v>0</v>
      </c>
      <c r="AA4">
        <v>0</v>
      </c>
      <c r="AB4">
        <v>0</v>
      </c>
      <c r="AC4">
        <v>0</v>
      </c>
      <c r="AD4">
        <v>0</v>
      </c>
      <c r="AE4">
        <v>3.734189444225184</v>
      </c>
      <c r="AF4">
        <v>2.025966069071039</v>
      </c>
      <c r="AG4">
        <v>3.4212699106833666</v>
      </c>
      <c r="AH4">
        <v>-0.65691813140075761</v>
      </c>
      <c r="AI4">
        <v>-0.74473508867839966</v>
      </c>
      <c r="AJ4">
        <v>0.41621039655520997</v>
      </c>
      <c r="AK4">
        <v>-1.9457983490356798</v>
      </c>
      <c r="AL4">
        <v>-0.85082816081616042</v>
      </c>
      <c r="AM4">
        <v>-2.4444087178323763</v>
      </c>
      <c r="AN4">
        <v>4.4363954887780199</v>
      </c>
      <c r="AO4">
        <v>3.9795905553760016</v>
      </c>
      <c r="AP4">
        <v>4.8612526576930009</v>
      </c>
      <c r="AQ4">
        <v>-2.1295421537760926</v>
      </c>
      <c r="AR4">
        <v>-2.1458698384311181</v>
      </c>
      <c r="AS4">
        <v>-1.8136907880546487</v>
      </c>
      <c r="AT4">
        <v>-1.4010560773748917</v>
      </c>
      <c r="AU4">
        <v>-1.0733761190511617</v>
      </c>
      <c r="AV4">
        <v>-1.6830788614177776</v>
      </c>
      <c r="AW4">
        <v>13.167887665962924</v>
      </c>
      <c r="AX4">
        <v>13.268766521394959</v>
      </c>
      <c r="AY4">
        <v>4.6847856031702486</v>
      </c>
      <c r="AZ4">
        <v>3.004323235778688</v>
      </c>
      <c r="BA4">
        <v>2.4386583177149812</v>
      </c>
      <c r="BB4">
        <v>-1.12857611899073</v>
      </c>
      <c r="BC4">
        <v>-9.7207109222698485</v>
      </c>
      <c r="BD4">
        <v>-9.4499041105500581</v>
      </c>
      <c r="BE4">
        <v>-1.9744850871626833</v>
      </c>
      <c r="BF4">
        <v>-22.345629211907053</v>
      </c>
      <c r="BG4">
        <v>-20.619065914721013</v>
      </c>
      <c r="BH4">
        <v>-18.342715153694854</v>
      </c>
      <c r="BI4">
        <v>3.3653804456536762</v>
      </c>
      <c r="BJ4">
        <v>4.2114525158193041</v>
      </c>
      <c r="BK4">
        <v>5.7070770744909005</v>
      </c>
      <c r="BL4">
        <v>11.356757736391168</v>
      </c>
      <c r="BM4">
        <v>9.7425701528671116</v>
      </c>
      <c r="BN4">
        <v>7.050911560483117</v>
      </c>
      <c r="BO4">
        <v>-3.5353596154716977</v>
      </c>
      <c r="BP4">
        <v>-4.4808138148764973</v>
      </c>
      <c r="BQ4">
        <v>3.3617504807738023</v>
      </c>
      <c r="BR4">
        <v>-5.4473739970746617</v>
      </c>
      <c r="BS4">
        <v>-5.2263004925158976</v>
      </c>
      <c r="BT4">
        <v>-2.2055305190109036</v>
      </c>
      <c r="BU4">
        <v>5.324785608755608</v>
      </c>
      <c r="BV4">
        <v>5.8073588251381256</v>
      </c>
      <c r="BW4">
        <v>-0.60946892208690451</v>
      </c>
    </row>
    <row r="5" spans="1:75" x14ac:dyDescent="0.3">
      <c r="A5">
        <v>0</v>
      </c>
      <c r="B5" t="s">
        <v>22</v>
      </c>
      <c r="C5">
        <v>4</v>
      </c>
      <c r="D5">
        <v>-0.24369830577725529</v>
      </c>
      <c r="E5">
        <v>-1.340906556643078</v>
      </c>
      <c r="F5">
        <v>0.69418709822839553</v>
      </c>
      <c r="G5">
        <v>0.30496560961626024</v>
      </c>
      <c r="H5">
        <v>0.18700053663920402</v>
      </c>
      <c r="I5">
        <v>0.15432396633283471</v>
      </c>
      <c r="J5">
        <v>5.3364453095521826E-2</v>
      </c>
      <c r="K5">
        <v>1.1183621036016862</v>
      </c>
      <c r="L5">
        <v>-0.4767760752620756</v>
      </c>
      <c r="M5">
        <v>2.5020184626592794</v>
      </c>
      <c r="N5">
        <v>2.7299240419127688</v>
      </c>
      <c r="O5">
        <v>2.348975249447141</v>
      </c>
      <c r="P5">
        <v>-0.8300519987066437</v>
      </c>
      <c r="Q5">
        <v>-0.80037971912184347</v>
      </c>
      <c r="R5">
        <v>-0.97615935088107419</v>
      </c>
      <c r="S5">
        <v>-1.3598453017970045</v>
      </c>
      <c r="T5">
        <v>-1.5841180714872518</v>
      </c>
      <c r="U5">
        <v>-0.95692699908411383</v>
      </c>
      <c r="V5">
        <v>-1.9596462987231653</v>
      </c>
      <c r="W5">
        <v>-1.9008656645046165</v>
      </c>
      <c r="X5">
        <v>-1.8042054304851316</v>
      </c>
      <c r="Y5">
        <v>0.68013769951552749</v>
      </c>
      <c r="Z5">
        <v>0.66825166274733649</v>
      </c>
      <c r="AA5">
        <v>0.67530187921821905</v>
      </c>
      <c r="AB5">
        <v>1.1479872265830153</v>
      </c>
      <c r="AC5">
        <v>1.1069124177727006</v>
      </c>
      <c r="AD5">
        <v>0.9032660556761255</v>
      </c>
      <c r="AE5">
        <v>4.2839731223786082</v>
      </c>
      <c r="AF5">
        <v>3.2967423987390032</v>
      </c>
      <c r="AG5">
        <v>5.1842384495470819</v>
      </c>
      <c r="AH5">
        <v>3.1840500877726394</v>
      </c>
      <c r="AI5">
        <v>3.0218069674161767</v>
      </c>
      <c r="AJ5">
        <v>3.75800801792801</v>
      </c>
      <c r="AK5">
        <v>-6.1655337948395594</v>
      </c>
      <c r="AL5">
        <v>-5.406498233582326</v>
      </c>
      <c r="AM5">
        <v>-8.653261186885242</v>
      </c>
      <c r="AN5">
        <v>6.2337177892037996</v>
      </c>
      <c r="AO5">
        <v>5.8435109705052364</v>
      </c>
      <c r="AP5">
        <v>5.8969189012838239</v>
      </c>
      <c r="AQ5">
        <v>-1.8869720101962724</v>
      </c>
      <c r="AR5">
        <v>-1.8985337312912367</v>
      </c>
      <c r="AS5">
        <v>-1.8382626745743134</v>
      </c>
      <c r="AT5">
        <v>-3.2546942595563446</v>
      </c>
      <c r="AU5">
        <v>-2.9294383252689755</v>
      </c>
      <c r="AV5">
        <v>-2.8744365507202563</v>
      </c>
      <c r="AW5">
        <v>9.1958778855632684</v>
      </c>
      <c r="AX5">
        <v>9.5877023275543003</v>
      </c>
      <c r="AY5">
        <v>5.8071166522942956</v>
      </c>
      <c r="AZ5">
        <v>0.2898871274943407</v>
      </c>
      <c r="BA5">
        <v>-3.8213202012285133E-2</v>
      </c>
      <c r="BB5">
        <v>-1.0576945552750561</v>
      </c>
      <c r="BC5">
        <v>-7.369459221297701</v>
      </c>
      <c r="BD5">
        <v>-7.5610589934629271</v>
      </c>
      <c r="BE5">
        <v>-3.7395180885639547</v>
      </c>
      <c r="BF5">
        <v>-18.654035205486689</v>
      </c>
      <c r="BG5">
        <v>-17.266569718311377</v>
      </c>
      <c r="BH5">
        <v>-17.348227271955448</v>
      </c>
      <c r="BI5">
        <v>-1.0473222232184041</v>
      </c>
      <c r="BJ5">
        <v>-0.57918752430823361</v>
      </c>
      <c r="BK5">
        <v>-0.14301696975307152</v>
      </c>
      <c r="BL5">
        <v>15.383676889422535</v>
      </c>
      <c r="BM5">
        <v>14.142998268282462</v>
      </c>
      <c r="BN5">
        <v>14.564077058057498</v>
      </c>
      <c r="BO5">
        <v>-0.98511734598397682</v>
      </c>
      <c r="BP5">
        <v>-2.7732055895861825</v>
      </c>
      <c r="BQ5">
        <v>2.1098881409106123</v>
      </c>
      <c r="BR5">
        <v>3.0747007905854233</v>
      </c>
      <c r="BS5">
        <v>2.9431611340583386</v>
      </c>
      <c r="BT5">
        <v>3.9013335654734362</v>
      </c>
      <c r="BU5">
        <v>-1.7504192962624399</v>
      </c>
      <c r="BV5">
        <v>-0.21112865349938426</v>
      </c>
      <c r="BW5">
        <v>-5.8429820511540465</v>
      </c>
    </row>
    <row r="6" spans="1:75" x14ac:dyDescent="0.3">
      <c r="A6">
        <v>0</v>
      </c>
      <c r="B6" t="s">
        <v>23</v>
      </c>
      <c r="C6">
        <v>5</v>
      </c>
      <c r="D6">
        <v>-5.0217600208210138</v>
      </c>
      <c r="E6">
        <v>-6.7417729490386229</v>
      </c>
      <c r="F6">
        <v>-5.5920405490684661</v>
      </c>
      <c r="G6">
        <v>3.0362518550770785</v>
      </c>
      <c r="H6">
        <v>2.251806325130798</v>
      </c>
      <c r="I6">
        <v>2.5521800812979252</v>
      </c>
      <c r="J6">
        <v>1.7457535235104664</v>
      </c>
      <c r="K6">
        <v>4.4773192894779763</v>
      </c>
      <c r="L6">
        <v>2.4650524524383122</v>
      </c>
      <c r="M6">
        <v>2.3627238035544811</v>
      </c>
      <c r="N6">
        <v>2.451907761358914</v>
      </c>
      <c r="O6">
        <v>2.2113271854809793</v>
      </c>
      <c r="P6">
        <v>-0.752184075439711</v>
      </c>
      <c r="Q6">
        <v>-0.69952393964775772</v>
      </c>
      <c r="R6">
        <v>-0.89738313456140029</v>
      </c>
      <c r="S6">
        <v>-1.512150583739208</v>
      </c>
      <c r="T6">
        <v>-1.7129174552118491</v>
      </c>
      <c r="U6">
        <v>-1.1179396562211266</v>
      </c>
      <c r="V6">
        <v>-7.1550042665755873</v>
      </c>
      <c r="W6">
        <v>-6.478789233910069</v>
      </c>
      <c r="X6">
        <v>-5.8237221764791025</v>
      </c>
      <c r="Y6">
        <v>-0.49088490469779134</v>
      </c>
      <c r="Z6">
        <v>-2.760765201834222E-2</v>
      </c>
      <c r="AA6">
        <v>0.20356228085864764</v>
      </c>
      <c r="AB6">
        <v>7.8746435453790964</v>
      </c>
      <c r="AC6">
        <v>6.8606967268445951</v>
      </c>
      <c r="AD6">
        <v>5.8941119400570496</v>
      </c>
      <c r="AE6">
        <v>3.8630360362869398</v>
      </c>
      <c r="AF6">
        <v>2.8591070713288107</v>
      </c>
      <c r="AG6">
        <v>3.8364385978954085</v>
      </c>
      <c r="AH6">
        <v>0.80335770317427668</v>
      </c>
      <c r="AI6">
        <v>0.62355268420311905</v>
      </c>
      <c r="AJ6">
        <v>0.89024786303863757</v>
      </c>
      <c r="AK6">
        <v>-4.8423385416363161</v>
      </c>
      <c r="AL6">
        <v>-3.7234227309213814</v>
      </c>
      <c r="AM6">
        <v>-5.1725544611116856</v>
      </c>
      <c r="AN6">
        <v>7.3537189412544155</v>
      </c>
      <c r="AO6">
        <v>6.905292651608157</v>
      </c>
      <c r="AP6">
        <v>6.0152802490530979</v>
      </c>
      <c r="AQ6">
        <v>-1.694609757721514</v>
      </c>
      <c r="AR6">
        <v>-1.5597936221692177</v>
      </c>
      <c r="AS6">
        <v>-1.5633676289598271</v>
      </c>
      <c r="AT6">
        <v>-5.5183276746603038</v>
      </c>
      <c r="AU6">
        <v>-5.3821577602226087</v>
      </c>
      <c r="AV6">
        <v>-4.2715114279251152</v>
      </c>
      <c r="AW6">
        <v>6.2512043478064312</v>
      </c>
      <c r="AX6">
        <v>6.7840356753684148</v>
      </c>
      <c r="AY6">
        <v>5.4751782286404254</v>
      </c>
      <c r="AZ6">
        <v>-0.88186276449409817</v>
      </c>
      <c r="BA6">
        <v>-0.87827479627147453</v>
      </c>
      <c r="BB6">
        <v>-1.2122241729243957</v>
      </c>
      <c r="BC6">
        <v>-5.4705905409903091</v>
      </c>
      <c r="BD6">
        <v>-6.2228441173970026</v>
      </c>
      <c r="BE6">
        <v>-4.2450694340423905</v>
      </c>
      <c r="BF6">
        <v>-9.2561049461340161</v>
      </c>
      <c r="BG6">
        <v>-7.5954546449752964</v>
      </c>
      <c r="BH6">
        <v>-7.6487638435236409</v>
      </c>
      <c r="BI6">
        <v>0.31442871690682067</v>
      </c>
      <c r="BJ6">
        <v>0.61168108647420028</v>
      </c>
      <c r="BK6">
        <v>0.46726753955337752</v>
      </c>
      <c r="BL6">
        <v>8.8978132625755091</v>
      </c>
      <c r="BM6">
        <v>7.1529679176455474</v>
      </c>
      <c r="BN6">
        <v>7.45939971887372</v>
      </c>
      <c r="BO6">
        <v>-7.2131359962027632</v>
      </c>
      <c r="BP6">
        <v>-9.1328527402864665</v>
      </c>
      <c r="BQ6">
        <v>-6.5032148162975325</v>
      </c>
      <c r="BR6">
        <v>2.7399631129344582</v>
      </c>
      <c r="BS6">
        <v>2.2692593736175048</v>
      </c>
      <c r="BT6">
        <v>3.1234076371793211</v>
      </c>
      <c r="BU6">
        <v>4.3583985323625898</v>
      </c>
      <c r="BV6">
        <v>7.031260638149524</v>
      </c>
      <c r="BW6">
        <v>2.7471608575376787</v>
      </c>
    </row>
    <row r="7" spans="1:75" x14ac:dyDescent="0.3">
      <c r="A7">
        <v>0</v>
      </c>
      <c r="B7" t="s">
        <v>80</v>
      </c>
      <c r="C7">
        <v>6</v>
      </c>
      <c r="D7">
        <v>-2.3254955610942409</v>
      </c>
      <c r="E7">
        <v>-4.5333045484203405</v>
      </c>
      <c r="F7">
        <v>-2.4641374385674863</v>
      </c>
      <c r="G7">
        <v>0.7167025825407638</v>
      </c>
      <c r="H7">
        <v>1.1350635013706838</v>
      </c>
      <c r="I7">
        <v>2.0574659784279827</v>
      </c>
      <c r="J7">
        <v>1.5578910355933075</v>
      </c>
      <c r="K7">
        <v>3.3279046978555278</v>
      </c>
      <c r="L7">
        <v>-0.37250744270556529</v>
      </c>
      <c r="M7">
        <v>0.63014070934078759</v>
      </c>
      <c r="N7">
        <v>2.4749545564206703</v>
      </c>
      <c r="O7">
        <v>0.82719015362369719</v>
      </c>
      <c r="P7">
        <v>1.7748810957941743</v>
      </c>
      <c r="Q7">
        <v>1.5376560210490902</v>
      </c>
      <c r="R7">
        <v>0.80052233362857761</v>
      </c>
      <c r="S7">
        <v>-3.1679914134436262</v>
      </c>
      <c r="T7">
        <v>-4.9494215324195903</v>
      </c>
      <c r="U7">
        <v>-2.3489236033210288</v>
      </c>
      <c r="V7">
        <v>-10.485229844108826</v>
      </c>
      <c r="W7">
        <v>-8.7613099168552164</v>
      </c>
      <c r="X7">
        <v>-7.0162171950713166</v>
      </c>
      <c r="Y7">
        <v>-1.1486727607571632</v>
      </c>
      <c r="Z7">
        <v>-1.5807700991778744</v>
      </c>
      <c r="AA7">
        <v>-1.0573771259419893</v>
      </c>
      <c r="AB7">
        <v>13.003564419253966</v>
      </c>
      <c r="AC7">
        <v>11.730732376793494</v>
      </c>
      <c r="AD7">
        <v>10.038012511060062</v>
      </c>
      <c r="AE7">
        <v>2.1457819425624254</v>
      </c>
      <c r="AF7">
        <v>1.0669437344333523</v>
      </c>
      <c r="AG7">
        <v>1.3239608802991196</v>
      </c>
      <c r="AH7">
        <v>0.31583979978414661</v>
      </c>
      <c r="AI7">
        <v>0.46895861560024843</v>
      </c>
      <c r="AJ7">
        <v>0.46252053778748348</v>
      </c>
      <c r="AK7">
        <v>-2.7699268489479194</v>
      </c>
      <c r="AL7">
        <v>-1.843419498488345</v>
      </c>
      <c r="AM7">
        <v>-2.2702151673366804</v>
      </c>
      <c r="AN7">
        <v>5.4079084109595241</v>
      </c>
      <c r="AO7">
        <v>4.5232468026284058</v>
      </c>
      <c r="AP7">
        <v>2.7869477127852873</v>
      </c>
      <c r="AQ7">
        <v>0.73624447602524035</v>
      </c>
      <c r="AR7">
        <v>0.84525883337217345</v>
      </c>
      <c r="AS7">
        <v>0.39684810958414785</v>
      </c>
      <c r="AT7">
        <v>-6.7294129705811976</v>
      </c>
      <c r="AU7">
        <v>-6.0024827743831608</v>
      </c>
      <c r="AV7">
        <v>-3.9903874573912805</v>
      </c>
      <c r="AW7">
        <v>2.4433172456839563</v>
      </c>
      <c r="AX7">
        <v>3.2000203425041627</v>
      </c>
      <c r="AY7">
        <v>2.159267627736607</v>
      </c>
      <c r="AZ7">
        <v>0.70991914018412139</v>
      </c>
      <c r="BA7">
        <v>0.77062669334978917</v>
      </c>
      <c r="BB7">
        <v>0.53501254994497893</v>
      </c>
      <c r="BC7">
        <v>-3.4971453718584797</v>
      </c>
      <c r="BD7">
        <v>-4.4827393242703835</v>
      </c>
      <c r="BE7">
        <v>-3.3756683788783977</v>
      </c>
      <c r="BF7">
        <v>-4.9429697379299986</v>
      </c>
      <c r="BG7">
        <v>-4.2358554487166735</v>
      </c>
      <c r="BH7">
        <v>-2.6403216931994233</v>
      </c>
      <c r="BI7">
        <v>-1.0175856659729361</v>
      </c>
      <c r="BJ7">
        <v>-1.5954971410384791</v>
      </c>
      <c r="BK7">
        <v>-1.3073996962863563</v>
      </c>
      <c r="BL7">
        <v>6.722373838499454</v>
      </c>
      <c r="BM7">
        <v>6.8902265952585582</v>
      </c>
      <c r="BN7">
        <v>5.2391361805984333</v>
      </c>
      <c r="BO7">
        <v>-5.2250724763065008</v>
      </c>
      <c r="BP7">
        <v>-8.0971035594071736</v>
      </c>
      <c r="BQ7">
        <v>-4.8230593376383117</v>
      </c>
      <c r="BR7">
        <v>-1.9123967989513297</v>
      </c>
      <c r="BS7">
        <v>-1.3209711635752841</v>
      </c>
      <c r="BT7">
        <v>-7.1399238714324464E-2</v>
      </c>
      <c r="BU7">
        <v>8.2690083697820036</v>
      </c>
      <c r="BV7">
        <v>10.652491538728242</v>
      </c>
      <c r="BW7">
        <v>5.969688580660522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E7"/>
  <sheetViews>
    <sheetView workbookViewId="0">
      <selection activeCell="P16" sqref="P16"/>
    </sheetView>
  </sheetViews>
  <sheetFormatPr baseColWidth="10" defaultColWidth="9.21875" defaultRowHeight="14.4" x14ac:dyDescent="0.3"/>
  <sheetData>
    <row r="1" spans="1:57" x14ac:dyDescent="0.3">
      <c r="A1" t="s">
        <v>70</v>
      </c>
      <c r="B1" t="s">
        <v>71</v>
      </c>
      <c r="C1" t="s">
        <v>61</v>
      </c>
      <c r="D1" t="s">
        <v>504</v>
      </c>
      <c r="E1" t="s">
        <v>505</v>
      </c>
      <c r="F1" t="s">
        <v>506</v>
      </c>
      <c r="G1" t="s">
        <v>507</v>
      </c>
      <c r="H1" t="s">
        <v>508</v>
      </c>
      <c r="I1" t="s">
        <v>509</v>
      </c>
      <c r="J1" t="s">
        <v>510</v>
      </c>
      <c r="K1" t="s">
        <v>511</v>
      </c>
      <c r="L1" t="s">
        <v>512</v>
      </c>
      <c r="M1" t="s">
        <v>513</v>
      </c>
      <c r="N1" t="s">
        <v>514</v>
      </c>
      <c r="O1" t="s">
        <v>515</v>
      </c>
      <c r="P1" t="s">
        <v>516</v>
      </c>
      <c r="Q1" t="s">
        <v>517</v>
      </c>
      <c r="R1" t="s">
        <v>518</v>
      </c>
      <c r="S1" t="s">
        <v>519</v>
      </c>
      <c r="T1" t="s">
        <v>520</v>
      </c>
      <c r="U1" t="s">
        <v>521</v>
      </c>
      <c r="V1" t="s">
        <v>522</v>
      </c>
      <c r="W1" t="s">
        <v>523</v>
      </c>
      <c r="X1" t="s">
        <v>524</v>
      </c>
      <c r="Y1" t="s">
        <v>525</v>
      </c>
      <c r="Z1" t="s">
        <v>526</v>
      </c>
      <c r="AA1" t="s">
        <v>527</v>
      </c>
      <c r="AB1" t="s">
        <v>528</v>
      </c>
      <c r="AC1" t="s">
        <v>529</v>
      </c>
      <c r="AD1" t="s">
        <v>530</v>
      </c>
      <c r="AE1" t="s">
        <v>531</v>
      </c>
      <c r="AF1" t="s">
        <v>532</v>
      </c>
      <c r="AG1" t="s">
        <v>533</v>
      </c>
      <c r="AH1" t="s">
        <v>534</v>
      </c>
      <c r="AI1" t="s">
        <v>535</v>
      </c>
      <c r="AJ1" t="s">
        <v>536</v>
      </c>
      <c r="AK1" t="s">
        <v>537</v>
      </c>
      <c r="AL1" t="s">
        <v>538</v>
      </c>
      <c r="AM1" t="s">
        <v>539</v>
      </c>
      <c r="AN1" t="s">
        <v>540</v>
      </c>
      <c r="AO1" t="s">
        <v>541</v>
      </c>
      <c r="AP1" t="s">
        <v>542</v>
      </c>
      <c r="AQ1" t="s">
        <v>543</v>
      </c>
      <c r="AR1" t="s">
        <v>544</v>
      </c>
      <c r="AS1" t="s">
        <v>545</v>
      </c>
      <c r="AT1" t="s">
        <v>546</v>
      </c>
      <c r="AU1" t="s">
        <v>547</v>
      </c>
      <c r="AV1" t="s">
        <v>548</v>
      </c>
      <c r="AW1" t="s">
        <v>549</v>
      </c>
      <c r="AX1" t="s">
        <v>550</v>
      </c>
      <c r="AY1" t="s">
        <v>551</v>
      </c>
      <c r="AZ1" t="s">
        <v>552</v>
      </c>
      <c r="BA1" t="s">
        <v>553</v>
      </c>
      <c r="BB1" t="s">
        <v>554</v>
      </c>
      <c r="BC1" t="s">
        <v>555</v>
      </c>
      <c r="BD1" t="s">
        <v>556</v>
      </c>
      <c r="BE1" t="s">
        <v>557</v>
      </c>
    </row>
    <row r="2" spans="1:57" x14ac:dyDescent="0.3">
      <c r="A2">
        <v>0</v>
      </c>
      <c r="B2" t="s">
        <v>77</v>
      </c>
      <c r="C2">
        <v>1</v>
      </c>
      <c r="D2">
        <v>-4.8141564660969829</v>
      </c>
      <c r="E2">
        <v>-4.9083723614267942</v>
      </c>
      <c r="F2">
        <v>-4.5803428272224167</v>
      </c>
      <c r="G2">
        <v>4.8141564660969847</v>
      </c>
      <c r="H2">
        <v>4.9083723614267942</v>
      </c>
      <c r="I2">
        <v>4.5803428272224185</v>
      </c>
      <c r="J2">
        <v>0</v>
      </c>
      <c r="K2">
        <v>0</v>
      </c>
      <c r="L2">
        <v>0</v>
      </c>
      <c r="M2">
        <v>0</v>
      </c>
      <c r="N2">
        <v>0</v>
      </c>
      <c r="O2">
        <v>0</v>
      </c>
      <c r="P2">
        <v>0</v>
      </c>
      <c r="Q2">
        <v>0</v>
      </c>
      <c r="R2">
        <v>0</v>
      </c>
      <c r="S2">
        <v>0</v>
      </c>
      <c r="T2">
        <v>0</v>
      </c>
      <c r="U2">
        <v>0</v>
      </c>
      <c r="V2">
        <v>7.3921096750580393</v>
      </c>
      <c r="W2">
        <v>0.56732792276943111</v>
      </c>
      <c r="X2">
        <v>-0.16972030238059221</v>
      </c>
      <c r="Y2">
        <v>-7.3921096750580393</v>
      </c>
      <c r="Z2">
        <v>-0.56732792276943012</v>
      </c>
      <c r="AA2">
        <v>0.16972030238059238</v>
      </c>
      <c r="AB2">
        <v>5.0936670302912228</v>
      </c>
      <c r="AC2">
        <v>4.0071739056871696</v>
      </c>
      <c r="AD2">
        <v>4.4218858285133535</v>
      </c>
      <c r="AE2">
        <v>-5.0936670302912228</v>
      </c>
      <c r="AF2">
        <v>-4.0071739056871687</v>
      </c>
      <c r="AG2">
        <v>-4.4218858285133527</v>
      </c>
      <c r="AH2">
        <v>-0.37916876576561009</v>
      </c>
      <c r="AI2">
        <v>-0.15839335019023418</v>
      </c>
      <c r="AJ2">
        <v>-0.47114919720302401</v>
      </c>
      <c r="AK2">
        <v>0.37916876576560954</v>
      </c>
      <c r="AL2">
        <v>0.15839335019023323</v>
      </c>
      <c r="AM2">
        <v>0.47114919720302151</v>
      </c>
      <c r="AN2">
        <v>-7.4227904778192997</v>
      </c>
      <c r="AO2">
        <v>1.2683782705970292</v>
      </c>
      <c r="AP2">
        <v>1.3018907442770222</v>
      </c>
      <c r="AQ2">
        <v>7.4227904778193006</v>
      </c>
      <c r="AR2">
        <v>-1.2683782705970279</v>
      </c>
      <c r="AS2">
        <v>-1.3018907442770202</v>
      </c>
      <c r="AT2">
        <v>3.2351135099471287</v>
      </c>
      <c r="AU2">
        <v>-4.2316686856519059</v>
      </c>
      <c r="AV2">
        <v>-4.495365691442144</v>
      </c>
      <c r="AW2">
        <v>-3.2351135099471318</v>
      </c>
      <c r="AX2">
        <v>4.2316686856519032</v>
      </c>
      <c r="AY2">
        <v>4.4953656914421432</v>
      </c>
      <c r="AZ2">
        <v>-3.2351135099471322</v>
      </c>
      <c r="BA2">
        <v>4.2316686856518988</v>
      </c>
      <c r="BB2">
        <v>4.4953656914421405</v>
      </c>
      <c r="BC2">
        <v>3.2351135099471309</v>
      </c>
      <c r="BD2">
        <v>-4.2316686856519015</v>
      </c>
      <c r="BE2">
        <v>-4.495365691442144</v>
      </c>
    </row>
    <row r="3" spans="1:57" x14ac:dyDescent="0.3">
      <c r="A3">
        <v>0</v>
      </c>
      <c r="B3" t="s">
        <v>78</v>
      </c>
      <c r="C3">
        <v>2</v>
      </c>
      <c r="D3">
        <v>-0.27320741006630533</v>
      </c>
      <c r="E3">
        <v>-1.0529198369102728</v>
      </c>
      <c r="F3">
        <v>-1.1240644511325224</v>
      </c>
      <c r="G3">
        <v>0.27320741006630361</v>
      </c>
      <c r="H3">
        <v>1.0529198369102712</v>
      </c>
      <c r="I3">
        <v>1.1240644511325215</v>
      </c>
      <c r="J3">
        <v>0</v>
      </c>
      <c r="K3">
        <v>0</v>
      </c>
      <c r="L3">
        <v>0</v>
      </c>
      <c r="M3">
        <v>0</v>
      </c>
      <c r="N3">
        <v>0</v>
      </c>
      <c r="O3">
        <v>0</v>
      </c>
      <c r="P3">
        <v>0</v>
      </c>
      <c r="Q3">
        <v>0</v>
      </c>
      <c r="R3">
        <v>0</v>
      </c>
      <c r="S3">
        <v>0</v>
      </c>
      <c r="T3">
        <v>0</v>
      </c>
      <c r="U3">
        <v>0</v>
      </c>
      <c r="V3">
        <v>0.92923749563425462</v>
      </c>
      <c r="W3">
        <v>-0.98468354332642138</v>
      </c>
      <c r="X3">
        <v>-1.6668645378459186</v>
      </c>
      <c r="Y3">
        <v>-0.92923749563425528</v>
      </c>
      <c r="Z3">
        <v>0.98468354332642127</v>
      </c>
      <c r="AA3">
        <v>1.666864537845919</v>
      </c>
      <c r="AB3">
        <v>3.1221080441632387</v>
      </c>
      <c r="AC3">
        <v>2.0283836884428226</v>
      </c>
      <c r="AD3">
        <v>0.91395602936657194</v>
      </c>
      <c r="AE3">
        <v>-3.1221080441632405</v>
      </c>
      <c r="AF3">
        <v>-2.028383688442823</v>
      </c>
      <c r="AG3">
        <v>-0.91395602936657094</v>
      </c>
      <c r="AH3">
        <v>1.2313623714285336</v>
      </c>
      <c r="AI3">
        <v>1.1466932558100389</v>
      </c>
      <c r="AJ3">
        <v>1.271200285699349</v>
      </c>
      <c r="AK3">
        <v>-1.2313623714285333</v>
      </c>
      <c r="AL3">
        <v>-1.1466932558100402</v>
      </c>
      <c r="AM3">
        <v>-1.2712002856993512</v>
      </c>
      <c r="AN3">
        <v>-4.3982953757455361</v>
      </c>
      <c r="AO3">
        <v>-0.22127834361116644</v>
      </c>
      <c r="AP3">
        <v>0.62546737326187973</v>
      </c>
      <c r="AQ3">
        <v>4.3982953757455414</v>
      </c>
      <c r="AR3">
        <v>0.22127834361116921</v>
      </c>
      <c r="AS3">
        <v>-0.62546737326187851</v>
      </c>
      <c r="AT3">
        <v>-1.4935875284274722</v>
      </c>
      <c r="AU3">
        <v>-3.7249719977191389</v>
      </c>
      <c r="AV3">
        <v>-4.1203563569245079</v>
      </c>
      <c r="AW3">
        <v>1.4935875284274707</v>
      </c>
      <c r="AX3">
        <v>3.7249719977191385</v>
      </c>
      <c r="AY3">
        <v>4.1203563569245096</v>
      </c>
      <c r="AZ3">
        <v>2.0858705101877129</v>
      </c>
      <c r="BA3">
        <v>4.5134684701123984</v>
      </c>
      <c r="BB3">
        <v>4.7310483744092178</v>
      </c>
      <c r="BC3">
        <v>-2.085870510187704</v>
      </c>
      <c r="BD3">
        <v>-4.5134684701123886</v>
      </c>
      <c r="BE3">
        <v>-4.7310483744092107</v>
      </c>
    </row>
    <row r="4" spans="1:57" x14ac:dyDescent="0.3">
      <c r="A4">
        <v>0</v>
      </c>
      <c r="B4" t="s">
        <v>79</v>
      </c>
      <c r="C4">
        <v>3</v>
      </c>
      <c r="D4">
        <v>-5.4931311506051568</v>
      </c>
      <c r="E4">
        <v>-4.5760170615963709</v>
      </c>
      <c r="F4">
        <v>-3.0991110692325865</v>
      </c>
      <c r="G4">
        <v>5.4931311506051586</v>
      </c>
      <c r="H4">
        <v>4.5760170615963753</v>
      </c>
      <c r="I4">
        <v>3.0991110692325861</v>
      </c>
      <c r="J4">
        <v>0</v>
      </c>
      <c r="K4">
        <v>0</v>
      </c>
      <c r="L4">
        <v>0</v>
      </c>
      <c r="M4">
        <v>0</v>
      </c>
      <c r="N4">
        <v>0</v>
      </c>
      <c r="O4">
        <v>0</v>
      </c>
      <c r="P4">
        <v>0</v>
      </c>
      <c r="Q4">
        <v>0</v>
      </c>
      <c r="R4">
        <v>0</v>
      </c>
      <c r="S4">
        <v>0</v>
      </c>
      <c r="T4">
        <v>0</v>
      </c>
      <c r="U4">
        <v>0</v>
      </c>
      <c r="V4">
        <v>-6.2121505119952865</v>
      </c>
      <c r="W4">
        <v>-5.0706616044478565</v>
      </c>
      <c r="X4">
        <v>-6.5475019638747591</v>
      </c>
      <c r="Y4">
        <v>6.21215051199529</v>
      </c>
      <c r="Z4">
        <v>5.0706616044478663</v>
      </c>
      <c r="AA4">
        <v>6.5475019638747707</v>
      </c>
      <c r="AB4">
        <v>1.9916505194766454</v>
      </c>
      <c r="AC4">
        <v>2.0156596482009355</v>
      </c>
      <c r="AD4">
        <v>1.8714541898342756</v>
      </c>
      <c r="AE4">
        <v>-1.9916505194766472</v>
      </c>
      <c r="AF4">
        <v>-2.0156596482009368</v>
      </c>
      <c r="AG4">
        <v>-1.8714541898342762</v>
      </c>
      <c r="AH4">
        <v>9.4638825701872413</v>
      </c>
      <c r="AI4">
        <v>6.9819861272839123</v>
      </c>
      <c r="AJ4">
        <v>6.0956711611403875</v>
      </c>
      <c r="AK4">
        <v>-9.4638825701872413</v>
      </c>
      <c r="AL4">
        <v>-6.981986127283915</v>
      </c>
      <c r="AM4">
        <v>-6.0956711611403858</v>
      </c>
      <c r="AN4">
        <v>-0.12257906652311809</v>
      </c>
      <c r="AO4">
        <v>0.93766242454683302</v>
      </c>
      <c r="AP4">
        <v>0.84385753558679255</v>
      </c>
      <c r="AQ4">
        <v>0.12257906652311445</v>
      </c>
      <c r="AR4">
        <v>-0.93766242454684023</v>
      </c>
      <c r="AS4">
        <v>-0.84385753558680188</v>
      </c>
      <c r="AT4">
        <v>-14.388100775182721</v>
      </c>
      <c r="AU4">
        <v>-11.549258085111926</v>
      </c>
      <c r="AV4">
        <v>-10.286265897833141</v>
      </c>
      <c r="AW4">
        <v>14.388100775182719</v>
      </c>
      <c r="AX4">
        <v>11.549258085111926</v>
      </c>
      <c r="AY4">
        <v>10.286265897833138</v>
      </c>
      <c r="AZ4">
        <v>15.536401216122655</v>
      </c>
      <c r="BA4">
        <v>12.519401784194642</v>
      </c>
      <c r="BB4">
        <v>11.274535906575915</v>
      </c>
      <c r="BC4">
        <v>-15.536401216122664</v>
      </c>
      <c r="BD4">
        <v>-12.519401784194658</v>
      </c>
      <c r="BE4">
        <v>-11.274535906575929</v>
      </c>
    </row>
    <row r="5" spans="1:57" x14ac:dyDescent="0.3">
      <c r="A5">
        <v>0</v>
      </c>
      <c r="B5" t="s">
        <v>22</v>
      </c>
      <c r="C5">
        <v>4</v>
      </c>
      <c r="D5">
        <v>-11.116724425371849</v>
      </c>
      <c r="E5">
        <v>-11.068023998305737</v>
      </c>
      <c r="F5">
        <v>-10.085480743792672</v>
      </c>
      <c r="G5">
        <v>11.116724425371848</v>
      </c>
      <c r="H5">
        <v>11.06802399830574</v>
      </c>
      <c r="I5">
        <v>10.085480743792674</v>
      </c>
      <c r="J5">
        <v>1.6765285541879251</v>
      </c>
      <c r="K5">
        <v>1.1150935861767735</v>
      </c>
      <c r="L5">
        <v>1.116159248616825</v>
      </c>
      <c r="M5">
        <v>-1.6765285541879233</v>
      </c>
      <c r="N5">
        <v>-1.1150935861767732</v>
      </c>
      <c r="O5">
        <v>-1.1161592486168241</v>
      </c>
      <c r="P5">
        <v>-1.2466271575846102</v>
      </c>
      <c r="Q5">
        <v>-1.0938272389282639</v>
      </c>
      <c r="R5">
        <v>-0.92892686658149848</v>
      </c>
      <c r="S5">
        <v>1.2466271575846111</v>
      </c>
      <c r="T5">
        <v>1.0938272389282639</v>
      </c>
      <c r="U5">
        <v>0.92892686658149815</v>
      </c>
      <c r="V5">
        <v>-5.7293908800495892</v>
      </c>
      <c r="W5">
        <v>-5.772475668655205</v>
      </c>
      <c r="X5">
        <v>-5.4963300883426598</v>
      </c>
      <c r="Y5">
        <v>5.7293908800495839</v>
      </c>
      <c r="Z5">
        <v>5.7724756686551952</v>
      </c>
      <c r="AA5">
        <v>5.4963300883426491</v>
      </c>
      <c r="AB5">
        <v>2.133247521388089</v>
      </c>
      <c r="AC5">
        <v>1.3803010242999796</v>
      </c>
      <c r="AD5">
        <v>1.0340718930308963</v>
      </c>
      <c r="AE5">
        <v>-2.1332475213880873</v>
      </c>
      <c r="AF5">
        <v>-1.3803010242999756</v>
      </c>
      <c r="AG5">
        <v>-1.0340718930308905</v>
      </c>
      <c r="AH5">
        <v>12.52449328309512</v>
      </c>
      <c r="AI5">
        <v>10.884852624893181</v>
      </c>
      <c r="AJ5">
        <v>10.169605703067841</v>
      </c>
      <c r="AK5">
        <v>-12.524493283095115</v>
      </c>
      <c r="AL5">
        <v>-10.884852624893176</v>
      </c>
      <c r="AM5">
        <v>-10.169605703067836</v>
      </c>
      <c r="AN5">
        <v>3.0494213833704524</v>
      </c>
      <c r="AO5">
        <v>6.021537514894157</v>
      </c>
      <c r="AP5">
        <v>5.4131234739388141</v>
      </c>
      <c r="AQ5">
        <v>-3.0494213833704551</v>
      </c>
      <c r="AR5">
        <v>-6.021537514894165</v>
      </c>
      <c r="AS5">
        <v>-5.4131234739388265</v>
      </c>
      <c r="AT5">
        <v>-20.328660375247061</v>
      </c>
      <c r="AU5">
        <v>-20.033229228244295</v>
      </c>
      <c r="AV5">
        <v>-18.115989000877072</v>
      </c>
      <c r="AW5">
        <v>20.328660375247086</v>
      </c>
      <c r="AX5">
        <v>20.033229228244323</v>
      </c>
      <c r="AY5">
        <v>18.115989000877107</v>
      </c>
      <c r="AZ5">
        <v>19.920827413958101</v>
      </c>
      <c r="BA5">
        <v>19.893508958251825</v>
      </c>
      <c r="BB5">
        <v>18.325782224610453</v>
      </c>
      <c r="BC5">
        <v>-19.920827413958108</v>
      </c>
      <c r="BD5">
        <v>-19.893508958251839</v>
      </c>
      <c r="BE5">
        <v>-18.325782224610474</v>
      </c>
    </row>
    <row r="6" spans="1:57" x14ac:dyDescent="0.3">
      <c r="A6">
        <v>0</v>
      </c>
      <c r="B6" t="s">
        <v>23</v>
      </c>
      <c r="C6">
        <v>5</v>
      </c>
      <c r="D6">
        <v>-12.650357944909574</v>
      </c>
      <c r="E6">
        <v>-11.430589928400543</v>
      </c>
      <c r="F6">
        <v>-10.993471295824108</v>
      </c>
      <c r="G6">
        <v>12.650357944909526</v>
      </c>
      <c r="H6">
        <v>11.430589928400481</v>
      </c>
      <c r="I6">
        <v>10.993471295824044</v>
      </c>
      <c r="J6">
        <v>2.2129198781805792</v>
      </c>
      <c r="K6">
        <v>1.9299446868317787</v>
      </c>
      <c r="L6">
        <v>2.1048706914634319</v>
      </c>
      <c r="M6">
        <v>-2.2129198781805774</v>
      </c>
      <c r="N6">
        <v>-1.9299446868317738</v>
      </c>
      <c r="O6">
        <v>-2.1048706914634261</v>
      </c>
      <c r="P6">
        <v>-5.817875977171064</v>
      </c>
      <c r="Q6">
        <v>-5.7521123081308945</v>
      </c>
      <c r="R6">
        <v>-4.9931491846586598</v>
      </c>
      <c r="S6">
        <v>5.8178759771710542</v>
      </c>
      <c r="T6">
        <v>5.7521123081308838</v>
      </c>
      <c r="U6">
        <v>4.9931491846586473</v>
      </c>
      <c r="V6">
        <v>-3.0290963750744702</v>
      </c>
      <c r="W6">
        <v>-2.6765182971875334</v>
      </c>
      <c r="X6">
        <v>-2.5384032883670646</v>
      </c>
      <c r="Y6">
        <v>3.0290963750744653</v>
      </c>
      <c r="Z6">
        <v>2.6765182971875237</v>
      </c>
      <c r="AA6">
        <v>2.5384032883670544</v>
      </c>
      <c r="AB6">
        <v>4.4617294810440074</v>
      </c>
      <c r="AC6">
        <v>4.2052657990121221</v>
      </c>
      <c r="AD6">
        <v>4.1236907998530965</v>
      </c>
      <c r="AE6">
        <v>-4.4617294810440082</v>
      </c>
      <c r="AF6">
        <v>-4.2052657990121123</v>
      </c>
      <c r="AG6">
        <v>-4.1236907998530867</v>
      </c>
      <c r="AH6">
        <v>7.9694932709551969</v>
      </c>
      <c r="AI6">
        <v>6.8776782869049589</v>
      </c>
      <c r="AJ6">
        <v>6.2172392415343358</v>
      </c>
      <c r="AK6">
        <v>-7.9694932709551871</v>
      </c>
      <c r="AL6">
        <v>-6.8776782869049464</v>
      </c>
      <c r="AM6">
        <v>-6.2172392415343225</v>
      </c>
      <c r="AN6">
        <v>6.628428157149922</v>
      </c>
      <c r="AO6">
        <v>6.8702359472571288</v>
      </c>
      <c r="AP6">
        <v>5.7328713053441955</v>
      </c>
      <c r="AQ6">
        <v>-6.6284281571499069</v>
      </c>
      <c r="AR6">
        <v>-6.8702359472571128</v>
      </c>
      <c r="AS6">
        <v>-5.7328713053441787</v>
      </c>
      <c r="AT6">
        <v>-21.130230611314129</v>
      </c>
      <c r="AU6">
        <v>-19.491518428999964</v>
      </c>
      <c r="AV6">
        <v>-17.944720802122294</v>
      </c>
      <c r="AW6">
        <v>21.130230611314101</v>
      </c>
      <c r="AX6">
        <v>19.491518428999914</v>
      </c>
      <c r="AY6">
        <v>17.944720802122237</v>
      </c>
      <c r="AZ6">
        <v>21.329389584850045</v>
      </c>
      <c r="BA6">
        <v>19.929385683068666</v>
      </c>
      <c r="BB6">
        <v>18.220739536170697</v>
      </c>
      <c r="BC6">
        <v>-21.329389584850023</v>
      </c>
      <c r="BD6">
        <v>-19.92938568306862</v>
      </c>
      <c r="BE6">
        <v>-18.220739536170647</v>
      </c>
    </row>
    <row r="7" spans="1:57" x14ac:dyDescent="0.3">
      <c r="A7">
        <v>0</v>
      </c>
      <c r="B7" t="s">
        <v>80</v>
      </c>
      <c r="C7">
        <v>6</v>
      </c>
      <c r="D7">
        <v>-18.291938536604036</v>
      </c>
      <c r="E7">
        <v>-19.245369741253455</v>
      </c>
      <c r="F7">
        <v>-18.357793063121449</v>
      </c>
      <c r="G7">
        <v>18.291938536604057</v>
      </c>
      <c r="H7">
        <v>19.245369741253501</v>
      </c>
      <c r="I7">
        <v>18.357793063121498</v>
      </c>
      <c r="J7">
        <v>6.4238290844320094</v>
      </c>
      <c r="K7">
        <v>6.4064058757959756</v>
      </c>
      <c r="L7">
        <v>6.7637295495674392</v>
      </c>
      <c r="M7">
        <v>-6.4238290844320076</v>
      </c>
      <c r="N7">
        <v>-6.4064058757959783</v>
      </c>
      <c r="O7">
        <v>-6.7637295495674445</v>
      </c>
      <c r="P7">
        <v>-3.2016259933564175</v>
      </c>
      <c r="Q7">
        <v>-2.6952035056602353</v>
      </c>
      <c r="R7">
        <v>-1.0328385937909779</v>
      </c>
      <c r="S7">
        <v>3.2016259933564197</v>
      </c>
      <c r="T7">
        <v>2.6952035056602366</v>
      </c>
      <c r="U7">
        <v>1.0328385937909803</v>
      </c>
      <c r="V7">
        <v>-1.3115948277015448</v>
      </c>
      <c r="W7">
        <v>-0.45036670148262775</v>
      </c>
      <c r="X7">
        <v>-0.80076595548109941</v>
      </c>
      <c r="Y7">
        <v>1.3115948277015435</v>
      </c>
      <c r="Z7">
        <v>0.45036670148262592</v>
      </c>
      <c r="AA7">
        <v>0.80076595548109819</v>
      </c>
      <c r="AB7">
        <v>5.3953934397917322</v>
      </c>
      <c r="AC7">
        <v>5.4097161146164039</v>
      </c>
      <c r="AD7">
        <v>5.902136750681251</v>
      </c>
      <c r="AE7">
        <v>-5.3953934397917411</v>
      </c>
      <c r="AF7">
        <v>-5.4097161146164119</v>
      </c>
      <c r="AG7">
        <v>-5.9021367506812634</v>
      </c>
      <c r="AH7">
        <v>9.1587843742980226</v>
      </c>
      <c r="AI7">
        <v>8.5703059216851916</v>
      </c>
      <c r="AJ7">
        <v>7.321497405126677</v>
      </c>
      <c r="AK7">
        <v>-9.1587843742980208</v>
      </c>
      <c r="AL7">
        <v>-8.5703059216851916</v>
      </c>
      <c r="AM7">
        <v>-7.3214974051266761</v>
      </c>
      <c r="AN7">
        <v>9.6355510107091344</v>
      </c>
      <c r="AO7">
        <v>8.682256093374809</v>
      </c>
      <c r="AP7">
        <v>6.9208058369005911</v>
      </c>
      <c r="AQ7">
        <v>-9.6355510107091327</v>
      </c>
      <c r="AR7">
        <v>-8.6822560933748143</v>
      </c>
      <c r="AS7">
        <v>-6.9208058369005911</v>
      </c>
      <c r="AT7">
        <v>-30.644498872841236</v>
      </c>
      <c r="AU7">
        <v>-29.126188476480479</v>
      </c>
      <c r="AV7">
        <v>-26.934602640951859</v>
      </c>
      <c r="AW7">
        <v>30.644498872841247</v>
      </c>
      <c r="AX7">
        <v>29.126188476480507</v>
      </c>
      <c r="AY7">
        <v>26.934602640951887</v>
      </c>
      <c r="AZ7">
        <v>30.613557909230764</v>
      </c>
      <c r="BA7">
        <v>29.068684005472246</v>
      </c>
      <c r="BB7">
        <v>26.9081695422758</v>
      </c>
      <c r="BC7">
        <v>-30.613557909230799</v>
      </c>
      <c r="BD7">
        <v>-29.068684005472296</v>
      </c>
      <c r="BE7">
        <v>-26.908169542275857</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S7"/>
  <sheetViews>
    <sheetView workbookViewId="0">
      <selection activeCell="M17" sqref="M17"/>
    </sheetView>
  </sheetViews>
  <sheetFormatPr baseColWidth="10" defaultColWidth="9.21875" defaultRowHeight="14.4" x14ac:dyDescent="0.3"/>
  <sheetData>
    <row r="1" spans="1:45" x14ac:dyDescent="0.3">
      <c r="A1" t="s">
        <v>70</v>
      </c>
      <c r="B1" t="s">
        <v>71</v>
      </c>
      <c r="C1" t="s">
        <v>61</v>
      </c>
      <c r="D1" t="s">
        <v>558</v>
      </c>
      <c r="E1" t="s">
        <v>559</v>
      </c>
      <c r="F1" t="s">
        <v>560</v>
      </c>
      <c r="G1" t="s">
        <v>561</v>
      </c>
      <c r="H1" t="s">
        <v>562</v>
      </c>
      <c r="I1" t="s">
        <v>563</v>
      </c>
      <c r="J1" t="s">
        <v>564</v>
      </c>
      <c r="K1" t="s">
        <v>565</v>
      </c>
      <c r="L1" t="s">
        <v>566</v>
      </c>
      <c r="M1" t="s">
        <v>567</v>
      </c>
      <c r="N1" t="s">
        <v>568</v>
      </c>
      <c r="O1" t="s">
        <v>569</v>
      </c>
      <c r="P1" t="s">
        <v>570</v>
      </c>
      <c r="Q1" t="s">
        <v>571</v>
      </c>
      <c r="R1" t="s">
        <v>572</v>
      </c>
      <c r="S1" t="s">
        <v>573</v>
      </c>
      <c r="T1" t="s">
        <v>574</v>
      </c>
      <c r="U1" t="s">
        <v>575</v>
      </c>
      <c r="V1" t="s">
        <v>576</v>
      </c>
      <c r="W1" t="s">
        <v>577</v>
      </c>
      <c r="X1" t="s">
        <v>578</v>
      </c>
      <c r="Y1" t="s">
        <v>579</v>
      </c>
      <c r="Z1" t="s">
        <v>580</v>
      </c>
      <c r="AA1" t="s">
        <v>581</v>
      </c>
      <c r="AB1" t="s">
        <v>582</v>
      </c>
      <c r="AC1" t="s">
        <v>583</v>
      </c>
      <c r="AD1" t="s">
        <v>584</v>
      </c>
      <c r="AE1" t="s">
        <v>585</v>
      </c>
      <c r="AF1" t="s">
        <v>586</v>
      </c>
      <c r="AG1" t="s">
        <v>587</v>
      </c>
      <c r="AH1" t="s">
        <v>588</v>
      </c>
      <c r="AI1" t="s">
        <v>589</v>
      </c>
      <c r="AJ1" t="s">
        <v>590</v>
      </c>
      <c r="AK1" t="s">
        <v>591</v>
      </c>
      <c r="AL1" t="s">
        <v>592</v>
      </c>
      <c r="AM1" t="s">
        <v>593</v>
      </c>
      <c r="AN1" t="s">
        <v>594</v>
      </c>
      <c r="AO1" t="s">
        <v>595</v>
      </c>
      <c r="AP1" t="s">
        <v>596</v>
      </c>
      <c r="AQ1" t="s">
        <v>597</v>
      </c>
      <c r="AR1" t="s">
        <v>598</v>
      </c>
      <c r="AS1" t="s">
        <v>599</v>
      </c>
    </row>
    <row r="2" spans="1:45" x14ac:dyDescent="0.3">
      <c r="A2">
        <v>0</v>
      </c>
      <c r="B2" t="s">
        <v>77</v>
      </c>
      <c r="C2">
        <v>1</v>
      </c>
      <c r="D2">
        <v>-0.13871787585994108</v>
      </c>
      <c r="E2">
        <v>1.7503154939398917</v>
      </c>
      <c r="F2">
        <v>0.58137144491425818</v>
      </c>
      <c r="G2">
        <v>0.13871787585994202</v>
      </c>
      <c r="H2">
        <v>-1.7503154939398906</v>
      </c>
      <c r="I2">
        <v>-0.58137144491425674</v>
      </c>
      <c r="J2">
        <v>0</v>
      </c>
      <c r="K2">
        <v>0</v>
      </c>
      <c r="L2">
        <v>0</v>
      </c>
      <c r="M2">
        <v>0</v>
      </c>
      <c r="N2">
        <v>0</v>
      </c>
      <c r="O2">
        <v>0</v>
      </c>
      <c r="P2">
        <v>0</v>
      </c>
      <c r="Q2">
        <v>0</v>
      </c>
      <c r="R2">
        <v>0</v>
      </c>
      <c r="S2">
        <v>0</v>
      </c>
      <c r="T2">
        <v>0</v>
      </c>
      <c r="U2">
        <v>0</v>
      </c>
      <c r="V2">
        <v>-2.4849303041057604</v>
      </c>
      <c r="W2">
        <v>-4.2790648345587874</v>
      </c>
      <c r="X2">
        <v>-4.4045086409645098</v>
      </c>
      <c r="Y2">
        <v>2.4849303041057604</v>
      </c>
      <c r="Z2">
        <v>4.2790648345587856</v>
      </c>
      <c r="AA2">
        <v>4.4045086409645098</v>
      </c>
      <c r="AB2">
        <v>0.46370631357963743</v>
      </c>
      <c r="AC2">
        <v>-0.69911064178314075</v>
      </c>
      <c r="AD2">
        <v>-0.67024324414972247</v>
      </c>
      <c r="AE2">
        <v>-0.46370631357963776</v>
      </c>
      <c r="AF2">
        <v>0.69911064178313809</v>
      </c>
      <c r="AG2">
        <v>0.67024324414971936</v>
      </c>
      <c r="AH2">
        <v>2.4709368699685772</v>
      </c>
      <c r="AI2">
        <v>1.7892250683359847</v>
      </c>
      <c r="AJ2">
        <v>1.8959812535760339</v>
      </c>
      <c r="AK2">
        <v>-2.4709368699685772</v>
      </c>
      <c r="AL2">
        <v>-1.7892250683359825</v>
      </c>
      <c r="AM2">
        <v>-1.8959812535760316</v>
      </c>
      <c r="AN2">
        <v>-1.319358320566149</v>
      </c>
      <c r="AO2">
        <v>0.40218504497354862</v>
      </c>
      <c r="AP2">
        <v>1.6400187813836051</v>
      </c>
      <c r="AQ2">
        <v>1.3193583205661465</v>
      </c>
      <c r="AR2">
        <v>-0.40218504497354907</v>
      </c>
      <c r="AS2">
        <v>-1.6400187813836069</v>
      </c>
    </row>
    <row r="3" spans="1:45" x14ac:dyDescent="0.3">
      <c r="A3">
        <v>0</v>
      </c>
      <c r="B3" t="s">
        <v>78</v>
      </c>
      <c r="C3">
        <v>2</v>
      </c>
      <c r="D3">
        <v>0.4944466514147825</v>
      </c>
      <c r="E3">
        <v>1.2158929021356772</v>
      </c>
      <c r="F3">
        <v>0.72546330638245005</v>
      </c>
      <c r="G3">
        <v>-0.49444665141478145</v>
      </c>
      <c r="H3">
        <v>-1.2158929021356804</v>
      </c>
      <c r="I3">
        <v>-0.72546330638245615</v>
      </c>
      <c r="J3">
        <v>0</v>
      </c>
      <c r="K3">
        <v>0</v>
      </c>
      <c r="L3">
        <v>0</v>
      </c>
      <c r="M3">
        <v>0</v>
      </c>
      <c r="N3">
        <v>0</v>
      </c>
      <c r="O3">
        <v>0</v>
      </c>
      <c r="P3">
        <v>0</v>
      </c>
      <c r="Q3">
        <v>0</v>
      </c>
      <c r="R3">
        <v>0</v>
      </c>
      <c r="S3">
        <v>0</v>
      </c>
      <c r="T3">
        <v>0</v>
      </c>
      <c r="U3">
        <v>0</v>
      </c>
      <c r="V3">
        <v>-1.6066382697428157</v>
      </c>
      <c r="W3">
        <v>-3.0370376113533197</v>
      </c>
      <c r="X3">
        <v>-3.3740427243148234</v>
      </c>
      <c r="Y3">
        <v>1.6066382697428168</v>
      </c>
      <c r="Z3">
        <v>3.0370376113533251</v>
      </c>
      <c r="AA3">
        <v>3.3740427243148283</v>
      </c>
      <c r="AB3">
        <v>0.46074435741912328</v>
      </c>
      <c r="AC3">
        <v>-0.34194774407800027</v>
      </c>
      <c r="AD3">
        <v>-0.17038203691778978</v>
      </c>
      <c r="AE3">
        <v>-0.46074435741912451</v>
      </c>
      <c r="AF3">
        <v>0.34194774407799988</v>
      </c>
      <c r="AG3">
        <v>0.17038203691778872</v>
      </c>
      <c r="AH3">
        <v>1.1815903670018133</v>
      </c>
      <c r="AI3">
        <v>0.87947531314770822</v>
      </c>
      <c r="AJ3">
        <v>1.0541588997155233</v>
      </c>
      <c r="AK3">
        <v>-1.1815903670018133</v>
      </c>
      <c r="AL3">
        <v>-0.87947531314770921</v>
      </c>
      <c r="AM3">
        <v>-1.0541588997155236</v>
      </c>
      <c r="AN3">
        <v>-3.1722159413617752</v>
      </c>
      <c r="AO3">
        <v>-2.9549052485162663</v>
      </c>
      <c r="AP3">
        <v>-2.5755935780061421</v>
      </c>
      <c r="AQ3">
        <v>3.1722159413617841</v>
      </c>
      <c r="AR3">
        <v>2.9549052485162783</v>
      </c>
      <c r="AS3">
        <v>2.5755935780061581</v>
      </c>
    </row>
    <row r="4" spans="1:45" x14ac:dyDescent="0.3">
      <c r="A4">
        <v>0</v>
      </c>
      <c r="B4" t="s">
        <v>79</v>
      </c>
      <c r="C4">
        <v>3</v>
      </c>
      <c r="D4">
        <v>-0.50261834157549989</v>
      </c>
      <c r="E4">
        <v>0.44138342142398723</v>
      </c>
      <c r="F4">
        <v>-2.7072022660914845E-2</v>
      </c>
      <c r="G4">
        <v>0.50261834157550078</v>
      </c>
      <c r="H4">
        <v>-0.44138342142398396</v>
      </c>
      <c r="I4">
        <v>2.707202266091736E-2</v>
      </c>
      <c r="J4">
        <v>0</v>
      </c>
      <c r="K4">
        <v>0</v>
      </c>
      <c r="L4">
        <v>0</v>
      </c>
      <c r="M4">
        <v>0</v>
      </c>
      <c r="N4">
        <v>0</v>
      </c>
      <c r="O4">
        <v>0</v>
      </c>
      <c r="P4">
        <v>0</v>
      </c>
      <c r="Q4">
        <v>0</v>
      </c>
      <c r="R4">
        <v>0</v>
      </c>
      <c r="S4">
        <v>0</v>
      </c>
      <c r="T4">
        <v>0</v>
      </c>
      <c r="U4">
        <v>0</v>
      </c>
      <c r="V4">
        <v>-9.3113492192817456E-3</v>
      </c>
      <c r="W4">
        <v>-2.9085704551624172</v>
      </c>
      <c r="X4">
        <v>-3.6391336445257663</v>
      </c>
      <c r="Y4">
        <v>9.3113492192872099E-3</v>
      </c>
      <c r="Z4">
        <v>2.9085704551624243</v>
      </c>
      <c r="AA4">
        <v>3.6391336445257725</v>
      </c>
      <c r="AB4">
        <v>1.1137973513958361</v>
      </c>
      <c r="AC4">
        <v>0.38678671398746278</v>
      </c>
      <c r="AD4">
        <v>0.54978340527124236</v>
      </c>
      <c r="AE4">
        <v>-1.113797351395835</v>
      </c>
      <c r="AF4">
        <v>-0.38678671398746117</v>
      </c>
      <c r="AG4">
        <v>-0.54978340527124081</v>
      </c>
      <c r="AH4">
        <v>-1.918167016167234</v>
      </c>
      <c r="AI4">
        <v>-1.8410475720670456</v>
      </c>
      <c r="AJ4">
        <v>-1.1730805368789419</v>
      </c>
      <c r="AK4">
        <v>1.9181670161672362</v>
      </c>
      <c r="AL4">
        <v>1.8410475720670445</v>
      </c>
      <c r="AM4">
        <v>1.1730805368789421</v>
      </c>
      <c r="AN4">
        <v>-1.2989409450935629</v>
      </c>
      <c r="AO4">
        <v>0.78882233297030546</v>
      </c>
      <c r="AP4">
        <v>0.90178899062837625</v>
      </c>
      <c r="AQ4">
        <v>1.2989409450935625</v>
      </c>
      <c r="AR4">
        <v>-0.78882233297030424</v>
      </c>
      <c r="AS4">
        <v>-0.90178899062837403</v>
      </c>
    </row>
    <row r="5" spans="1:45" x14ac:dyDescent="0.3">
      <c r="A5">
        <v>0</v>
      </c>
      <c r="B5" t="s">
        <v>22</v>
      </c>
      <c r="C5">
        <v>4</v>
      </c>
      <c r="D5">
        <v>2.3969333994721067</v>
      </c>
      <c r="E5">
        <v>0.64260349080195689</v>
      </c>
      <c r="F5">
        <v>-0.84208669071791364</v>
      </c>
      <c r="G5">
        <v>-2.3969333994721067</v>
      </c>
      <c r="H5">
        <v>-0.64260349080195711</v>
      </c>
      <c r="I5">
        <v>0.84208669071791831</v>
      </c>
      <c r="J5">
        <v>-0.18544566145092362</v>
      </c>
      <c r="K5">
        <v>0.41358297415453787</v>
      </c>
      <c r="L5">
        <v>0.59979239512890614</v>
      </c>
      <c r="M5">
        <v>0.18544566145092464</v>
      </c>
      <c r="N5">
        <v>-0.4135829741545371</v>
      </c>
      <c r="O5">
        <v>-0.59979239512890503</v>
      </c>
      <c r="P5">
        <v>0.61489912407221647</v>
      </c>
      <c r="Q5">
        <v>0.510998575847466</v>
      </c>
      <c r="R5">
        <v>0.38632037856178114</v>
      </c>
      <c r="S5">
        <v>-0.6148991240722167</v>
      </c>
      <c r="T5">
        <v>-0.51099857584746666</v>
      </c>
      <c r="U5">
        <v>-0.38632037856178197</v>
      </c>
      <c r="V5">
        <v>2.8885612522769528</v>
      </c>
      <c r="W5">
        <v>2.0748999154342123</v>
      </c>
      <c r="X5">
        <v>1.0612244906494455</v>
      </c>
      <c r="Y5">
        <v>-2.8885612522769541</v>
      </c>
      <c r="Z5">
        <v>-2.0748999154342158</v>
      </c>
      <c r="AA5">
        <v>-1.0612244906494481</v>
      </c>
      <c r="AB5">
        <v>-0.34583370714178785</v>
      </c>
      <c r="AC5">
        <v>-0.42409591615776671</v>
      </c>
      <c r="AD5">
        <v>-0.24406177920284405</v>
      </c>
      <c r="AE5">
        <v>0.34583370714178691</v>
      </c>
      <c r="AF5">
        <v>0.42409591615776504</v>
      </c>
      <c r="AG5">
        <v>0.24406177920284242</v>
      </c>
      <c r="AH5">
        <v>-3.6965822417656087</v>
      </c>
      <c r="AI5">
        <v>-2.1267993782935037</v>
      </c>
      <c r="AJ5">
        <v>-0.56458022754723447</v>
      </c>
      <c r="AK5">
        <v>3.6965822417656073</v>
      </c>
      <c r="AL5">
        <v>2.126799378293506</v>
      </c>
      <c r="AM5">
        <v>0.56458022754723558</v>
      </c>
      <c r="AN5">
        <v>-1.8339821672030732</v>
      </c>
      <c r="AO5">
        <v>-1.3232012284913539</v>
      </c>
      <c r="AP5">
        <v>-0.51614118241365414</v>
      </c>
      <c r="AQ5">
        <v>1.8339821672030732</v>
      </c>
      <c r="AR5">
        <v>1.3232012284913517</v>
      </c>
      <c r="AS5">
        <v>0.51614118241364815</v>
      </c>
    </row>
    <row r="6" spans="1:45" x14ac:dyDescent="0.3">
      <c r="A6">
        <v>0</v>
      </c>
      <c r="B6" t="s">
        <v>23</v>
      </c>
      <c r="C6">
        <v>5</v>
      </c>
      <c r="D6">
        <v>4.8948193961532072</v>
      </c>
      <c r="E6">
        <v>1.5297901564803031</v>
      </c>
      <c r="F6">
        <v>0.23636250811721951</v>
      </c>
      <c r="G6">
        <v>-4.8948193961532045</v>
      </c>
      <c r="H6">
        <v>-1.5297901564803045</v>
      </c>
      <c r="I6">
        <v>-0.2363625081172179</v>
      </c>
      <c r="J6">
        <v>0.59838417239208752</v>
      </c>
      <c r="K6">
        <v>1.4424967240540643</v>
      </c>
      <c r="L6">
        <v>1.6589125787422867</v>
      </c>
      <c r="M6">
        <v>-0.59838417239208774</v>
      </c>
      <c r="N6">
        <v>-1.4424967240540634</v>
      </c>
      <c r="O6">
        <v>-1.6589125787422856</v>
      </c>
      <c r="P6">
        <v>4.2937754686942835</v>
      </c>
      <c r="Q6">
        <v>4.6511884991343768</v>
      </c>
      <c r="R6">
        <v>4.2006797156934432</v>
      </c>
      <c r="S6">
        <v>-4.2937754686942835</v>
      </c>
      <c r="T6">
        <v>-4.6511884991343768</v>
      </c>
      <c r="U6">
        <v>-4.2006797156934441</v>
      </c>
      <c r="V6">
        <v>2.1528247811467787</v>
      </c>
      <c r="W6">
        <v>1.406718461580428</v>
      </c>
      <c r="X6">
        <v>1.0520807188917258</v>
      </c>
      <c r="Y6">
        <v>-2.15282478114678</v>
      </c>
      <c r="Z6">
        <v>-1.4067184615804307</v>
      </c>
      <c r="AA6">
        <v>-1.0520807188917287</v>
      </c>
      <c r="AB6">
        <v>-2.0607829074036457</v>
      </c>
      <c r="AC6">
        <v>-1.76454478404077</v>
      </c>
      <c r="AD6">
        <v>-1.2301494519711977</v>
      </c>
      <c r="AE6">
        <v>2.0607829074036461</v>
      </c>
      <c r="AF6">
        <v>1.7645447840407731</v>
      </c>
      <c r="AG6">
        <v>1.2301494519712</v>
      </c>
      <c r="AH6">
        <v>-4.5220166565928217</v>
      </c>
      <c r="AI6">
        <v>-2.5913894798184383</v>
      </c>
      <c r="AJ6">
        <v>-1.9781414409598574</v>
      </c>
      <c r="AK6">
        <v>4.5220166565928226</v>
      </c>
      <c r="AL6">
        <v>2.5913894798184409</v>
      </c>
      <c r="AM6">
        <v>1.9781414409598592</v>
      </c>
      <c r="AN6">
        <v>-4.2433315015635547</v>
      </c>
      <c r="AO6">
        <v>-3.8203771152587849</v>
      </c>
      <c r="AP6">
        <v>-3.0408505880847536</v>
      </c>
      <c r="AQ6">
        <v>4.24333150156356</v>
      </c>
      <c r="AR6">
        <v>3.8203771152587898</v>
      </c>
      <c r="AS6">
        <v>3.0408505880847576</v>
      </c>
    </row>
    <row r="7" spans="1:45" x14ac:dyDescent="0.3">
      <c r="A7">
        <v>0</v>
      </c>
      <c r="B7" t="s">
        <v>80</v>
      </c>
      <c r="C7">
        <v>6</v>
      </c>
      <c r="D7">
        <v>2.7425833189266169</v>
      </c>
      <c r="E7">
        <v>1.5033766231355372</v>
      </c>
      <c r="F7">
        <v>0.18940781213289626</v>
      </c>
      <c r="G7">
        <v>-2.7425833189266169</v>
      </c>
      <c r="H7">
        <v>-1.5033766231355372</v>
      </c>
      <c r="I7">
        <v>-0.18940781213289609</v>
      </c>
      <c r="J7">
        <v>-1.8216383913785332</v>
      </c>
      <c r="K7">
        <v>-0.40927727279630782</v>
      </c>
      <c r="L7">
        <v>9.4177137783742204E-2</v>
      </c>
      <c r="M7">
        <v>1.8216383913785332</v>
      </c>
      <c r="N7">
        <v>0.40927727279630782</v>
      </c>
      <c r="O7">
        <v>-9.4177137783742204E-2</v>
      </c>
      <c r="P7">
        <v>4.2387402863454726</v>
      </c>
      <c r="Q7">
        <v>4.2603294623134902</v>
      </c>
      <c r="R7">
        <v>4.1876739962470859</v>
      </c>
      <c r="S7">
        <v>-4.2387402863454717</v>
      </c>
      <c r="T7">
        <v>-4.2603294623134902</v>
      </c>
      <c r="U7">
        <v>-4.1876739962470859</v>
      </c>
      <c r="V7">
        <v>6.1365839631276689E-2</v>
      </c>
      <c r="W7">
        <v>-0.45563049363775393</v>
      </c>
      <c r="X7">
        <v>-0.56134693678062453</v>
      </c>
      <c r="Y7">
        <v>-6.1365839631276647E-2</v>
      </c>
      <c r="Z7">
        <v>0.45563049363775432</v>
      </c>
      <c r="AA7">
        <v>0.56134693678062486</v>
      </c>
      <c r="AB7">
        <v>-0.76126928701799712</v>
      </c>
      <c r="AC7">
        <v>-0.42634738534275374</v>
      </c>
      <c r="AD7">
        <v>-4.670429390108144E-2</v>
      </c>
      <c r="AE7">
        <v>0.76126928701799668</v>
      </c>
      <c r="AF7">
        <v>0.42634738534275318</v>
      </c>
      <c r="AG7">
        <v>4.6704293901080919E-2</v>
      </c>
      <c r="AH7">
        <v>-3.8535633483673863</v>
      </c>
      <c r="AI7">
        <v>-2.8908023305112835</v>
      </c>
      <c r="AJ7">
        <v>-2.3078644739258332</v>
      </c>
      <c r="AK7">
        <v>3.8535633483673863</v>
      </c>
      <c r="AL7">
        <v>2.8908023305112835</v>
      </c>
      <c r="AM7">
        <v>2.3078644739258332</v>
      </c>
      <c r="AN7">
        <v>-4.3783343545591764</v>
      </c>
      <c r="AO7">
        <v>-4.9736991173488034</v>
      </c>
      <c r="AP7">
        <v>-4.4619843041895955</v>
      </c>
      <c r="AQ7">
        <v>4.3783343545591737</v>
      </c>
      <c r="AR7">
        <v>4.9736991173488017</v>
      </c>
      <c r="AS7">
        <v>4.4619843041895928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7"/>
  <sheetViews>
    <sheetView workbookViewId="0"/>
  </sheetViews>
  <sheetFormatPr baseColWidth="10" defaultColWidth="8.77734375" defaultRowHeight="14.4" x14ac:dyDescent="0.3"/>
  <sheetData>
    <row r="1" spans="1:12" x14ac:dyDescent="0.3">
      <c r="A1" t="s">
        <v>61</v>
      </c>
      <c r="B1" t="s">
        <v>70</v>
      </c>
      <c r="C1" t="s">
        <v>71</v>
      </c>
      <c r="D1" t="s">
        <v>381</v>
      </c>
      <c r="E1" t="s">
        <v>382</v>
      </c>
      <c r="F1" t="s">
        <v>383</v>
      </c>
      <c r="G1" t="s">
        <v>378</v>
      </c>
      <c r="H1" t="s">
        <v>379</v>
      </c>
      <c r="I1" t="s">
        <v>380</v>
      </c>
      <c r="J1" t="s">
        <v>375</v>
      </c>
      <c r="K1" t="s">
        <v>376</v>
      </c>
      <c r="L1" t="s">
        <v>377</v>
      </c>
    </row>
    <row r="2" spans="1:12" x14ac:dyDescent="0.3">
      <c r="A2">
        <v>1</v>
      </c>
      <c r="B2">
        <v>0</v>
      </c>
      <c r="C2" t="s">
        <v>77</v>
      </c>
      <c r="D2">
        <v>-23.177955834383209</v>
      </c>
      <c r="E2">
        <v>-10.957863349056318</v>
      </c>
      <c r="F2">
        <v>-7.5415797475451383</v>
      </c>
      <c r="G2">
        <v>-18.342374935654142</v>
      </c>
      <c r="H2">
        <v>-8.9981635422751562</v>
      </c>
      <c r="I2">
        <v>-12.535429303993958</v>
      </c>
      <c r="J2">
        <v>20.776060005833816</v>
      </c>
      <c r="K2">
        <v>10.305138843293641</v>
      </c>
      <c r="L2">
        <v>13.60127354212689</v>
      </c>
    </row>
    <row r="3" spans="1:12" x14ac:dyDescent="0.3">
      <c r="A3">
        <v>2</v>
      </c>
      <c r="B3">
        <v>0</v>
      </c>
      <c r="C3" t="s">
        <v>78</v>
      </c>
      <c r="D3">
        <v>-6.0665200854959433</v>
      </c>
      <c r="E3">
        <v>-1.8154060764328837</v>
      </c>
      <c r="F3">
        <v>-1.0239496210375989</v>
      </c>
      <c r="G3">
        <v>-10.673644243861066</v>
      </c>
      <c r="H3">
        <v>-6.4519524053382664</v>
      </c>
      <c r="I3">
        <v>-8.2593512080889031</v>
      </c>
      <c r="J3">
        <v>10.96888758190588</v>
      </c>
      <c r="K3">
        <v>5.9769994383500427</v>
      </c>
      <c r="L3">
        <v>8.1695516978788021</v>
      </c>
    </row>
    <row r="4" spans="1:12" x14ac:dyDescent="0.3">
      <c r="A4">
        <v>3</v>
      </c>
      <c r="B4">
        <v>0</v>
      </c>
      <c r="C4" t="s">
        <v>79</v>
      </c>
      <c r="D4">
        <v>4.9677975910396945</v>
      </c>
      <c r="E4">
        <v>6.9688148171804016</v>
      </c>
      <c r="F4">
        <v>-8.3729587849722467E-2</v>
      </c>
      <c r="G4">
        <v>4.3619862595940191</v>
      </c>
      <c r="H4">
        <v>3.9815946865802534</v>
      </c>
      <c r="I4">
        <v>1.2874239284367308</v>
      </c>
      <c r="J4">
        <v>-5.416007585329556</v>
      </c>
      <c r="K4">
        <v>-6.269948486235255</v>
      </c>
      <c r="L4">
        <v>-0.54499935214511119</v>
      </c>
    </row>
    <row r="5" spans="1:12" x14ac:dyDescent="0.3">
      <c r="A5">
        <v>4</v>
      </c>
      <c r="B5">
        <v>0</v>
      </c>
      <c r="C5" t="s">
        <v>22</v>
      </c>
      <c r="D5">
        <v>0.41239067302403576</v>
      </c>
      <c r="E5">
        <v>2.310031096411413</v>
      </c>
      <c r="F5">
        <v>-0.71235782610819354</v>
      </c>
      <c r="G5">
        <v>-3.6348923301824922</v>
      </c>
      <c r="H5">
        <v>-2.7675653274979521</v>
      </c>
      <c r="I5">
        <v>-3.6267673989623628</v>
      </c>
      <c r="J5">
        <v>2.795780094488296</v>
      </c>
      <c r="K5">
        <v>0.67817372570757051</v>
      </c>
      <c r="L5">
        <v>4.6558723895107326</v>
      </c>
    </row>
    <row r="6" spans="1:12" x14ac:dyDescent="0.3">
      <c r="A6">
        <v>5</v>
      </c>
      <c r="B6">
        <v>0</v>
      </c>
      <c r="C6" t="s">
        <v>23</v>
      </c>
      <c r="D6">
        <v>6.7911365946656321</v>
      </c>
      <c r="E6">
        <v>6.7911365946656321</v>
      </c>
      <c r="F6">
        <v>6.1340498407525184</v>
      </c>
      <c r="G6">
        <v>-3.0150339691613364</v>
      </c>
      <c r="H6">
        <v>-3.0150339691613364</v>
      </c>
      <c r="I6">
        <v>-3.1963715568792193</v>
      </c>
      <c r="J6">
        <v>-3.683818282379244</v>
      </c>
      <c r="K6">
        <v>-3.683818282379244</v>
      </c>
      <c r="L6">
        <v>-2.2740629559642618</v>
      </c>
    </row>
    <row r="7" spans="1:12" x14ac:dyDescent="0.3">
      <c r="A7">
        <v>6</v>
      </c>
      <c r="B7">
        <v>0</v>
      </c>
      <c r="C7" t="s">
        <v>80</v>
      </c>
      <c r="D7">
        <v>5.3073280117033033</v>
      </c>
      <c r="E7">
        <v>5.7258926245745831</v>
      </c>
      <c r="F7">
        <v>5.0815994640446336</v>
      </c>
      <c r="G7">
        <v>2.0224993831035993</v>
      </c>
      <c r="H7">
        <v>2.05358232285794</v>
      </c>
      <c r="I7">
        <v>0.23424578391119588</v>
      </c>
      <c r="J7">
        <v>-8.5074089135384252</v>
      </c>
      <c r="K7">
        <v>-9.1014604920514532</v>
      </c>
      <c r="L7">
        <v>-6.6044546148114405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2" tint="-9.9978637043366805E-2"/>
  </sheetPr>
  <dimension ref="A1:D24"/>
  <sheetViews>
    <sheetView workbookViewId="0">
      <selection activeCell="A2" sqref="A2:B2"/>
    </sheetView>
  </sheetViews>
  <sheetFormatPr baseColWidth="10" defaultColWidth="8.44140625" defaultRowHeight="13.8" x14ac:dyDescent="0.25"/>
  <cols>
    <col min="1" max="1" width="12.21875" style="8" customWidth="1"/>
    <col min="2" max="2" width="23.77734375" style="7" customWidth="1"/>
    <col min="3" max="3" width="24.6640625" style="8" customWidth="1"/>
    <col min="4" max="4" width="20" style="8" customWidth="1"/>
    <col min="5" max="16384" width="8.44140625" style="6"/>
  </cols>
  <sheetData>
    <row r="1" spans="1:4" s="1" customFormat="1" ht="19.5" customHeight="1" thickBot="1" x14ac:dyDescent="0.35">
      <c r="A1" s="84" t="s">
        <v>254</v>
      </c>
      <c r="B1" s="85"/>
      <c r="C1" s="85"/>
      <c r="D1" s="86"/>
    </row>
    <row r="2" spans="1:4" s="5" customFormat="1" ht="14.4" thickBot="1" x14ac:dyDescent="0.35">
      <c r="A2" s="2" t="s">
        <v>4</v>
      </c>
      <c r="B2" s="3" t="s">
        <v>5</v>
      </c>
      <c r="C2" s="3" t="s">
        <v>6</v>
      </c>
      <c r="D2" s="4" t="s">
        <v>7</v>
      </c>
    </row>
    <row r="3" spans="1:4" x14ac:dyDescent="0.25">
      <c r="A3" s="65">
        <v>1960</v>
      </c>
      <c r="B3" s="8" t="s">
        <v>109</v>
      </c>
      <c r="C3" s="8" t="s">
        <v>110</v>
      </c>
      <c r="D3" s="13">
        <v>793</v>
      </c>
    </row>
    <row r="4" spans="1:4" x14ac:dyDescent="0.25">
      <c r="A4" s="65">
        <v>1964</v>
      </c>
      <c r="B4" s="8" t="s">
        <v>109</v>
      </c>
      <c r="C4" s="8" t="s">
        <v>110</v>
      </c>
      <c r="D4" s="13">
        <v>925</v>
      </c>
    </row>
    <row r="5" spans="1:4" x14ac:dyDescent="0.25">
      <c r="A5" s="65">
        <v>1966</v>
      </c>
      <c r="B5" s="8" t="s">
        <v>109</v>
      </c>
      <c r="C5" s="8" t="s">
        <v>110</v>
      </c>
      <c r="D5" s="13">
        <v>1019</v>
      </c>
    </row>
    <row r="6" spans="1:4" x14ac:dyDescent="0.25">
      <c r="A6" s="65">
        <v>1968</v>
      </c>
      <c r="B6" s="8" t="s">
        <v>109</v>
      </c>
      <c r="C6" s="8" t="s">
        <v>110</v>
      </c>
      <c r="D6" s="13">
        <v>1094</v>
      </c>
    </row>
    <row r="7" spans="1:4" x14ac:dyDescent="0.25">
      <c r="A7" s="65">
        <v>1971</v>
      </c>
      <c r="B7" s="8" t="s">
        <v>109</v>
      </c>
      <c r="C7" s="8" t="s">
        <v>110</v>
      </c>
      <c r="D7" s="13">
        <v>1302</v>
      </c>
    </row>
    <row r="8" spans="1:4" x14ac:dyDescent="0.25">
      <c r="A8" s="65">
        <v>1973</v>
      </c>
      <c r="B8" s="8" t="s">
        <v>111</v>
      </c>
      <c r="C8" s="8" t="s">
        <v>110</v>
      </c>
      <c r="D8" s="13">
        <v>533</v>
      </c>
    </row>
    <row r="9" spans="1:4" x14ac:dyDescent="0.25">
      <c r="A9" s="65">
        <v>1975</v>
      </c>
      <c r="B9" s="8" t="s">
        <v>112</v>
      </c>
      <c r="C9" s="8" t="s">
        <v>110</v>
      </c>
      <c r="D9" s="13">
        <v>1600</v>
      </c>
    </row>
    <row r="10" spans="1:4" x14ac:dyDescent="0.25">
      <c r="A10" s="65">
        <v>1977</v>
      </c>
      <c r="B10" s="8" t="s">
        <v>113</v>
      </c>
      <c r="C10" s="8" t="s">
        <v>110</v>
      </c>
      <c r="D10" s="13">
        <v>1602</v>
      </c>
    </row>
    <row r="11" spans="1:4" x14ac:dyDescent="0.25">
      <c r="A11" s="65">
        <v>1979</v>
      </c>
      <c r="B11" s="8" t="s">
        <v>114</v>
      </c>
      <c r="C11" s="8" t="s">
        <v>110</v>
      </c>
      <c r="D11" s="13">
        <v>1990</v>
      </c>
    </row>
    <row r="12" spans="1:4" x14ac:dyDescent="0.25">
      <c r="A12" s="65">
        <v>1981</v>
      </c>
      <c r="B12" s="8" t="s">
        <v>115</v>
      </c>
      <c r="C12" s="8" t="s">
        <v>110</v>
      </c>
      <c r="D12" s="13">
        <v>969</v>
      </c>
    </row>
    <row r="13" spans="1:4" x14ac:dyDescent="0.25">
      <c r="A13" s="65">
        <v>1984</v>
      </c>
      <c r="B13" s="8" t="s">
        <v>116</v>
      </c>
      <c r="C13" s="8" t="s">
        <v>110</v>
      </c>
      <c r="D13" s="13">
        <v>1991</v>
      </c>
    </row>
    <row r="14" spans="1:4" x14ac:dyDescent="0.25">
      <c r="A14" s="65">
        <v>1987</v>
      </c>
      <c r="B14" s="8" t="s">
        <v>117</v>
      </c>
      <c r="C14" s="8" t="s">
        <v>110</v>
      </c>
      <c r="D14" s="13">
        <v>4088</v>
      </c>
    </row>
    <row r="15" spans="1:4" x14ac:dyDescent="0.25">
      <c r="A15" s="65">
        <v>1988</v>
      </c>
      <c r="B15" s="8" t="s">
        <v>118</v>
      </c>
      <c r="C15" s="8" t="s">
        <v>110</v>
      </c>
      <c r="D15" s="13">
        <v>3189</v>
      </c>
    </row>
    <row r="16" spans="1:4" x14ac:dyDescent="0.25">
      <c r="A16" s="65">
        <v>1990</v>
      </c>
      <c r="B16" s="8" t="s">
        <v>119</v>
      </c>
      <c r="C16" s="8" t="s">
        <v>110</v>
      </c>
      <c r="D16" s="13">
        <v>1008</v>
      </c>
    </row>
    <row r="17" spans="1:4" x14ac:dyDescent="0.25">
      <c r="A17" s="65">
        <v>1994</v>
      </c>
      <c r="B17" s="8" t="s">
        <v>120</v>
      </c>
      <c r="C17" s="8" t="s">
        <v>110</v>
      </c>
      <c r="D17" s="13">
        <v>2021</v>
      </c>
    </row>
    <row r="18" spans="1:4" x14ac:dyDescent="0.25">
      <c r="A18" s="65">
        <v>1998</v>
      </c>
      <c r="B18" s="8" t="s">
        <v>121</v>
      </c>
      <c r="C18" s="8" t="s">
        <v>110</v>
      </c>
      <c r="D18" s="13">
        <v>2001</v>
      </c>
    </row>
    <row r="19" spans="1:4" x14ac:dyDescent="0.25">
      <c r="A19" s="65">
        <v>2001</v>
      </c>
      <c r="B19" s="8" t="s">
        <v>122</v>
      </c>
      <c r="C19" s="8" t="s">
        <v>110</v>
      </c>
      <c r="D19" s="13">
        <v>2029</v>
      </c>
    </row>
    <row r="20" spans="1:4" x14ac:dyDescent="0.25">
      <c r="A20" s="65">
        <v>2005</v>
      </c>
      <c r="B20" s="8" t="s">
        <v>123</v>
      </c>
      <c r="C20" s="8" t="s">
        <v>110</v>
      </c>
      <c r="D20" s="13">
        <v>2265</v>
      </c>
    </row>
    <row r="21" spans="1:4" ht="14.25" customHeight="1" x14ac:dyDescent="0.25">
      <c r="A21" s="65">
        <v>2007</v>
      </c>
      <c r="B21" s="8" t="s">
        <v>124</v>
      </c>
      <c r="C21" s="8" t="s">
        <v>110</v>
      </c>
      <c r="D21" s="13">
        <v>4018</v>
      </c>
    </row>
    <row r="22" spans="1:4" x14ac:dyDescent="0.25">
      <c r="A22" s="65">
        <v>2011</v>
      </c>
      <c r="B22" s="8" t="s">
        <v>125</v>
      </c>
      <c r="C22" s="8" t="s">
        <v>110</v>
      </c>
      <c r="D22" s="13">
        <v>2078</v>
      </c>
    </row>
    <row r="23" spans="1:4" ht="15.75" customHeight="1" thickBot="1" x14ac:dyDescent="0.3">
      <c r="A23" s="65">
        <v>2015</v>
      </c>
      <c r="B23" s="8" t="s">
        <v>126</v>
      </c>
      <c r="C23" s="8" t="s">
        <v>110</v>
      </c>
      <c r="D23" s="13">
        <v>4147</v>
      </c>
    </row>
    <row r="24" spans="1:4" ht="61.5" customHeight="1" thickBot="1" x14ac:dyDescent="0.3">
      <c r="A24" s="87" t="s">
        <v>298</v>
      </c>
      <c r="B24" s="88"/>
      <c r="C24" s="88"/>
      <c r="D24" s="89"/>
    </row>
  </sheetData>
  <mergeCells count="2">
    <mergeCell ref="A1:D1"/>
    <mergeCell ref="A24:D24"/>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2" tint="-9.9978637043366805E-2"/>
  </sheetPr>
  <dimension ref="A1:G31"/>
  <sheetViews>
    <sheetView zoomScale="77" zoomScaleNormal="77" zoomScalePageLayoutView="77" workbookViewId="0">
      <selection activeCell="A2" sqref="A2:B2"/>
    </sheetView>
  </sheetViews>
  <sheetFormatPr baseColWidth="10" defaultColWidth="10.77734375" defaultRowHeight="13.8" x14ac:dyDescent="0.25"/>
  <cols>
    <col min="1" max="1" width="57" style="9" customWidth="1"/>
    <col min="2" max="7" width="12.109375" style="10" customWidth="1"/>
    <col min="8" max="16384" width="10.77734375" style="9"/>
  </cols>
  <sheetData>
    <row r="1" spans="1:7" s="6" customFormat="1" ht="20.55" customHeight="1" thickBot="1" x14ac:dyDescent="0.3">
      <c r="A1" s="84" t="s">
        <v>255</v>
      </c>
      <c r="B1" s="85"/>
      <c r="C1" s="85"/>
      <c r="D1" s="85"/>
      <c r="E1" s="85"/>
      <c r="F1" s="85"/>
      <c r="G1" s="86"/>
    </row>
    <row r="2" spans="1:7" ht="14.4" thickBot="1" x14ac:dyDescent="0.3">
      <c r="A2" s="20"/>
      <c r="B2" s="24" t="str">
        <f>r_des!B1</f>
        <v>1960-68</v>
      </c>
      <c r="C2" s="24" t="str">
        <f>r_des!C1</f>
        <v>1971-79</v>
      </c>
      <c r="D2" s="24" t="str">
        <f>r_des!D1</f>
        <v>1981-88</v>
      </c>
      <c r="E2" s="24" t="str">
        <f>r_des!E1</f>
        <v>1990-98</v>
      </c>
      <c r="F2" s="24" t="str">
        <f>r_des!F1</f>
        <v>2001-07</v>
      </c>
      <c r="G2" s="25" t="str">
        <f>r_des!G1</f>
        <v>2011-15</v>
      </c>
    </row>
    <row r="3" spans="1:7" x14ac:dyDescent="0.25">
      <c r="A3" s="14" t="str">
        <f>r_des!A2</f>
        <v>Age: 20-40</v>
      </c>
      <c r="B3" s="58">
        <f>r_des!B2</f>
        <v>0.40071925292802285</v>
      </c>
      <c r="C3" s="58">
        <f>r_des!C2</f>
        <v>0.32994393131869137</v>
      </c>
      <c r="D3" s="58">
        <f>r_des!D2</f>
        <v>0.39799074124070705</v>
      </c>
      <c r="E3" s="58">
        <f>r_des!E2</f>
        <v>0.38651499251412769</v>
      </c>
      <c r="F3" s="58">
        <f>r_des!F2</f>
        <v>0.29085120831907851</v>
      </c>
      <c r="G3" s="58">
        <f>r_des!G2</f>
        <v>0.36351151692312111</v>
      </c>
    </row>
    <row r="4" spans="1:7" x14ac:dyDescent="0.25">
      <c r="A4" s="14" t="str">
        <f>r_des!A3</f>
        <v>Age: 40-60</v>
      </c>
      <c r="B4" s="58">
        <f>r_des!B3</f>
        <v>0.35337025976812592</v>
      </c>
      <c r="C4" s="58">
        <f>r_des!C3</f>
        <v>0.33115357226099085</v>
      </c>
      <c r="D4" s="58">
        <f>r_des!D3</f>
        <v>0.30925480469046351</v>
      </c>
      <c r="E4" s="58">
        <f>r_des!E3</f>
        <v>0.35282540479398128</v>
      </c>
      <c r="F4" s="58">
        <f>r_des!F3</f>
        <v>0.37887229180762827</v>
      </c>
      <c r="G4" s="58">
        <f>r_des!G3</f>
        <v>0.36525701376138248</v>
      </c>
    </row>
    <row r="5" spans="1:7" x14ac:dyDescent="0.25">
      <c r="A5" s="14" t="str">
        <f>r_des!A4</f>
        <v>Age: 60+</v>
      </c>
      <c r="B5" s="58">
        <f>r_des!B4</f>
        <v>0.24591048730385123</v>
      </c>
      <c r="C5" s="58">
        <f>r_des!C4</f>
        <v>0.33890249642031778</v>
      </c>
      <c r="D5" s="58">
        <f>r_des!D4</f>
        <v>0.29275445406882944</v>
      </c>
      <c r="E5" s="58">
        <f>r_des!E4</f>
        <v>0.26065960269189098</v>
      </c>
      <c r="F5" s="58">
        <f>r_des!F4</f>
        <v>0.33027649987329322</v>
      </c>
      <c r="G5" s="58">
        <f>r_des!G4</f>
        <v>0.27123146931549641</v>
      </c>
    </row>
    <row r="6" spans="1:7" x14ac:dyDescent="0.25">
      <c r="A6" s="14" t="str">
        <f>r_des!A5</f>
        <v>Subjective class: Working class</v>
      </c>
      <c r="B6" s="58">
        <f>r_des!B5</f>
        <v>0.41281528426909792</v>
      </c>
      <c r="C6" s="58">
        <f>r_des!C5</f>
        <v>0.4378514331177234</v>
      </c>
      <c r="D6" s="58">
        <f>r_des!D5</f>
        <v>0.42641138034019821</v>
      </c>
      <c r="E6" s="58">
        <f>r_des!E5</f>
        <v>0.40344968958538829</v>
      </c>
      <c r="F6" s="58"/>
      <c r="G6" s="58">
        <f>r_des!G5</f>
        <v>0.23672776658528438</v>
      </c>
    </row>
    <row r="7" spans="1:7" x14ac:dyDescent="0.25">
      <c r="A7" s="14" t="str">
        <f>r_des!A6</f>
        <v>Subjective class: Middle class/Upper class</v>
      </c>
      <c r="B7" s="58">
        <f>r_des!B6</f>
        <v>0.58718471573090214</v>
      </c>
      <c r="C7" s="58">
        <f>r_des!C6</f>
        <v>0.56214856688227655</v>
      </c>
      <c r="D7" s="58">
        <f>r_des!D6</f>
        <v>0.57358861965980179</v>
      </c>
      <c r="E7" s="58">
        <f>r_des!E6</f>
        <v>0.59655031041461171</v>
      </c>
      <c r="F7" s="58"/>
      <c r="G7" s="58">
        <f>r_des!G6</f>
        <v>0.76327223341471562</v>
      </c>
    </row>
    <row r="8" spans="1:7" x14ac:dyDescent="0.25">
      <c r="A8" s="14" t="str">
        <f>r_des!A7</f>
        <v>Education: Primary</v>
      </c>
      <c r="B8" s="58">
        <f>r_des!B7</f>
        <v>0.80745464658876953</v>
      </c>
      <c r="C8" s="58">
        <f>r_des!C7</f>
        <v>0.69744951948021838</v>
      </c>
      <c r="D8" s="58">
        <f>r_des!D7</f>
        <v>0.68621794157906824</v>
      </c>
      <c r="E8" s="58">
        <f>r_des!E7</f>
        <v>0.40797815271337728</v>
      </c>
      <c r="F8" s="58">
        <f>r_des!F7</f>
        <v>0.30430511962297951</v>
      </c>
      <c r="G8" s="58">
        <f>r_des!G7</f>
        <v>0.24824909634554726</v>
      </c>
    </row>
    <row r="9" spans="1:7" x14ac:dyDescent="0.25">
      <c r="A9" s="14" t="str">
        <f>r_des!A8</f>
        <v>Education: Secondary</v>
      </c>
      <c r="B9" s="58">
        <f>r_des!B8</f>
        <v>0.15100408861470727</v>
      </c>
      <c r="C9" s="58">
        <f>r_des!C8</f>
        <v>0.21343988852420528</v>
      </c>
      <c r="D9" s="58">
        <f>r_des!D8</f>
        <v>0.17335699704926907</v>
      </c>
      <c r="E9" s="58">
        <f>r_des!E8</f>
        <v>0.33645455964957638</v>
      </c>
      <c r="F9" s="58">
        <f>r_des!F8</f>
        <v>0.39357261845910202</v>
      </c>
      <c r="G9" s="58">
        <f>r_des!G8</f>
        <v>0.48562908926859899</v>
      </c>
    </row>
    <row r="10" spans="1:7" x14ac:dyDescent="0.25">
      <c r="A10" s="14" t="str">
        <f>r_des!A9</f>
        <v>Education: Tertiary</v>
      </c>
      <c r="B10" s="58">
        <f>r_des!B9</f>
        <v>4.1541264796523168E-2</v>
      </c>
      <c r="C10" s="58">
        <f>r_des!C9</f>
        <v>8.911059199557636E-2</v>
      </c>
      <c r="D10" s="58">
        <f>r_des!D9</f>
        <v>0.14042506137166266</v>
      </c>
      <c r="E10" s="58">
        <f>r_des!E9</f>
        <v>0.25556728763704628</v>
      </c>
      <c r="F10" s="58">
        <f>r_des!F9</f>
        <v>0.30212226191791852</v>
      </c>
      <c r="G10" s="58">
        <f>r_des!G9</f>
        <v>0.26612181438585375</v>
      </c>
    </row>
    <row r="11" spans="1:7" x14ac:dyDescent="0.25">
      <c r="A11" s="14" t="str">
        <f>r_des!A10</f>
        <v>Employment status (recoded): Employed public</v>
      </c>
      <c r="B11" s="58">
        <f>r_des!B10</f>
        <v>0.17102787297583041</v>
      </c>
      <c r="C11" s="58">
        <f>r_des!C10</f>
        <v>0.19200228252832119</v>
      </c>
      <c r="D11" s="58">
        <f>r_des!D10</f>
        <v>0.22878493760793606</v>
      </c>
      <c r="E11" s="58">
        <f>r_des!E10</f>
        <v>0.24671361771654254</v>
      </c>
      <c r="F11" s="58">
        <f>r_des!F10</f>
        <v>0.21925714539161589</v>
      </c>
      <c r="G11" s="58">
        <f>r_des!G10</f>
        <v>0.2931733698617825</v>
      </c>
    </row>
    <row r="12" spans="1:7" x14ac:dyDescent="0.25">
      <c r="A12" s="14" t="str">
        <f>r_des!A11</f>
        <v>Employment status (recoded): Employed private</v>
      </c>
      <c r="B12" s="58">
        <f>r_des!B11</f>
        <v>0.38393553496585636</v>
      </c>
      <c r="C12" s="58">
        <f>r_des!C11</f>
        <v>0.3193066333480703</v>
      </c>
      <c r="D12" s="58">
        <f>r_des!D11</f>
        <v>0.34858124567061927</v>
      </c>
      <c r="E12" s="58">
        <f>r_des!E11</f>
        <v>0.35414865966056686</v>
      </c>
      <c r="F12" s="58">
        <f>r_des!F11</f>
        <v>0.3451062043338462</v>
      </c>
      <c r="G12" s="58">
        <f>r_des!G11</f>
        <v>0.44253030703502866</v>
      </c>
    </row>
    <row r="13" spans="1:7" x14ac:dyDescent="0.25">
      <c r="A13" s="14" t="str">
        <f>r_des!A12</f>
        <v>Employment status (recoded): Unemployed/Inactive</v>
      </c>
      <c r="B13" s="58">
        <f>r_des!B12</f>
        <v>0.4450365920583132</v>
      </c>
      <c r="C13" s="58">
        <f>r_des!C12</f>
        <v>0.48869108412360851</v>
      </c>
      <c r="D13" s="58">
        <f>r_des!D12</f>
        <v>0.42263381672144468</v>
      </c>
      <c r="E13" s="58">
        <f>r_des!E12</f>
        <v>0.3991377226228906</v>
      </c>
      <c r="F13" s="58">
        <f>r_des!F12</f>
        <v>0.43563665027453791</v>
      </c>
      <c r="G13" s="58">
        <f>r_des!G12</f>
        <v>0.26429632310318885</v>
      </c>
    </row>
    <row r="14" spans="1:7" x14ac:dyDescent="0.25">
      <c r="A14" s="14" t="str">
        <f>r_des!A13</f>
        <v>Home ownership: Renting</v>
      </c>
      <c r="B14" s="58">
        <f>r_des!B13</f>
        <v>0.41993502080416562</v>
      </c>
      <c r="C14" s="58">
        <f>r_des!C13</f>
        <v>0.32359345129361844</v>
      </c>
      <c r="D14" s="58">
        <f>r_des!D13</f>
        <v>0.29583764014069386</v>
      </c>
      <c r="E14" s="58">
        <f>r_des!E13</f>
        <v>0.28793462587283408</v>
      </c>
      <c r="F14" s="58">
        <f>r_des!F13</f>
        <v>0.26417661432131956</v>
      </c>
      <c r="G14" s="58">
        <f>r_des!G13</f>
        <v>0.31588897371482039</v>
      </c>
    </row>
    <row r="15" spans="1:7" x14ac:dyDescent="0.25">
      <c r="A15" s="14" t="str">
        <f>r_des!A14</f>
        <v>Home ownership: Owning</v>
      </c>
      <c r="B15" s="58">
        <f>r_des!B14</f>
        <v>0.58006497919583444</v>
      </c>
      <c r="C15" s="58">
        <f>r_des!C14</f>
        <v>0.67640654870638151</v>
      </c>
      <c r="D15" s="58">
        <f>r_des!D14</f>
        <v>0.70416235985930609</v>
      </c>
      <c r="E15" s="58">
        <f>r_des!E14</f>
        <v>0.71206537412716586</v>
      </c>
      <c r="F15" s="58">
        <f>r_des!F14</f>
        <v>0.73582338567868044</v>
      </c>
      <c r="G15" s="58">
        <f>r_des!G14</f>
        <v>0.68411102628517961</v>
      </c>
    </row>
    <row r="16" spans="1:7" ht="14.25" customHeight="1" x14ac:dyDescent="0.25">
      <c r="A16" s="14" t="str">
        <f>r_des!A15</f>
        <v>Marital status: Single</v>
      </c>
      <c r="B16" s="58">
        <f>r_des!B15</f>
        <v>0.22160116173224448</v>
      </c>
      <c r="C16" s="58">
        <f>r_des!C15</f>
        <v>0.21600071250901134</v>
      </c>
      <c r="D16" s="58">
        <f>r_des!D15</f>
        <v>0.34315650534913861</v>
      </c>
      <c r="E16" s="58">
        <f>r_des!E15</f>
        <v>0.34438633261570795</v>
      </c>
      <c r="F16" s="58">
        <f>r_des!F15</f>
        <v>0.32790148672888753</v>
      </c>
      <c r="G16" s="58">
        <f>r_des!G15</f>
        <v>0.48696938434479087</v>
      </c>
    </row>
    <row r="17" spans="1:7" x14ac:dyDescent="0.25">
      <c r="A17" s="14" t="str">
        <f>r_des!A16</f>
        <v>Marital status: Married / Partner</v>
      </c>
      <c r="B17" s="58">
        <f>r_des!B16</f>
        <v>0.77839883826775558</v>
      </c>
      <c r="C17" s="58">
        <f>r_des!C16</f>
        <v>0.78399928749098868</v>
      </c>
      <c r="D17" s="58">
        <f>r_des!D16</f>
        <v>0.65684349465086134</v>
      </c>
      <c r="E17" s="58">
        <f>r_des!E16</f>
        <v>0.65561366738429205</v>
      </c>
      <c r="F17" s="58">
        <f>r_des!F16</f>
        <v>0.67209851327111247</v>
      </c>
      <c r="G17" s="58">
        <f>r_des!G16</f>
        <v>0.51303061565520913</v>
      </c>
    </row>
    <row r="18" spans="1:7" x14ac:dyDescent="0.25">
      <c r="A18" s="14" t="str">
        <f>r_des!A17</f>
        <v>Region: Capital</v>
      </c>
      <c r="B18" s="58">
        <f>r_des!B17</f>
        <v>0.21985170431356932</v>
      </c>
      <c r="C18" s="58">
        <f>r_des!C17</f>
        <v>0.24044940037030174</v>
      </c>
      <c r="D18" s="58">
        <f>r_des!D17</f>
        <v>0.2707205859802736</v>
      </c>
      <c r="E18" s="58">
        <f>r_des!E17</f>
        <v>0.24489234931373827</v>
      </c>
      <c r="F18" s="58">
        <f>r_des!F17</f>
        <v>0.29523926828086472</v>
      </c>
      <c r="G18" s="58">
        <f>r_des!G17</f>
        <v>0.26168264471357211</v>
      </c>
    </row>
    <row r="19" spans="1:7" x14ac:dyDescent="0.25">
      <c r="A19" s="14" t="str">
        <f>r_des!A18</f>
        <v>Region: Central Jutland</v>
      </c>
      <c r="B19" s="58">
        <f>r_des!B18</f>
        <v>0.29840787067360031</v>
      </c>
      <c r="C19" s="58">
        <f>r_des!C18</f>
        <v>0.26036663190549625</v>
      </c>
      <c r="D19" s="58">
        <f>r_des!D18</f>
        <v>0.33536036079089354</v>
      </c>
      <c r="E19" s="58">
        <f>r_des!E18</f>
        <v>0.23204383288559424</v>
      </c>
      <c r="F19" s="58">
        <f>r_des!F18</f>
        <v>0.23331543847772532</v>
      </c>
      <c r="G19" s="58">
        <f>r_des!G18</f>
        <v>0.27523690252551564</v>
      </c>
    </row>
    <row r="20" spans="1:7" x14ac:dyDescent="0.25">
      <c r="A20" s="14" t="str">
        <f>r_des!A19</f>
        <v>Region: Northern Jutland</v>
      </c>
      <c r="B20" s="58">
        <f>r_des!B19</f>
        <v>0.14349432690779818</v>
      </c>
      <c r="C20" s="58">
        <f>r_des!C19</f>
        <v>0.10180294560248913</v>
      </c>
      <c r="D20" s="58">
        <f>r_des!D19</f>
        <v>0.11297820229367084</v>
      </c>
      <c r="E20" s="58">
        <f>r_des!E19</f>
        <v>9.3984771637327588E-2</v>
      </c>
      <c r="F20" s="58">
        <f>r_des!F19</f>
        <v>9.1860493519538608E-2</v>
      </c>
      <c r="G20" s="58">
        <f>r_des!G19</f>
        <v>9.0648555937770159E-2</v>
      </c>
    </row>
    <row r="21" spans="1:7" x14ac:dyDescent="0.25">
      <c r="A21" s="14" t="str">
        <f>r_des!A20</f>
        <v>Region: Southern Denmark</v>
      </c>
      <c r="B21" s="58">
        <f>r_des!B20</f>
        <v>0.14962583820398911</v>
      </c>
      <c r="C21" s="58">
        <f>r_des!C20</f>
        <v>0.21119780430736054</v>
      </c>
      <c r="D21" s="58">
        <f>r_des!D20</f>
        <v>0.1141081396041401</v>
      </c>
      <c r="E21" s="58">
        <f>r_des!E20</f>
        <v>0.24714420054702757</v>
      </c>
      <c r="F21" s="58">
        <f>r_des!F20</f>
        <v>0.22766592224888121</v>
      </c>
      <c r="G21" s="58">
        <f>r_des!G20</f>
        <v>0.23993042057060046</v>
      </c>
    </row>
    <row r="22" spans="1:7" x14ac:dyDescent="0.25">
      <c r="A22" s="14" t="str">
        <f>r_des!A21</f>
        <v>Region: Zealand</v>
      </c>
      <c r="B22" s="58">
        <f>r_des!B21</f>
        <v>0.18862025990104309</v>
      </c>
      <c r="C22" s="58">
        <f>r_des!C21</f>
        <v>0.18618321781435235</v>
      </c>
      <c r="D22" s="58">
        <f>r_des!D21</f>
        <v>0.16683271133102193</v>
      </c>
      <c r="E22" s="58">
        <f>r_des!E21</f>
        <v>0.18193484561631235</v>
      </c>
      <c r="F22" s="58">
        <f>r_des!F21</f>
        <v>0.15191887747299015</v>
      </c>
      <c r="G22" s="58">
        <f>r_des!G21</f>
        <v>0.13250147625254166</v>
      </c>
    </row>
    <row r="23" spans="1:7" x14ac:dyDescent="0.25">
      <c r="A23" s="14" t="str">
        <f>r_des!A22</f>
        <v>Rural / urban: Urban</v>
      </c>
      <c r="B23" s="58"/>
      <c r="C23" s="58">
        <f>r_des!C22</f>
        <v>0.67528380218456574</v>
      </c>
      <c r="D23" s="58">
        <f>r_des!D22</f>
        <v>0.70736096359369693</v>
      </c>
      <c r="E23" s="58">
        <f>r_des!E22</f>
        <v>0.81169032329981827</v>
      </c>
      <c r="F23" s="58">
        <f>r_des!F22</f>
        <v>0.79209013061449673</v>
      </c>
      <c r="G23" s="58">
        <f>r_des!G22</f>
        <v>0.62102994330804817</v>
      </c>
    </row>
    <row r="24" spans="1:7" x14ac:dyDescent="0.25">
      <c r="A24" s="14" t="str">
        <f>r_des!A23</f>
        <v>Rural / urban: Rural</v>
      </c>
      <c r="B24" s="58"/>
      <c r="C24" s="58">
        <f>r_des!C23</f>
        <v>0.32471619781543426</v>
      </c>
      <c r="D24" s="58">
        <f>r_des!D23</f>
        <v>0.29263903640630307</v>
      </c>
      <c r="E24" s="58">
        <f>r_des!E23</f>
        <v>0.18830967670018178</v>
      </c>
      <c r="F24" s="58">
        <f>r_des!F23</f>
        <v>0.20790986938550327</v>
      </c>
      <c r="G24" s="58">
        <f>r_des!G23</f>
        <v>0.37897005669195183</v>
      </c>
    </row>
    <row r="25" spans="1:7" x14ac:dyDescent="0.25">
      <c r="A25" s="14" t="str">
        <f>r_des!A24</f>
        <v>Sector: Private/Mixed</v>
      </c>
      <c r="B25" s="58">
        <f>r_des!B24</f>
        <v>0.6918213515911642</v>
      </c>
      <c r="C25" s="58">
        <f>r_des!C24</f>
        <v>0.62373268407372751</v>
      </c>
      <c r="D25" s="58">
        <f>r_des!D24</f>
        <v>0.60374378646704219</v>
      </c>
      <c r="E25" s="58">
        <f>r_des!E24</f>
        <v>0.58940072125429555</v>
      </c>
      <c r="F25" s="58">
        <f>r_des!F24</f>
        <v>0.61149648449305782</v>
      </c>
      <c r="G25" s="58">
        <f>r_des!G24</f>
        <v>0.60150617827766739</v>
      </c>
    </row>
    <row r="26" spans="1:7" x14ac:dyDescent="0.25">
      <c r="A26" s="14" t="str">
        <f>r_des!A25</f>
        <v>Sector: Public</v>
      </c>
      <c r="B26" s="58">
        <f>r_des!B25</f>
        <v>0.3081786484088358</v>
      </c>
      <c r="C26" s="58">
        <f>r_des!C25</f>
        <v>0.37626731592627249</v>
      </c>
      <c r="D26" s="58">
        <f>r_des!D25</f>
        <v>0.39625621353295776</v>
      </c>
      <c r="E26" s="58">
        <f>r_des!E25</f>
        <v>0.41059927874570445</v>
      </c>
      <c r="F26" s="58">
        <f>r_des!F25</f>
        <v>0.38850351550694218</v>
      </c>
      <c r="G26" s="58">
        <f>r_des!G25</f>
        <v>0.39849382172233266</v>
      </c>
    </row>
    <row r="27" spans="1:7" ht="14.25" customHeight="1" x14ac:dyDescent="0.25">
      <c r="A27" s="14" t="str">
        <f>r_des!A26</f>
        <v>Gender: Women</v>
      </c>
      <c r="B27" s="58">
        <f>r_des!B26</f>
        <v>0.50997067225837189</v>
      </c>
      <c r="C27" s="58">
        <f>r_des!C26</f>
        <v>0.50754170558728895</v>
      </c>
      <c r="D27" s="58">
        <f>r_des!D26</f>
        <v>0.5412913821100005</v>
      </c>
      <c r="E27" s="58">
        <f>r_des!E26</f>
        <v>0.48594537791478276</v>
      </c>
      <c r="F27" s="58">
        <f>r_des!F26</f>
        <v>0.47428446477532998</v>
      </c>
      <c r="G27" s="58">
        <f>r_des!G26</f>
        <v>0.49689278685418009</v>
      </c>
    </row>
    <row r="28" spans="1:7" x14ac:dyDescent="0.25">
      <c r="A28" s="14" t="str">
        <f>r_des!A27</f>
        <v>Gender: Men</v>
      </c>
      <c r="B28" s="58">
        <f>r_des!B27</f>
        <v>0.49002932774162816</v>
      </c>
      <c r="C28" s="58">
        <f>r_des!C27</f>
        <v>0.492458294412711</v>
      </c>
      <c r="D28" s="58">
        <f>r_des!D27</f>
        <v>0.45870861788999956</v>
      </c>
      <c r="E28" s="58">
        <f>r_des!E27</f>
        <v>0.51405462208521724</v>
      </c>
      <c r="F28" s="58">
        <f>r_des!F27</f>
        <v>0.52571553522467007</v>
      </c>
      <c r="G28" s="58">
        <f>r_des!G27</f>
        <v>0.50310721314581985</v>
      </c>
    </row>
    <row r="29" spans="1:7" x14ac:dyDescent="0.25">
      <c r="A29" s="14" t="str">
        <f>r_des!A28</f>
        <v>Union membership: Not union member</v>
      </c>
      <c r="B29" s="58"/>
      <c r="C29" s="58">
        <f>r_des!C28</f>
        <v>0.51786641798216071</v>
      </c>
      <c r="D29" s="58">
        <f>r_des!D28</f>
        <v>0.45593243395517086</v>
      </c>
      <c r="E29" s="58">
        <f>r_des!E28</f>
        <v>0.25781555620744084</v>
      </c>
      <c r="F29" s="58">
        <f>r_des!F28</f>
        <v>0.32693578999994471</v>
      </c>
      <c r="G29" s="58">
        <f>r_des!G28</f>
        <v>0.38859715332073297</v>
      </c>
    </row>
    <row r="30" spans="1:7" ht="14.4" thickBot="1" x14ac:dyDescent="0.3">
      <c r="A30" s="14" t="str">
        <f>r_des!A29</f>
        <v>Union membership: Union member</v>
      </c>
      <c r="B30" s="58"/>
      <c r="C30" s="58">
        <f>r_des!C29</f>
        <v>0.48213358201783929</v>
      </c>
      <c r="D30" s="58">
        <f>r_des!D29</f>
        <v>0.5440675660448292</v>
      </c>
      <c r="E30" s="58">
        <f>r_des!E29</f>
        <v>0.74218444379255921</v>
      </c>
      <c r="F30" s="58">
        <f>r_des!F29</f>
        <v>0.67306421000005534</v>
      </c>
      <c r="G30" s="58">
        <f>r_des!G29</f>
        <v>0.61140284667926703</v>
      </c>
    </row>
    <row r="31" spans="1:7" ht="30.45" customHeight="1" thickBot="1" x14ac:dyDescent="0.3">
      <c r="A31" s="92" t="s">
        <v>140</v>
      </c>
      <c r="B31" s="93"/>
      <c r="C31" s="93"/>
      <c r="D31" s="93"/>
      <c r="E31" s="93"/>
      <c r="F31" s="93"/>
      <c r="G31" s="94"/>
    </row>
  </sheetData>
  <mergeCells count="2">
    <mergeCell ref="A1:G1"/>
    <mergeCell ref="A31:G31"/>
  </mergeCells>
  <phoneticPr fontId="6"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1">
    <tabColor theme="1"/>
  </sheetPr>
  <dimension ref="A1:O28"/>
  <sheetViews>
    <sheetView topLeftCell="B10" workbookViewId="0">
      <selection activeCell="P25" sqref="P25"/>
    </sheetView>
  </sheetViews>
  <sheetFormatPr baseColWidth="10" defaultColWidth="8.6640625" defaultRowHeight="14.4" x14ac:dyDescent="0.3"/>
  <sheetData>
    <row r="1" spans="1:15" x14ac:dyDescent="0.3">
      <c r="A1" t="s">
        <v>71</v>
      </c>
      <c r="B1" t="s">
        <v>129</v>
      </c>
      <c r="C1" t="s">
        <v>130</v>
      </c>
      <c r="D1" t="s">
        <v>155</v>
      </c>
      <c r="E1" t="s">
        <v>139</v>
      </c>
      <c r="F1" t="s">
        <v>131</v>
      </c>
      <c r="G1" t="s">
        <v>132</v>
      </c>
      <c r="H1" t="s">
        <v>154</v>
      </c>
      <c r="I1" t="s">
        <v>133</v>
      </c>
      <c r="J1" t="s">
        <v>0</v>
      </c>
      <c r="K1" t="s">
        <v>1</v>
      </c>
      <c r="L1" t="s">
        <v>3</v>
      </c>
      <c r="M1" t="s">
        <v>2</v>
      </c>
      <c r="N1" t="s">
        <v>134</v>
      </c>
      <c r="O1" t="s">
        <v>135</v>
      </c>
    </row>
    <row r="2" spans="1:15" x14ac:dyDescent="0.3">
      <c r="A2">
        <v>1945</v>
      </c>
      <c r="B2">
        <v>0.32799999999999996</v>
      </c>
      <c r="D2">
        <v>8.1000000000000003E-2</v>
      </c>
      <c r="F2">
        <v>0.23399999999999999</v>
      </c>
      <c r="G2">
        <v>0.182</v>
      </c>
      <c r="J2">
        <v>0.14400000000000002</v>
      </c>
      <c r="K2">
        <v>3.1E-2</v>
      </c>
      <c r="L2">
        <v>0</v>
      </c>
      <c r="M2">
        <v>1.1102230246251565E-16</v>
      </c>
      <c r="N2">
        <v>0.55299999999999994</v>
      </c>
      <c r="O2">
        <v>0.44699999999999995</v>
      </c>
    </row>
    <row r="3" spans="1:15" x14ac:dyDescent="0.3">
      <c r="A3">
        <v>1947</v>
      </c>
      <c r="B3">
        <v>0.4</v>
      </c>
      <c r="D3">
        <v>6.9000000000000006E-2</v>
      </c>
      <c r="F3">
        <v>0.27600000000000002</v>
      </c>
      <c r="G3">
        <v>0.124</v>
      </c>
      <c r="J3">
        <v>0.113</v>
      </c>
      <c r="K3">
        <v>1.6E-2</v>
      </c>
      <c r="L3">
        <v>0.13099999725818634</v>
      </c>
      <c r="M3">
        <v>2.0000000000000018E-3</v>
      </c>
      <c r="N3">
        <v>0.58199999999999996</v>
      </c>
      <c r="O3">
        <v>0.41600000000000004</v>
      </c>
    </row>
    <row r="4" spans="1:15" x14ac:dyDescent="0.3">
      <c r="A4">
        <v>1950</v>
      </c>
      <c r="B4">
        <v>0.39600000000000002</v>
      </c>
      <c r="D4">
        <v>8.199999999999999E-2</v>
      </c>
      <c r="F4">
        <v>0.21299999999999999</v>
      </c>
      <c r="G4">
        <v>0.17800000000000002</v>
      </c>
      <c r="J4">
        <v>0.128</v>
      </c>
      <c r="K4">
        <v>3.0000000000000001E-3</v>
      </c>
      <c r="L4">
        <v>0</v>
      </c>
      <c r="M4">
        <v>5.5511151231257827E-17</v>
      </c>
      <c r="N4">
        <v>0.60599999999999998</v>
      </c>
      <c r="O4">
        <v>0.39399999999999996</v>
      </c>
    </row>
    <row r="5" spans="1:15" x14ac:dyDescent="0.3">
      <c r="A5">
        <v>1953</v>
      </c>
      <c r="B5">
        <v>0.41299999999999998</v>
      </c>
      <c r="D5">
        <v>7.8E-2</v>
      </c>
      <c r="F5">
        <v>0.23100000000000001</v>
      </c>
      <c r="G5">
        <v>0.16800000000000001</v>
      </c>
      <c r="J5">
        <v>7.8E-2</v>
      </c>
      <c r="K5">
        <v>3.2000000000000001E-2</v>
      </c>
      <c r="L5">
        <v>0</v>
      </c>
      <c r="M5">
        <v>5.5511151231257827E-17</v>
      </c>
      <c r="N5">
        <v>0.56899999999999995</v>
      </c>
      <c r="O5">
        <v>0.43099999999999999</v>
      </c>
    </row>
    <row r="6" spans="1:15" x14ac:dyDescent="0.3">
      <c r="A6">
        <v>1957</v>
      </c>
      <c r="B6">
        <v>0.39399999999999996</v>
      </c>
      <c r="D6">
        <v>7.8E-2</v>
      </c>
      <c r="F6">
        <v>0.251</v>
      </c>
      <c r="G6">
        <v>0.16600000000000001</v>
      </c>
      <c r="J6">
        <v>8.4000000000000005E-2</v>
      </c>
      <c r="K6">
        <v>2.6999999999999996E-2</v>
      </c>
      <c r="L6">
        <v>0.11100000143051147</v>
      </c>
      <c r="M6">
        <v>5.5511151231257827E-17</v>
      </c>
      <c r="N6">
        <v>0.55599999999999994</v>
      </c>
      <c r="O6">
        <v>0.44400000000000001</v>
      </c>
    </row>
    <row r="7" spans="1:15" x14ac:dyDescent="0.3">
      <c r="A7">
        <v>1960</v>
      </c>
      <c r="B7">
        <v>0.42100000000000004</v>
      </c>
      <c r="D7">
        <v>5.7999999999999996E-2</v>
      </c>
      <c r="E7">
        <v>6.0999999999999999E-2</v>
      </c>
      <c r="F7">
        <v>0.21100000000000002</v>
      </c>
      <c r="G7">
        <v>0.17899999999999999</v>
      </c>
      <c r="J7">
        <v>1.1000000000000001E-2</v>
      </c>
      <c r="K7">
        <v>3.6999999999999998E-2</v>
      </c>
      <c r="L7">
        <v>4.8000000417232513E-2</v>
      </c>
      <c r="M7">
        <v>2.2000000000000131E-2</v>
      </c>
      <c r="N7">
        <v>0.55099999999999993</v>
      </c>
      <c r="O7">
        <v>0.42699999999999994</v>
      </c>
    </row>
    <row r="8" spans="1:15" x14ac:dyDescent="0.3">
      <c r="A8">
        <v>1964</v>
      </c>
      <c r="B8">
        <v>0.41899999999999998</v>
      </c>
      <c r="D8">
        <v>5.2999999999999999E-2</v>
      </c>
      <c r="E8">
        <v>5.7999999999999996E-2</v>
      </c>
      <c r="F8">
        <v>0.20800000000000002</v>
      </c>
      <c r="G8">
        <v>0.20100000000000001</v>
      </c>
      <c r="J8">
        <v>1.2E-2</v>
      </c>
      <c r="K8">
        <v>2.8999999999999998E-2</v>
      </c>
      <c r="L8">
        <v>4.1000001132488251E-2</v>
      </c>
      <c r="M8">
        <v>2.0000000000000129E-2</v>
      </c>
      <c r="N8">
        <v>0.54199999999999993</v>
      </c>
      <c r="O8">
        <v>0.43799999999999994</v>
      </c>
    </row>
    <row r="9" spans="1:15" x14ac:dyDescent="0.3">
      <c r="A9">
        <v>1966</v>
      </c>
      <c r="B9">
        <v>0.38200000000000001</v>
      </c>
      <c r="D9">
        <v>7.2999999999999995E-2</v>
      </c>
      <c r="E9">
        <v>0.109</v>
      </c>
      <c r="F9">
        <v>0.193</v>
      </c>
      <c r="G9">
        <v>0.187</v>
      </c>
      <c r="J9">
        <v>8.0000000000000002E-3</v>
      </c>
      <c r="K9">
        <v>4.0999999999999995E-2</v>
      </c>
      <c r="L9">
        <v>4.8999998718500137E-2</v>
      </c>
      <c r="M9">
        <v>7.0000000000001172E-3</v>
      </c>
      <c r="N9">
        <v>0.57199999999999995</v>
      </c>
      <c r="O9">
        <v>0.42099999999999993</v>
      </c>
    </row>
    <row r="10" spans="1:15" x14ac:dyDescent="0.3">
      <c r="A10">
        <v>1968</v>
      </c>
      <c r="B10">
        <v>0.34200000000000003</v>
      </c>
      <c r="D10">
        <v>0.15</v>
      </c>
      <c r="E10">
        <v>6.0999999999999999E-2</v>
      </c>
      <c r="F10">
        <v>0.18600000000000003</v>
      </c>
      <c r="G10">
        <v>0.20399999999999999</v>
      </c>
      <c r="J10">
        <v>0.03</v>
      </c>
      <c r="K10">
        <v>0.02</v>
      </c>
      <c r="L10">
        <v>5.000000074505806E-2</v>
      </c>
      <c r="M10">
        <v>6.9999999999999507E-3</v>
      </c>
      <c r="N10">
        <v>0.58300000000000007</v>
      </c>
      <c r="O10">
        <v>0.41</v>
      </c>
    </row>
    <row r="11" spans="1:15" x14ac:dyDescent="0.3">
      <c r="A11">
        <v>1971</v>
      </c>
      <c r="B11">
        <v>0.373</v>
      </c>
      <c r="D11">
        <v>0.14400000000000002</v>
      </c>
      <c r="E11">
        <v>9.0999999999999998E-2</v>
      </c>
      <c r="F11">
        <v>0.156</v>
      </c>
      <c r="G11">
        <v>0.16699999999999998</v>
      </c>
      <c r="J11">
        <v>0.03</v>
      </c>
      <c r="K11">
        <v>2.2000000000000002E-2</v>
      </c>
      <c r="L11">
        <v>5.2000001072883606E-2</v>
      </c>
      <c r="M11">
        <v>1.7000000000000015E-2</v>
      </c>
      <c r="N11">
        <v>0.63800000000000001</v>
      </c>
      <c r="O11">
        <v>0.34499999999999997</v>
      </c>
    </row>
    <row r="12" spans="1:15" x14ac:dyDescent="0.3">
      <c r="A12">
        <v>1973</v>
      </c>
      <c r="B12">
        <v>0.25600000000000001</v>
      </c>
      <c r="D12">
        <v>0.11199999999999999</v>
      </c>
      <c r="E12">
        <v>0.06</v>
      </c>
      <c r="F12">
        <v>0.12300000000000001</v>
      </c>
      <c r="G12">
        <v>9.1999999999999998E-2</v>
      </c>
      <c r="H12">
        <v>0.159</v>
      </c>
      <c r="J12">
        <v>5.0999999999999997E-2</v>
      </c>
      <c r="K12">
        <v>0.04</v>
      </c>
      <c r="L12">
        <v>0.16899999976158142</v>
      </c>
      <c r="M12">
        <v>0.10699999999999993</v>
      </c>
      <c r="N12">
        <v>0.47900000000000004</v>
      </c>
      <c r="O12">
        <v>0.41399999999999998</v>
      </c>
    </row>
    <row r="13" spans="1:15" x14ac:dyDescent="0.3">
      <c r="A13">
        <v>1975</v>
      </c>
      <c r="B13">
        <v>0.29899999999999999</v>
      </c>
      <c r="D13">
        <v>7.0999999999999994E-2</v>
      </c>
      <c r="E13">
        <v>0.05</v>
      </c>
      <c r="F13">
        <v>0.23300000000000001</v>
      </c>
      <c r="G13">
        <v>5.5E-2</v>
      </c>
      <c r="H13">
        <v>0.13600000000000001</v>
      </c>
      <c r="J13">
        <v>8.1000000000000016E-2</v>
      </c>
      <c r="K13">
        <v>5.2999999999999999E-2</v>
      </c>
      <c r="L13">
        <v>0.15600000321865082</v>
      </c>
      <c r="M13">
        <v>2.1999999999999964E-2</v>
      </c>
      <c r="N13">
        <v>0.501</v>
      </c>
      <c r="O13">
        <v>0.47700000000000004</v>
      </c>
    </row>
    <row r="14" spans="1:15" x14ac:dyDescent="0.3">
      <c r="A14">
        <v>1977</v>
      </c>
      <c r="B14">
        <v>0.37</v>
      </c>
      <c r="D14">
        <v>3.6000000000000004E-2</v>
      </c>
      <c r="E14">
        <v>3.9E-2</v>
      </c>
      <c r="F14">
        <v>0.12</v>
      </c>
      <c r="G14">
        <v>8.5000000000000006E-2</v>
      </c>
      <c r="H14">
        <v>0.14599999999999999</v>
      </c>
      <c r="J14">
        <v>9.6999999999999989E-2</v>
      </c>
      <c r="K14">
        <v>3.4000000000000002E-2</v>
      </c>
      <c r="L14">
        <v>0.20399999618530273</v>
      </c>
      <c r="M14">
        <v>7.2999999999999954E-2</v>
      </c>
      <c r="N14">
        <v>0.54200000000000004</v>
      </c>
      <c r="O14">
        <v>0.38500000000000001</v>
      </c>
    </row>
    <row r="15" spans="1:15" x14ac:dyDescent="0.3">
      <c r="A15">
        <v>1979</v>
      </c>
      <c r="B15">
        <v>0.38299999999999995</v>
      </c>
      <c r="D15">
        <v>5.4000000000000006E-2</v>
      </c>
      <c r="E15">
        <v>5.9000000000000004E-2</v>
      </c>
      <c r="F15">
        <v>0.125</v>
      </c>
      <c r="G15">
        <v>0.125</v>
      </c>
      <c r="H15">
        <v>0.11</v>
      </c>
      <c r="J15">
        <v>8.5999999999999993E-2</v>
      </c>
      <c r="K15">
        <v>2.6000000000000002E-2</v>
      </c>
      <c r="L15">
        <v>0.14399999380111694</v>
      </c>
      <c r="M15">
        <v>3.2000000000000028E-2</v>
      </c>
      <c r="N15">
        <v>0.58199999999999996</v>
      </c>
      <c r="O15">
        <v>0.38600000000000001</v>
      </c>
    </row>
    <row r="16" spans="1:15" x14ac:dyDescent="0.3">
      <c r="A16">
        <v>1981</v>
      </c>
      <c r="B16">
        <v>0.32899999999999996</v>
      </c>
      <c r="D16">
        <v>5.0999999999999997E-2</v>
      </c>
      <c r="E16">
        <v>0.113</v>
      </c>
      <c r="F16">
        <v>0.113</v>
      </c>
      <c r="G16">
        <v>0.14499999999999999</v>
      </c>
      <c r="H16">
        <v>8.900000000000001E-2</v>
      </c>
      <c r="J16">
        <v>5.4000000000000006E-2</v>
      </c>
      <c r="K16">
        <v>2.3E-2</v>
      </c>
      <c r="L16">
        <v>0.15999999642372131</v>
      </c>
      <c r="M16">
        <v>8.3000000000000074E-2</v>
      </c>
      <c r="N16">
        <v>0.54699999999999993</v>
      </c>
      <c r="O16">
        <v>0.37</v>
      </c>
    </row>
    <row r="17" spans="1:15" x14ac:dyDescent="0.3">
      <c r="A17">
        <v>1984</v>
      </c>
      <c r="B17">
        <v>0.316</v>
      </c>
      <c r="D17">
        <v>5.5E-2</v>
      </c>
      <c r="E17">
        <v>0.115</v>
      </c>
      <c r="F17">
        <v>0.121</v>
      </c>
      <c r="G17">
        <v>0.23399999999999999</v>
      </c>
      <c r="H17">
        <v>3.6000000000000004E-2</v>
      </c>
      <c r="J17">
        <v>5.000000000000001E-2</v>
      </c>
      <c r="K17">
        <v>2.7000000000000003E-2</v>
      </c>
      <c r="L17">
        <v>0.12300000339746475</v>
      </c>
      <c r="M17">
        <v>4.599999999999993E-2</v>
      </c>
      <c r="N17">
        <v>0.53600000000000003</v>
      </c>
      <c r="O17">
        <v>0.41800000000000004</v>
      </c>
    </row>
    <row r="18" spans="1:15" x14ac:dyDescent="0.3">
      <c r="A18">
        <v>1987</v>
      </c>
      <c r="B18">
        <v>0.29299999999999998</v>
      </c>
      <c r="D18">
        <v>6.2E-2</v>
      </c>
      <c r="E18">
        <v>0.14599999999999999</v>
      </c>
      <c r="F18">
        <v>0.105</v>
      </c>
      <c r="G18">
        <v>0.20800000000000002</v>
      </c>
      <c r="H18">
        <v>4.8000000000000001E-2</v>
      </c>
      <c r="J18">
        <v>6.5000000000000002E-2</v>
      </c>
      <c r="K18">
        <v>2.4E-2</v>
      </c>
      <c r="L18">
        <v>0.1379999965429306</v>
      </c>
      <c r="M18">
        <v>4.8999999999999932E-2</v>
      </c>
      <c r="N18">
        <v>0.56600000000000006</v>
      </c>
      <c r="O18">
        <v>0.38500000000000001</v>
      </c>
    </row>
    <row r="19" spans="1:15" x14ac:dyDescent="0.3">
      <c r="A19">
        <v>1988</v>
      </c>
      <c r="B19">
        <v>0.29799999999999999</v>
      </c>
      <c r="D19">
        <v>5.5999999999999994E-2</v>
      </c>
      <c r="E19">
        <v>0.13</v>
      </c>
      <c r="F19">
        <v>0.11800000000000001</v>
      </c>
      <c r="G19">
        <v>0.193</v>
      </c>
      <c r="H19">
        <v>0.09</v>
      </c>
      <c r="J19">
        <v>4.7E-2</v>
      </c>
      <c r="K19">
        <v>0.02</v>
      </c>
      <c r="L19">
        <v>0.11500000208616257</v>
      </c>
      <c r="M19">
        <v>4.7999999999999932E-2</v>
      </c>
      <c r="N19">
        <v>0.53100000000000003</v>
      </c>
      <c r="O19">
        <v>0.42100000000000004</v>
      </c>
    </row>
    <row r="20" spans="1:15" x14ac:dyDescent="0.3">
      <c r="A20">
        <v>1990</v>
      </c>
      <c r="B20">
        <v>0.374</v>
      </c>
      <c r="D20">
        <v>3.5000000000000003E-2</v>
      </c>
      <c r="E20">
        <v>8.3000000000000004E-2</v>
      </c>
      <c r="F20">
        <v>0.158</v>
      </c>
      <c r="G20">
        <v>0.16</v>
      </c>
      <c r="H20">
        <v>6.4000000000000001E-2</v>
      </c>
      <c r="J20">
        <v>3.1E-2</v>
      </c>
      <c r="K20">
        <v>2.3E-2</v>
      </c>
      <c r="L20">
        <v>0.1080000028014183</v>
      </c>
      <c r="M20">
        <v>7.1999999999999953E-2</v>
      </c>
      <c r="N20">
        <v>0.52300000000000002</v>
      </c>
      <c r="O20">
        <v>0.40500000000000003</v>
      </c>
    </row>
    <row r="21" spans="1:15" x14ac:dyDescent="0.3">
      <c r="A21">
        <v>1994</v>
      </c>
      <c r="B21">
        <v>0.34600000000000003</v>
      </c>
      <c r="C21">
        <v>3.1E-2</v>
      </c>
      <c r="D21">
        <v>4.5999999999999999E-2</v>
      </c>
      <c r="E21">
        <v>7.2999999999999995E-2</v>
      </c>
      <c r="F21">
        <v>0.23300000000000001</v>
      </c>
      <c r="G21">
        <v>0.15</v>
      </c>
      <c r="H21">
        <v>6.4000000000000001E-2</v>
      </c>
      <c r="K21">
        <v>1.8000000000000002E-2</v>
      </c>
      <c r="L21">
        <v>0</v>
      </c>
      <c r="M21">
        <v>3.8999999999999979E-2</v>
      </c>
      <c r="N21">
        <v>0.49599999999999994</v>
      </c>
      <c r="O21">
        <v>0.46500000000000002</v>
      </c>
    </row>
    <row r="22" spans="1:15" x14ac:dyDescent="0.3">
      <c r="A22">
        <v>1998</v>
      </c>
      <c r="B22">
        <v>0.35899999999999999</v>
      </c>
      <c r="C22">
        <v>2.7000000000000003E-2</v>
      </c>
      <c r="D22">
        <v>3.9E-2</v>
      </c>
      <c r="E22">
        <v>7.5999999999999998E-2</v>
      </c>
      <c r="F22">
        <v>0.24</v>
      </c>
      <c r="G22">
        <v>8.900000000000001E-2</v>
      </c>
      <c r="H22">
        <v>2.4E-2</v>
      </c>
      <c r="I22">
        <v>7.400000000000001E-2</v>
      </c>
      <c r="J22">
        <v>3.0000000000000001E-3</v>
      </c>
      <c r="K22">
        <v>2.5000000000000001E-2</v>
      </c>
      <c r="L22">
        <v>7.1999996900558472E-2</v>
      </c>
      <c r="M22">
        <v>4.3999999999999984E-2</v>
      </c>
      <c r="N22">
        <v>0.504</v>
      </c>
      <c r="O22">
        <v>0.45200000000000001</v>
      </c>
    </row>
    <row r="23" spans="1:15" x14ac:dyDescent="0.3">
      <c r="A23">
        <v>2001</v>
      </c>
      <c r="B23">
        <v>0.29100000000000004</v>
      </c>
      <c r="C23">
        <v>2.4E-2</v>
      </c>
      <c r="D23">
        <v>5.2000000000000005E-2</v>
      </c>
      <c r="E23">
        <v>6.4000000000000001E-2</v>
      </c>
      <c r="F23">
        <v>0.312</v>
      </c>
      <c r="G23">
        <v>9.0999999999999998E-2</v>
      </c>
      <c r="H23">
        <v>5.0000000000000001E-3</v>
      </c>
      <c r="I23">
        <v>0.12</v>
      </c>
      <c r="K23">
        <v>2.3E-2</v>
      </c>
      <c r="L23">
        <v>0</v>
      </c>
      <c r="M23">
        <v>1.7999999999999905E-2</v>
      </c>
      <c r="N23">
        <v>0.43099999999999999</v>
      </c>
      <c r="O23">
        <v>0.55100000000000005</v>
      </c>
    </row>
    <row r="24" spans="1:15" x14ac:dyDescent="0.3">
      <c r="A24">
        <v>2005</v>
      </c>
      <c r="B24">
        <v>0.25800000000000001</v>
      </c>
      <c r="C24">
        <v>3.4000000000000002E-2</v>
      </c>
      <c r="D24">
        <v>9.1999999999999998E-2</v>
      </c>
      <c r="E24">
        <v>0.06</v>
      </c>
      <c r="F24">
        <v>0.28999999999999998</v>
      </c>
      <c r="G24">
        <v>0.10300000000000001</v>
      </c>
      <c r="I24">
        <v>0.13300000000000001</v>
      </c>
      <c r="J24">
        <v>3.0000000000000001E-3</v>
      </c>
      <c r="K24">
        <v>1.7000000000000001E-2</v>
      </c>
      <c r="L24">
        <v>2.9999999329447746E-2</v>
      </c>
      <c r="M24">
        <v>1.000000000000012E-2</v>
      </c>
      <c r="N24">
        <v>0.44699999999999995</v>
      </c>
      <c r="O24">
        <v>0.54299999999999993</v>
      </c>
    </row>
    <row r="25" spans="1:15" x14ac:dyDescent="0.3">
      <c r="A25">
        <v>2007</v>
      </c>
      <c r="B25">
        <v>0.255</v>
      </c>
      <c r="C25">
        <v>2.2000000000000002E-2</v>
      </c>
      <c r="D25">
        <v>5.0999999999999997E-2</v>
      </c>
      <c r="E25">
        <v>0.13</v>
      </c>
      <c r="F25">
        <v>0.26200000000000001</v>
      </c>
      <c r="G25">
        <v>0.10400000000000001</v>
      </c>
      <c r="I25">
        <v>0.13900000000000001</v>
      </c>
      <c r="K25">
        <v>3.6999999999999998E-2</v>
      </c>
      <c r="L25">
        <v>0</v>
      </c>
      <c r="M25">
        <v>1.1102230246251565E-16</v>
      </c>
      <c r="N25">
        <v>0.45800000000000002</v>
      </c>
      <c r="O25">
        <v>0.54199999999999993</v>
      </c>
    </row>
    <row r="26" spans="1:15" x14ac:dyDescent="0.3">
      <c r="A26">
        <v>2011</v>
      </c>
      <c r="B26">
        <v>0.248</v>
      </c>
      <c r="C26">
        <v>6.7000000000000004E-2</v>
      </c>
      <c r="D26">
        <v>9.5000000000000001E-2</v>
      </c>
      <c r="E26">
        <v>9.1999999999999998E-2</v>
      </c>
      <c r="F26">
        <v>0.26700000000000002</v>
      </c>
      <c r="G26">
        <v>4.9000000000000002E-2</v>
      </c>
      <c r="I26">
        <v>0.12300000000000001</v>
      </c>
      <c r="K26">
        <v>5.7999999999999996E-2</v>
      </c>
      <c r="L26">
        <v>0</v>
      </c>
      <c r="M26">
        <v>1.0000000000000564E-3</v>
      </c>
      <c r="N26">
        <v>0.502</v>
      </c>
      <c r="O26">
        <v>0.49699999999999994</v>
      </c>
    </row>
    <row r="27" spans="1:15" x14ac:dyDescent="0.3">
      <c r="A27">
        <v>2015</v>
      </c>
      <c r="B27">
        <v>0.26300000000000001</v>
      </c>
      <c r="C27">
        <v>7.8E-2</v>
      </c>
      <c r="D27">
        <v>4.5999999999999999E-2</v>
      </c>
      <c r="E27">
        <v>4.2000000000000003E-2</v>
      </c>
      <c r="F27">
        <v>0.19500000000000001</v>
      </c>
      <c r="G27">
        <v>3.4000000000000002E-2</v>
      </c>
      <c r="I27">
        <v>0.21100000000000002</v>
      </c>
      <c r="J27">
        <v>4.8000000000000001E-2</v>
      </c>
      <c r="K27">
        <v>8.3000000000000004E-2</v>
      </c>
      <c r="L27">
        <v>0.13199999928474426</v>
      </c>
      <c r="M27">
        <v>0</v>
      </c>
      <c r="N27">
        <v>0.47699999999999998</v>
      </c>
      <c r="O27">
        <v>0.52300000000000002</v>
      </c>
    </row>
    <row r="28" spans="1:15" x14ac:dyDescent="0.3">
      <c r="A28">
        <v>2019</v>
      </c>
      <c r="B28">
        <v>0.25900000000000001</v>
      </c>
      <c r="C28">
        <v>6.9000000000000006E-2</v>
      </c>
      <c r="D28">
        <v>8.5999999999999993E-2</v>
      </c>
      <c r="E28">
        <v>7.6999999999999999E-2</v>
      </c>
      <c r="F28">
        <v>0.23399999999999999</v>
      </c>
      <c r="G28">
        <v>6.6000000000000003E-2</v>
      </c>
      <c r="I28">
        <v>8.6999999999999994E-2</v>
      </c>
      <c r="J28">
        <v>0.03</v>
      </c>
      <c r="K28">
        <v>0.09</v>
      </c>
      <c r="L28">
        <v>0</v>
      </c>
      <c r="M28">
        <v>2.0000000000000018E-3</v>
      </c>
      <c r="N28">
        <v>0.52100000000000002</v>
      </c>
      <c r="O28">
        <v>0.47699999999999998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3">
    <tabColor theme="1"/>
  </sheetPr>
  <dimension ref="A1:H29"/>
  <sheetViews>
    <sheetView zoomScale="60" zoomScaleNormal="60" workbookViewId="0">
      <selection activeCell="A6" sqref="A6"/>
    </sheetView>
  </sheetViews>
  <sheetFormatPr baseColWidth="10" defaultColWidth="8.6640625" defaultRowHeight="14.4" x14ac:dyDescent="0.3"/>
  <sheetData>
    <row r="1" spans="1:8" x14ac:dyDescent="0.3">
      <c r="A1" t="s">
        <v>21</v>
      </c>
      <c r="B1" t="s">
        <v>77</v>
      </c>
      <c r="C1" t="s">
        <v>78</v>
      </c>
      <c r="D1" t="s">
        <v>79</v>
      </c>
      <c r="E1" t="s">
        <v>22</v>
      </c>
      <c r="F1" t="s">
        <v>23</v>
      </c>
      <c r="G1" t="s">
        <v>80</v>
      </c>
      <c r="H1" t="s">
        <v>8</v>
      </c>
    </row>
    <row r="2" spans="1:8" x14ac:dyDescent="0.3">
      <c r="A2" t="s">
        <v>600</v>
      </c>
      <c r="B2">
        <v>0.40071925292802285</v>
      </c>
      <c r="C2">
        <v>0.32994393131869137</v>
      </c>
      <c r="D2">
        <v>0.39799074124070705</v>
      </c>
      <c r="E2">
        <v>0.38651499251412769</v>
      </c>
      <c r="F2">
        <v>0.29085120831907851</v>
      </c>
      <c r="G2">
        <v>0.36351151692312111</v>
      </c>
      <c r="H2" t="s">
        <v>81</v>
      </c>
    </row>
    <row r="3" spans="1:8" x14ac:dyDescent="0.3">
      <c r="A3" t="s">
        <v>601</v>
      </c>
      <c r="B3">
        <v>0.35337025976812592</v>
      </c>
      <c r="C3">
        <v>0.33115357226099085</v>
      </c>
      <c r="D3">
        <v>0.30925480469046351</v>
      </c>
      <c r="E3">
        <v>0.35282540479398128</v>
      </c>
      <c r="F3">
        <v>0.37887229180762827</v>
      </c>
      <c r="G3">
        <v>0.36525701376138248</v>
      </c>
      <c r="H3" t="s">
        <v>82</v>
      </c>
    </row>
    <row r="4" spans="1:8" x14ac:dyDescent="0.3">
      <c r="A4" t="s">
        <v>24</v>
      </c>
      <c r="B4">
        <v>0.24591048730385123</v>
      </c>
      <c r="C4">
        <v>0.33890249642031778</v>
      </c>
      <c r="D4">
        <v>0.29275445406882944</v>
      </c>
      <c r="E4">
        <v>0.26065960269189098</v>
      </c>
      <c r="F4">
        <v>0.33027649987329322</v>
      </c>
      <c r="G4">
        <v>0.27123146931549641</v>
      </c>
      <c r="H4" t="s">
        <v>83</v>
      </c>
    </row>
    <row r="5" spans="1:8" x14ac:dyDescent="0.3">
      <c r="A5" t="s">
        <v>285</v>
      </c>
      <c r="B5">
        <v>0.41281528426909792</v>
      </c>
      <c r="C5">
        <v>0.4378514331177234</v>
      </c>
      <c r="D5">
        <v>0.42641138034019821</v>
      </c>
      <c r="E5">
        <v>0.40344968958538829</v>
      </c>
      <c r="G5">
        <v>0.23672776658528438</v>
      </c>
      <c r="H5" t="s">
        <v>141</v>
      </c>
    </row>
    <row r="6" spans="1:8" x14ac:dyDescent="0.3">
      <c r="A6" t="s">
        <v>602</v>
      </c>
      <c r="B6">
        <v>0.58718471573090214</v>
      </c>
      <c r="C6">
        <v>0.56214856688227655</v>
      </c>
      <c r="D6">
        <v>0.57358861965980179</v>
      </c>
      <c r="E6">
        <v>0.59655031041461171</v>
      </c>
      <c r="G6">
        <v>0.76327223341471562</v>
      </c>
      <c r="H6" t="s">
        <v>142</v>
      </c>
    </row>
    <row r="7" spans="1:8" x14ac:dyDescent="0.3">
      <c r="A7" t="s">
        <v>25</v>
      </c>
      <c r="B7">
        <v>0.80745464658876953</v>
      </c>
      <c r="C7">
        <v>0.69744951948021838</v>
      </c>
      <c r="D7">
        <v>0.68621794157906824</v>
      </c>
      <c r="E7">
        <v>0.40797815271337728</v>
      </c>
      <c r="F7">
        <v>0.30430511962297951</v>
      </c>
      <c r="G7">
        <v>0.24824909634554726</v>
      </c>
      <c r="H7" t="s">
        <v>84</v>
      </c>
    </row>
    <row r="8" spans="1:8" x14ac:dyDescent="0.3">
      <c r="A8" t="s">
        <v>26</v>
      </c>
      <c r="B8">
        <v>0.15100408861470727</v>
      </c>
      <c r="C8">
        <v>0.21343988852420528</v>
      </c>
      <c r="D8">
        <v>0.17335699704926907</v>
      </c>
      <c r="E8">
        <v>0.33645455964957638</v>
      </c>
      <c r="F8">
        <v>0.39357261845910202</v>
      </c>
      <c r="G8">
        <v>0.48562908926859899</v>
      </c>
      <c r="H8" t="s">
        <v>85</v>
      </c>
    </row>
    <row r="9" spans="1:8" x14ac:dyDescent="0.3">
      <c r="A9" t="s">
        <v>27</v>
      </c>
      <c r="B9">
        <v>4.1541264796523168E-2</v>
      </c>
      <c r="C9">
        <v>8.911059199557636E-2</v>
      </c>
      <c r="D9">
        <v>0.14042506137166266</v>
      </c>
      <c r="E9">
        <v>0.25556728763704628</v>
      </c>
      <c r="F9">
        <v>0.30212226191791852</v>
      </c>
      <c r="G9">
        <v>0.26612181438585375</v>
      </c>
      <c r="H9" t="s">
        <v>86</v>
      </c>
    </row>
    <row r="10" spans="1:8" x14ac:dyDescent="0.3">
      <c r="A10" t="s">
        <v>603</v>
      </c>
      <c r="B10">
        <v>0.17102787297583041</v>
      </c>
      <c r="C10">
        <v>0.19200228252832119</v>
      </c>
      <c r="D10">
        <v>0.22878493760793606</v>
      </c>
      <c r="E10">
        <v>0.24671361771654254</v>
      </c>
      <c r="F10">
        <v>0.21925714539161589</v>
      </c>
      <c r="G10">
        <v>0.2931733698617825</v>
      </c>
      <c r="H10" t="s">
        <v>303</v>
      </c>
    </row>
    <row r="11" spans="1:8" x14ac:dyDescent="0.3">
      <c r="A11" t="s">
        <v>604</v>
      </c>
      <c r="B11">
        <v>0.38393553496585636</v>
      </c>
      <c r="C11">
        <v>0.3193066333480703</v>
      </c>
      <c r="D11">
        <v>0.34858124567061927</v>
      </c>
      <c r="E11">
        <v>0.35414865966056686</v>
      </c>
      <c r="F11">
        <v>0.3451062043338462</v>
      </c>
      <c r="G11">
        <v>0.44253030703502866</v>
      </c>
      <c r="H11" t="s">
        <v>304</v>
      </c>
    </row>
    <row r="12" spans="1:8" x14ac:dyDescent="0.3">
      <c r="A12" t="s">
        <v>605</v>
      </c>
      <c r="B12">
        <v>0.4450365920583132</v>
      </c>
      <c r="C12">
        <v>0.48869108412360851</v>
      </c>
      <c r="D12">
        <v>0.42263381672144468</v>
      </c>
      <c r="E12">
        <v>0.3991377226228906</v>
      </c>
      <c r="F12">
        <v>0.43563665027453791</v>
      </c>
      <c r="G12">
        <v>0.26429632310318885</v>
      </c>
      <c r="H12" t="s">
        <v>305</v>
      </c>
    </row>
    <row r="13" spans="1:8" x14ac:dyDescent="0.3">
      <c r="A13" t="s">
        <v>286</v>
      </c>
      <c r="B13">
        <v>0.41993502080416562</v>
      </c>
      <c r="C13">
        <v>0.32359345129361844</v>
      </c>
      <c r="D13">
        <v>0.29583764014069386</v>
      </c>
      <c r="E13">
        <v>0.28793462587283408</v>
      </c>
      <c r="F13">
        <v>0.26417661432131956</v>
      </c>
      <c r="G13">
        <v>0.31588897371482039</v>
      </c>
      <c r="H13" t="s">
        <v>68</v>
      </c>
    </row>
    <row r="14" spans="1:8" x14ac:dyDescent="0.3">
      <c r="A14" t="s">
        <v>287</v>
      </c>
      <c r="B14">
        <v>0.58006497919583444</v>
      </c>
      <c r="C14">
        <v>0.67640654870638151</v>
      </c>
      <c r="D14">
        <v>0.70416235985930609</v>
      </c>
      <c r="E14">
        <v>0.71206537412716586</v>
      </c>
      <c r="F14">
        <v>0.73582338567868044</v>
      </c>
      <c r="G14">
        <v>0.68411102628517961</v>
      </c>
      <c r="H14" t="s">
        <v>69</v>
      </c>
    </row>
    <row r="15" spans="1:8" x14ac:dyDescent="0.3">
      <c r="A15" t="s">
        <v>288</v>
      </c>
      <c r="B15">
        <v>0.22160116173224448</v>
      </c>
      <c r="C15">
        <v>0.21600071250901134</v>
      </c>
      <c r="D15">
        <v>0.34315650534913861</v>
      </c>
      <c r="E15">
        <v>0.34438633261570795</v>
      </c>
      <c r="F15">
        <v>0.32790148672888753</v>
      </c>
      <c r="G15">
        <v>0.48696938434479087</v>
      </c>
      <c r="H15" t="s">
        <v>66</v>
      </c>
    </row>
    <row r="16" spans="1:8" x14ac:dyDescent="0.3">
      <c r="A16" t="s">
        <v>289</v>
      </c>
      <c r="B16">
        <v>0.77839883826775558</v>
      </c>
      <c r="C16">
        <v>0.78399928749098868</v>
      </c>
      <c r="D16">
        <v>0.65684349465086134</v>
      </c>
      <c r="E16">
        <v>0.65561366738429205</v>
      </c>
      <c r="F16">
        <v>0.67209851327111247</v>
      </c>
      <c r="G16">
        <v>0.51303061565520913</v>
      </c>
      <c r="H16" t="s">
        <v>67</v>
      </c>
    </row>
    <row r="17" spans="1:8" x14ac:dyDescent="0.3">
      <c r="A17" t="s">
        <v>94</v>
      </c>
      <c r="B17">
        <v>0.21985170431356932</v>
      </c>
      <c r="C17">
        <v>0.24044940037030174</v>
      </c>
      <c r="D17">
        <v>0.2707205859802736</v>
      </c>
      <c r="E17">
        <v>0.24489234931373827</v>
      </c>
      <c r="F17">
        <v>0.29523926828086472</v>
      </c>
      <c r="G17">
        <v>0.26168264471357211</v>
      </c>
      <c r="H17" t="s">
        <v>99</v>
      </c>
    </row>
    <row r="18" spans="1:8" x14ac:dyDescent="0.3">
      <c r="A18" t="s">
        <v>95</v>
      </c>
      <c r="B18">
        <v>0.29840787067360031</v>
      </c>
      <c r="C18">
        <v>0.26036663190549625</v>
      </c>
      <c r="D18">
        <v>0.33536036079089354</v>
      </c>
      <c r="E18">
        <v>0.23204383288559424</v>
      </c>
      <c r="F18">
        <v>0.23331543847772532</v>
      </c>
      <c r="G18">
        <v>0.27523690252551564</v>
      </c>
      <c r="H18" t="s">
        <v>100</v>
      </c>
    </row>
    <row r="19" spans="1:8" x14ac:dyDescent="0.3">
      <c r="A19" t="s">
        <v>96</v>
      </c>
      <c r="B19">
        <v>0.14349432690779818</v>
      </c>
      <c r="C19">
        <v>0.10180294560248913</v>
      </c>
      <c r="D19">
        <v>0.11297820229367084</v>
      </c>
      <c r="E19">
        <v>9.3984771637327588E-2</v>
      </c>
      <c r="F19">
        <v>9.1860493519538608E-2</v>
      </c>
      <c r="G19">
        <v>9.0648555937770159E-2</v>
      </c>
      <c r="H19" t="s">
        <v>101</v>
      </c>
    </row>
    <row r="20" spans="1:8" x14ac:dyDescent="0.3">
      <c r="A20" t="s">
        <v>97</v>
      </c>
      <c r="B20">
        <v>0.14962583820398911</v>
      </c>
      <c r="C20">
        <v>0.21119780430736054</v>
      </c>
      <c r="D20">
        <v>0.1141081396041401</v>
      </c>
      <c r="E20">
        <v>0.24714420054702757</v>
      </c>
      <c r="F20">
        <v>0.22766592224888121</v>
      </c>
      <c r="G20">
        <v>0.23993042057060046</v>
      </c>
      <c r="H20" t="s">
        <v>102</v>
      </c>
    </row>
    <row r="21" spans="1:8" x14ac:dyDescent="0.3">
      <c r="A21" t="s">
        <v>98</v>
      </c>
      <c r="B21">
        <v>0.18862025990104309</v>
      </c>
      <c r="C21">
        <v>0.18618321781435235</v>
      </c>
      <c r="D21">
        <v>0.16683271133102193</v>
      </c>
      <c r="E21">
        <v>0.18193484561631235</v>
      </c>
      <c r="F21">
        <v>0.15191887747299015</v>
      </c>
      <c r="G21">
        <v>0.13250147625254166</v>
      </c>
      <c r="H21" t="s">
        <v>103</v>
      </c>
    </row>
    <row r="22" spans="1:8" x14ac:dyDescent="0.3">
      <c r="A22" t="s">
        <v>302</v>
      </c>
      <c r="C22">
        <v>0.67528380218456574</v>
      </c>
      <c r="D22">
        <v>0.70736096359369693</v>
      </c>
      <c r="E22">
        <v>0.81169032329981827</v>
      </c>
      <c r="F22">
        <v>0.79209013061449673</v>
      </c>
      <c r="G22">
        <v>0.62102994330804817</v>
      </c>
      <c r="H22" t="s">
        <v>62</v>
      </c>
    </row>
    <row r="23" spans="1:8" x14ac:dyDescent="0.3">
      <c r="A23" t="s">
        <v>290</v>
      </c>
      <c r="C23">
        <v>0.32471619781543426</v>
      </c>
      <c r="D23">
        <v>0.29263903640630307</v>
      </c>
      <c r="E23">
        <v>0.18830967670018178</v>
      </c>
      <c r="F23">
        <v>0.20790986938550327</v>
      </c>
      <c r="G23">
        <v>0.37897005669195183</v>
      </c>
      <c r="H23" t="s">
        <v>63</v>
      </c>
    </row>
    <row r="24" spans="1:8" x14ac:dyDescent="0.3">
      <c r="A24" t="s">
        <v>150</v>
      </c>
      <c r="B24">
        <v>0.6918213515911642</v>
      </c>
      <c r="C24">
        <v>0.62373268407372751</v>
      </c>
      <c r="D24">
        <v>0.60374378646704219</v>
      </c>
      <c r="E24">
        <v>0.58940072125429555</v>
      </c>
      <c r="F24">
        <v>0.61149648449305782</v>
      </c>
      <c r="G24">
        <v>0.60150617827766739</v>
      </c>
      <c r="H24" t="s">
        <v>104</v>
      </c>
    </row>
    <row r="25" spans="1:8" x14ac:dyDescent="0.3">
      <c r="A25" t="s">
        <v>151</v>
      </c>
      <c r="B25">
        <v>0.3081786484088358</v>
      </c>
      <c r="C25">
        <v>0.37626731592627249</v>
      </c>
      <c r="D25">
        <v>0.39625621353295776</v>
      </c>
      <c r="E25">
        <v>0.41059927874570445</v>
      </c>
      <c r="F25">
        <v>0.38850351550694218</v>
      </c>
      <c r="G25">
        <v>0.39849382172233266</v>
      </c>
      <c r="H25" t="s">
        <v>105</v>
      </c>
    </row>
    <row r="26" spans="1:8" x14ac:dyDescent="0.3">
      <c r="A26" t="s">
        <v>291</v>
      </c>
      <c r="B26">
        <v>0.50997067225837189</v>
      </c>
      <c r="C26">
        <v>0.50754170558728895</v>
      </c>
      <c r="D26">
        <v>0.5412913821100005</v>
      </c>
      <c r="E26">
        <v>0.48594537791478276</v>
      </c>
      <c r="F26">
        <v>0.47428446477532998</v>
      </c>
      <c r="G26">
        <v>0.49689278685418009</v>
      </c>
      <c r="H26" t="s">
        <v>106</v>
      </c>
    </row>
    <row r="27" spans="1:8" x14ac:dyDescent="0.3">
      <c r="A27" t="s">
        <v>292</v>
      </c>
      <c r="B27">
        <v>0.49002932774162816</v>
      </c>
      <c r="C27">
        <v>0.492458294412711</v>
      </c>
      <c r="D27">
        <v>0.45870861788999956</v>
      </c>
      <c r="E27">
        <v>0.51405462208521724</v>
      </c>
      <c r="F27">
        <v>0.52571553522467007</v>
      </c>
      <c r="G27">
        <v>0.50310721314581985</v>
      </c>
      <c r="H27" t="s">
        <v>107</v>
      </c>
    </row>
    <row r="28" spans="1:8" x14ac:dyDescent="0.3">
      <c r="A28" t="s">
        <v>293</v>
      </c>
      <c r="C28">
        <v>0.51786641798216071</v>
      </c>
      <c r="D28">
        <v>0.45593243395517086</v>
      </c>
      <c r="E28">
        <v>0.25781555620744084</v>
      </c>
      <c r="F28">
        <v>0.32693578999994471</v>
      </c>
      <c r="G28">
        <v>0.38859715332073297</v>
      </c>
      <c r="H28" t="s">
        <v>64</v>
      </c>
    </row>
    <row r="29" spans="1:8" x14ac:dyDescent="0.3">
      <c r="A29" t="s">
        <v>294</v>
      </c>
      <c r="C29">
        <v>0.48213358201783929</v>
      </c>
      <c r="D29">
        <v>0.5440675660448292</v>
      </c>
      <c r="E29">
        <v>0.74218444379255921</v>
      </c>
      <c r="F29">
        <v>0.67306421000005534</v>
      </c>
      <c r="G29">
        <v>0.61140284667926703</v>
      </c>
      <c r="H29" t="s">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4">
    <tabColor theme="1"/>
  </sheetPr>
  <dimension ref="A1:H48"/>
  <sheetViews>
    <sheetView topLeftCell="A28" workbookViewId="0">
      <selection activeCell="B33" sqref="B33"/>
    </sheetView>
  </sheetViews>
  <sheetFormatPr baseColWidth="10" defaultColWidth="8.6640625" defaultRowHeight="14.4" x14ac:dyDescent="0.3"/>
  <sheetData>
    <row r="1" spans="1:8" x14ac:dyDescent="0.3">
      <c r="A1" t="s">
        <v>28</v>
      </c>
      <c r="B1" t="s">
        <v>72</v>
      </c>
      <c r="C1" t="s">
        <v>77</v>
      </c>
      <c r="D1" t="s">
        <v>78</v>
      </c>
      <c r="E1" t="s">
        <v>79</v>
      </c>
      <c r="F1" t="s">
        <v>22</v>
      </c>
      <c r="G1" t="s">
        <v>23</v>
      </c>
      <c r="H1" t="s">
        <v>80</v>
      </c>
    </row>
    <row r="2" spans="1:8" x14ac:dyDescent="0.3">
      <c r="A2" t="s">
        <v>10</v>
      </c>
      <c r="B2" t="s">
        <v>32</v>
      </c>
      <c r="C2">
        <v>0.60588785249221055</v>
      </c>
      <c r="D2">
        <v>0.58086046264330804</v>
      </c>
      <c r="E2">
        <v>0.52805571636164328</v>
      </c>
      <c r="F2">
        <v>0.52836911793734587</v>
      </c>
      <c r="G2">
        <v>0.42138941563269777</v>
      </c>
      <c r="H2">
        <v>0.43052612726395062</v>
      </c>
    </row>
    <row r="3" spans="1:8" x14ac:dyDescent="0.3">
      <c r="A3" t="s">
        <v>10</v>
      </c>
      <c r="B3" t="s">
        <v>33</v>
      </c>
      <c r="C3">
        <v>0.4179715346533715</v>
      </c>
      <c r="D3">
        <v>0.46218125337008675</v>
      </c>
      <c r="E3">
        <v>0.57799160413869066</v>
      </c>
      <c r="F3">
        <v>0.48693848316701399</v>
      </c>
      <c r="G3">
        <v>0.43240090822979454</v>
      </c>
      <c r="H3">
        <v>0.50570397928322952</v>
      </c>
    </row>
    <row r="4" spans="1:8" x14ac:dyDescent="0.3">
      <c r="A4" t="s">
        <v>10</v>
      </c>
      <c r="B4" t="s">
        <v>34</v>
      </c>
      <c r="C4">
        <v>0.35105565253669235</v>
      </c>
      <c r="D4">
        <v>0.49635006625963235</v>
      </c>
      <c r="E4">
        <v>0.58586572177782326</v>
      </c>
      <c r="F4">
        <v>0.51481694616790241</v>
      </c>
      <c r="G4">
        <v>0.49513434714999216</v>
      </c>
      <c r="H4">
        <v>0.53284440503552211</v>
      </c>
    </row>
    <row r="5" spans="1:8" x14ac:dyDescent="0.3">
      <c r="A5" t="s">
        <v>29</v>
      </c>
      <c r="B5" t="s">
        <v>35</v>
      </c>
      <c r="C5">
        <v>0.60589159061915554</v>
      </c>
      <c r="D5">
        <v>0.57937744073521824</v>
      </c>
      <c r="E5">
        <v>0.52804086490342983</v>
      </c>
      <c r="F5">
        <v>0.51978340442006099</v>
      </c>
      <c r="G5">
        <v>0.42685990343270419</v>
      </c>
      <c r="H5">
        <v>0.46832279251979414</v>
      </c>
    </row>
    <row r="6" spans="1:8" x14ac:dyDescent="0.3">
      <c r="A6" t="s">
        <v>29</v>
      </c>
      <c r="B6" t="s">
        <v>36</v>
      </c>
      <c r="C6">
        <v>0.56741362307902132</v>
      </c>
      <c r="D6">
        <v>0.52334289132727074</v>
      </c>
      <c r="E6">
        <v>0.55445165583640976</v>
      </c>
      <c r="F6">
        <v>0.49934925253710005</v>
      </c>
      <c r="G6">
        <v>0.46269596009842801</v>
      </c>
      <c r="H6">
        <v>0.51776527143546414</v>
      </c>
    </row>
    <row r="7" spans="1:8" x14ac:dyDescent="0.3">
      <c r="A7" t="s">
        <v>29</v>
      </c>
      <c r="B7" t="s">
        <v>37</v>
      </c>
      <c r="C7">
        <v>0.38989514726683488</v>
      </c>
      <c r="D7">
        <v>0.49142756212205646</v>
      </c>
      <c r="E7">
        <v>0.58737297025160384</v>
      </c>
      <c r="F7">
        <v>0.51390670045915843</v>
      </c>
      <c r="G7">
        <v>0.49514879283281038</v>
      </c>
      <c r="H7">
        <v>0.53328297775642897</v>
      </c>
    </row>
    <row r="8" spans="1:8" x14ac:dyDescent="0.3">
      <c r="A8" t="s">
        <v>30</v>
      </c>
      <c r="B8" t="s">
        <v>38</v>
      </c>
      <c r="C8">
        <v>0.53766445636636062</v>
      </c>
      <c r="D8">
        <v>0.48175162834079344</v>
      </c>
      <c r="E8">
        <v>0.47547299247654956</v>
      </c>
      <c r="F8">
        <v>0.5192488628737687</v>
      </c>
      <c r="G8">
        <v>0.52927363195358668</v>
      </c>
      <c r="H8">
        <v>0.54895000762900792</v>
      </c>
    </row>
    <row r="9" spans="1:8" x14ac:dyDescent="0.3">
      <c r="A9" t="s">
        <v>30</v>
      </c>
      <c r="B9" t="s">
        <v>39</v>
      </c>
      <c r="C9">
        <v>0.53766445636636062</v>
      </c>
      <c r="D9">
        <v>0.52965359482402807</v>
      </c>
      <c r="E9">
        <v>0.57109442049014703</v>
      </c>
      <c r="F9">
        <v>0.54844407848495247</v>
      </c>
      <c r="G9">
        <v>0.49639932344851173</v>
      </c>
      <c r="H9">
        <v>0.52457239151222979</v>
      </c>
    </row>
    <row r="10" spans="1:8" x14ac:dyDescent="0.3">
      <c r="A10" t="s">
        <v>30</v>
      </c>
      <c r="B10" t="s">
        <v>40</v>
      </c>
      <c r="C10">
        <v>0.53766445636636062</v>
      </c>
      <c r="D10">
        <v>0.6092751316071312</v>
      </c>
      <c r="E10">
        <v>0.5755526397461509</v>
      </c>
      <c r="F10">
        <v>0.56446256607515322</v>
      </c>
      <c r="G10">
        <v>0.4826243458528644</v>
      </c>
      <c r="H10">
        <v>0.52848151470489113</v>
      </c>
    </row>
    <row r="11" spans="1:8" x14ac:dyDescent="0.3">
      <c r="A11" t="s">
        <v>30</v>
      </c>
      <c r="B11" t="s">
        <v>41</v>
      </c>
      <c r="C11">
        <v>0.57597630810807854</v>
      </c>
      <c r="D11">
        <v>0.61411832835596003</v>
      </c>
      <c r="E11">
        <v>0.57845021978722488</v>
      </c>
      <c r="F11">
        <v>0.54404365589484305</v>
      </c>
      <c r="G11">
        <v>0.4874460546722007</v>
      </c>
      <c r="H11">
        <v>0.52792453307723941</v>
      </c>
    </row>
    <row r="12" spans="1:8" x14ac:dyDescent="0.3">
      <c r="A12" t="s">
        <v>30</v>
      </c>
      <c r="B12" t="s">
        <v>42</v>
      </c>
      <c r="C12">
        <v>0.59637431875564917</v>
      </c>
      <c r="D12">
        <v>0.60992844410177738</v>
      </c>
      <c r="E12">
        <v>0.58780402816639366</v>
      </c>
      <c r="F12">
        <v>0.53142995194727605</v>
      </c>
      <c r="G12">
        <v>0.4573128845941225</v>
      </c>
      <c r="H12">
        <v>0.52264200483536372</v>
      </c>
    </row>
    <row r="13" spans="1:8" x14ac:dyDescent="0.3">
      <c r="A13" t="s">
        <v>30</v>
      </c>
      <c r="B13" t="s">
        <v>43</v>
      </c>
      <c r="C13">
        <v>0.62324469501627733</v>
      </c>
      <c r="D13">
        <v>0.63268386348238814</v>
      </c>
      <c r="E13">
        <v>0.60821748736373005</v>
      </c>
      <c r="F13">
        <v>0.54336696766022308</v>
      </c>
      <c r="G13">
        <v>0.46044553043684278</v>
      </c>
      <c r="H13">
        <v>0.53401432876331212</v>
      </c>
    </row>
    <row r="14" spans="1:8" x14ac:dyDescent="0.3">
      <c r="A14" t="s">
        <v>30</v>
      </c>
      <c r="B14" t="s">
        <v>44</v>
      </c>
      <c r="C14">
        <v>0.63224883527660025</v>
      </c>
      <c r="D14">
        <v>0.60475803160587815</v>
      </c>
      <c r="E14">
        <v>0.62865108920104773</v>
      </c>
      <c r="F14">
        <v>0.53205224919530392</v>
      </c>
      <c r="G14">
        <v>0.44685812328517271</v>
      </c>
      <c r="H14">
        <v>0.51992147504254116</v>
      </c>
    </row>
    <row r="15" spans="1:8" x14ac:dyDescent="0.3">
      <c r="A15" t="s">
        <v>30</v>
      </c>
      <c r="B15" t="s">
        <v>45</v>
      </c>
      <c r="C15">
        <v>0.67011261168430947</v>
      </c>
      <c r="D15">
        <v>0.59343823212364921</v>
      </c>
      <c r="E15">
        <v>0.62049756028948211</v>
      </c>
      <c r="F15">
        <v>0.52237227986419232</v>
      </c>
      <c r="G15">
        <v>0.41507504342771301</v>
      </c>
      <c r="H15">
        <v>0.48460331132820456</v>
      </c>
    </row>
    <row r="16" spans="1:8" x14ac:dyDescent="0.3">
      <c r="A16" t="s">
        <v>30</v>
      </c>
      <c r="B16" t="s">
        <v>46</v>
      </c>
      <c r="C16">
        <v>0.64977474608438046</v>
      </c>
      <c r="D16">
        <v>0.57940866026479942</v>
      </c>
      <c r="E16">
        <v>0.56025538373139971</v>
      </c>
      <c r="F16">
        <v>0.51091780238713058</v>
      </c>
      <c r="G16">
        <v>0.41132869546907641</v>
      </c>
      <c r="H16">
        <v>0.43979860131787551</v>
      </c>
    </row>
    <row r="17" spans="1:8" x14ac:dyDescent="0.3">
      <c r="A17" t="s">
        <v>30</v>
      </c>
      <c r="B17" t="s">
        <v>47</v>
      </c>
      <c r="C17">
        <v>0.43619618574302516</v>
      </c>
      <c r="D17">
        <v>0.44642158366967249</v>
      </c>
      <c r="E17">
        <v>0.40288008803252084</v>
      </c>
      <c r="F17">
        <v>0.41036195854081214</v>
      </c>
      <c r="G17">
        <v>0.33259731023362121</v>
      </c>
      <c r="H17">
        <v>0.37409859846685112</v>
      </c>
    </row>
    <row r="18" spans="1:8" x14ac:dyDescent="0.3">
      <c r="A18" t="s">
        <v>31</v>
      </c>
      <c r="B18" t="s">
        <v>35</v>
      </c>
      <c r="C18">
        <v>0.55647720067773987</v>
      </c>
      <c r="D18">
        <v>0.57058641185728909</v>
      </c>
      <c r="E18">
        <v>0.56299794627227018</v>
      </c>
      <c r="F18">
        <v>0.54192078285802059</v>
      </c>
      <c r="G18">
        <v>0.49000938175680098</v>
      </c>
      <c r="H18">
        <v>0.53032234435572978</v>
      </c>
    </row>
    <row r="19" spans="1:8" x14ac:dyDescent="0.3">
      <c r="A19" t="s">
        <v>31</v>
      </c>
      <c r="B19" t="s">
        <v>36</v>
      </c>
      <c r="C19">
        <v>0.6447885707808072</v>
      </c>
      <c r="D19">
        <v>0.60227028678873362</v>
      </c>
      <c r="E19">
        <v>0.60419316051234351</v>
      </c>
      <c r="F19">
        <v>0.52709513093457983</v>
      </c>
      <c r="G19">
        <v>0.43326621184289765</v>
      </c>
      <c r="H19">
        <v>0.49433732930950974</v>
      </c>
    </row>
    <row r="20" spans="1:8" x14ac:dyDescent="0.3">
      <c r="A20" t="s">
        <v>31</v>
      </c>
      <c r="B20" t="s">
        <v>37</v>
      </c>
      <c r="C20">
        <v>0.43619618574302516</v>
      </c>
      <c r="D20">
        <v>0.44642158366967249</v>
      </c>
      <c r="E20">
        <v>0.40288008803252084</v>
      </c>
      <c r="F20">
        <v>0.41036195854081214</v>
      </c>
      <c r="G20">
        <v>0.33259731023362121</v>
      </c>
      <c r="H20">
        <v>0.37409859846685112</v>
      </c>
    </row>
    <row r="21" spans="1:8" x14ac:dyDescent="0.3">
      <c r="A21" t="s">
        <v>16</v>
      </c>
      <c r="B21" t="s">
        <v>283</v>
      </c>
      <c r="C21">
        <v>0.64003942493768784</v>
      </c>
      <c r="D21">
        <v>0.71471201059050171</v>
      </c>
      <c r="F21">
        <v>0.57810686151078006</v>
      </c>
      <c r="G21">
        <v>0.4832073827237407</v>
      </c>
    </row>
    <row r="22" spans="1:8" x14ac:dyDescent="0.3">
      <c r="A22" t="s">
        <v>16</v>
      </c>
      <c r="B22" t="s">
        <v>282</v>
      </c>
      <c r="C22">
        <v>0.63535611518235569</v>
      </c>
      <c r="D22">
        <v>0.69758825472370567</v>
      </c>
      <c r="F22">
        <v>0.49642877157685866</v>
      </c>
      <c r="G22">
        <v>0.406658210537864</v>
      </c>
    </row>
    <row r="23" spans="1:8" x14ac:dyDescent="0.3">
      <c r="A23" t="s">
        <v>16</v>
      </c>
      <c r="B23" t="s">
        <v>284</v>
      </c>
      <c r="C23">
        <v>0.48994898860066655</v>
      </c>
      <c r="D23">
        <v>0.56201691313732238</v>
      </c>
      <c r="F23">
        <v>0.39307729566264582</v>
      </c>
      <c r="G23">
        <v>0.30477244923503238</v>
      </c>
    </row>
    <row r="24" spans="1:8" x14ac:dyDescent="0.3">
      <c r="A24" t="s">
        <v>17</v>
      </c>
      <c r="B24" t="s">
        <v>50</v>
      </c>
      <c r="D24">
        <v>0.59975515116134182</v>
      </c>
      <c r="E24">
        <v>0.58506772539974994</v>
      </c>
      <c r="F24">
        <v>0.52477333033916529</v>
      </c>
      <c r="G24">
        <v>0.46496313697471858</v>
      </c>
      <c r="H24">
        <v>0.53202419208903284</v>
      </c>
    </row>
    <row r="25" spans="1:8" x14ac:dyDescent="0.3">
      <c r="A25" t="s">
        <v>17</v>
      </c>
      <c r="B25" t="s">
        <v>51</v>
      </c>
      <c r="D25">
        <v>0.40314661742801011</v>
      </c>
      <c r="E25">
        <v>0.45662798337599753</v>
      </c>
      <c r="F25">
        <v>0.44906749294189091</v>
      </c>
      <c r="G25">
        <v>0.37268894740603759</v>
      </c>
      <c r="H25">
        <v>0.41876922396802524</v>
      </c>
    </row>
    <row r="26" spans="1:8" x14ac:dyDescent="0.3">
      <c r="A26" t="s">
        <v>19</v>
      </c>
      <c r="B26" t="s">
        <v>164</v>
      </c>
      <c r="C26">
        <v>0.56243317701233742</v>
      </c>
      <c r="D26">
        <v>0.55836217895006746</v>
      </c>
      <c r="E26">
        <v>0.55316614937768049</v>
      </c>
      <c r="F26">
        <v>0.54208528805203615</v>
      </c>
      <c r="G26">
        <v>0.49604104336402433</v>
      </c>
      <c r="H26">
        <v>0.54515360642389454</v>
      </c>
    </row>
    <row r="27" spans="1:8" x14ac:dyDescent="0.3">
      <c r="A27" t="s">
        <v>19</v>
      </c>
      <c r="B27" t="s">
        <v>165</v>
      </c>
      <c r="C27">
        <v>0.57987434024208706</v>
      </c>
      <c r="D27">
        <v>0.5543292085227316</v>
      </c>
      <c r="E27">
        <v>0.53608205879225435</v>
      </c>
      <c r="F27">
        <v>0.48201004538873227</v>
      </c>
      <c r="G27">
        <v>0.39731740105819346</v>
      </c>
      <c r="H27">
        <v>0.43304258373315935</v>
      </c>
    </row>
    <row r="28" spans="1:8" x14ac:dyDescent="0.3">
      <c r="A28" t="s">
        <v>20</v>
      </c>
      <c r="B28" t="s">
        <v>52</v>
      </c>
      <c r="D28">
        <v>0.48116484190841097</v>
      </c>
      <c r="E28">
        <v>0.45881311179077994</v>
      </c>
      <c r="F28">
        <v>0.42872732514268047</v>
      </c>
      <c r="G28">
        <v>0.37053156670164983</v>
      </c>
      <c r="H28">
        <v>0.41280007593875373</v>
      </c>
    </row>
    <row r="29" spans="1:8" x14ac:dyDescent="0.3">
      <c r="A29" t="s">
        <v>20</v>
      </c>
      <c r="B29" t="s">
        <v>53</v>
      </c>
      <c r="D29">
        <v>0.65216923102936186</v>
      </c>
      <c r="E29">
        <v>0.59531328346599444</v>
      </c>
      <c r="F29">
        <v>0.55569463289382681</v>
      </c>
      <c r="G29">
        <v>0.48197319858416693</v>
      </c>
      <c r="H29">
        <v>0.55581240843872903</v>
      </c>
    </row>
    <row r="30" spans="1:8" x14ac:dyDescent="0.3">
      <c r="A30" t="s">
        <v>13</v>
      </c>
      <c r="B30" t="s">
        <v>54</v>
      </c>
      <c r="C30">
        <v>0.59725691899983613</v>
      </c>
      <c r="D30">
        <v>0.63725604568066929</v>
      </c>
      <c r="E30">
        <v>0.56697419487742562</v>
      </c>
      <c r="F30">
        <v>0.53085020252532011</v>
      </c>
      <c r="G30">
        <v>0.49183631428260871</v>
      </c>
      <c r="H30">
        <v>0.48117460857326211</v>
      </c>
    </row>
    <row r="31" spans="1:8" x14ac:dyDescent="0.3">
      <c r="A31" t="s">
        <v>13</v>
      </c>
      <c r="B31" t="s">
        <v>55</v>
      </c>
      <c r="C31">
        <v>0.56429719505478226</v>
      </c>
      <c r="D31">
        <v>0.54047116144835616</v>
      </c>
      <c r="E31">
        <v>0.53518169903410406</v>
      </c>
      <c r="F31">
        <v>0.50116302025951798</v>
      </c>
      <c r="G31">
        <v>0.42393255564532112</v>
      </c>
      <c r="H31">
        <v>0.49645168139434664</v>
      </c>
    </row>
    <row r="32" spans="1:8" x14ac:dyDescent="0.3">
      <c r="A32" t="s">
        <v>9</v>
      </c>
      <c r="B32" t="s">
        <v>56</v>
      </c>
      <c r="C32">
        <v>0.93952907891595283</v>
      </c>
      <c r="D32">
        <v>0.83955779164082056</v>
      </c>
      <c r="E32">
        <v>0.77821867030791125</v>
      </c>
      <c r="F32">
        <v>0.73403032598950102</v>
      </c>
      <c r="H32">
        <v>0.51885512094795938</v>
      </c>
    </row>
    <row r="33" spans="1:8" x14ac:dyDescent="0.3">
      <c r="A33" t="s">
        <v>9</v>
      </c>
      <c r="B33" t="s">
        <v>88</v>
      </c>
      <c r="C33">
        <v>0.38565495214054923</v>
      </c>
      <c r="D33">
        <v>0.44459003493601484</v>
      </c>
      <c r="E33">
        <v>0.39410480181732382</v>
      </c>
      <c r="F33">
        <v>0.43593082688451978</v>
      </c>
      <c r="H33">
        <v>0.46768993655979696</v>
      </c>
    </row>
    <row r="34" spans="1:8" x14ac:dyDescent="0.3">
      <c r="A34" t="s">
        <v>12</v>
      </c>
      <c r="B34" t="s">
        <v>57</v>
      </c>
      <c r="C34">
        <v>0.73940797629104305</v>
      </c>
      <c r="D34">
        <v>0.70846538387495839</v>
      </c>
      <c r="E34">
        <v>0.70036341500116339</v>
      </c>
      <c r="F34">
        <v>0.61883440354281327</v>
      </c>
      <c r="G34">
        <v>0.54902418658826402</v>
      </c>
      <c r="H34">
        <v>0.56323519090133134</v>
      </c>
    </row>
    <row r="35" spans="1:8" x14ac:dyDescent="0.3">
      <c r="A35" t="s">
        <v>12</v>
      </c>
      <c r="B35" t="s">
        <v>58</v>
      </c>
      <c r="C35">
        <v>0.4707028512970321</v>
      </c>
      <c r="D35">
        <v>0.47911205936919832</v>
      </c>
      <c r="E35">
        <v>0.4677660901379429</v>
      </c>
      <c r="F35">
        <v>0.45993533990024793</v>
      </c>
      <c r="G35">
        <v>0.39620651100970683</v>
      </c>
      <c r="H35">
        <v>0.44776493788389699</v>
      </c>
    </row>
    <row r="36" spans="1:8" x14ac:dyDescent="0.3">
      <c r="A36" t="s">
        <v>59</v>
      </c>
      <c r="B36" t="s">
        <v>606</v>
      </c>
      <c r="C36">
        <v>0.59225344503162802</v>
      </c>
      <c r="D36">
        <v>0.58743362107612962</v>
      </c>
      <c r="E36">
        <v>0.63306958230624044</v>
      </c>
      <c r="F36">
        <v>0.51504964614994786</v>
      </c>
      <c r="G36">
        <v>0.43273825473842042</v>
      </c>
      <c r="H36">
        <v>0.51222201938584633</v>
      </c>
    </row>
    <row r="37" spans="1:8" x14ac:dyDescent="0.3">
      <c r="A37" t="s">
        <v>59</v>
      </c>
      <c r="B37" t="s">
        <v>607</v>
      </c>
      <c r="C37">
        <v>0.57923186962423656</v>
      </c>
      <c r="D37">
        <v>0.5178836145799437</v>
      </c>
      <c r="E37">
        <v>0.49438817387105527</v>
      </c>
      <c r="F37">
        <v>0.56047084690444193</v>
      </c>
      <c r="G37">
        <v>0.48554052842357465</v>
      </c>
      <c r="H37">
        <v>0.5001686779073351</v>
      </c>
    </row>
    <row r="38" spans="1:8" x14ac:dyDescent="0.3">
      <c r="A38" t="s">
        <v>59</v>
      </c>
      <c r="B38" t="s">
        <v>60</v>
      </c>
      <c r="C38">
        <v>0.53963032095655183</v>
      </c>
      <c r="D38">
        <v>0.54366982429036814</v>
      </c>
      <c r="E38">
        <v>0.47368682048950927</v>
      </c>
      <c r="F38">
        <v>0.43566471548412494</v>
      </c>
      <c r="G38">
        <v>0.40225716815004847</v>
      </c>
      <c r="H38">
        <v>0.45562482761624373</v>
      </c>
    </row>
    <row r="39" spans="1:8" x14ac:dyDescent="0.3">
      <c r="A39" t="s">
        <v>15</v>
      </c>
      <c r="B39" t="s">
        <v>93</v>
      </c>
      <c r="C39">
        <v>0.65178941020071113</v>
      </c>
      <c r="D39">
        <v>0.67519146566924382</v>
      </c>
      <c r="E39">
        <v>0.62449561539199094</v>
      </c>
      <c r="F39">
        <v>0.5683333579110752</v>
      </c>
      <c r="G39">
        <v>0.50008443043686412</v>
      </c>
      <c r="H39">
        <v>0.56029155971632749</v>
      </c>
    </row>
    <row r="40" spans="1:8" x14ac:dyDescent="0.3">
      <c r="A40" t="s">
        <v>15</v>
      </c>
      <c r="B40" t="s">
        <v>91</v>
      </c>
      <c r="C40">
        <v>0.49914963448397459</v>
      </c>
      <c r="D40">
        <v>0.55801391390353372</v>
      </c>
      <c r="E40">
        <v>0.50430478113483834</v>
      </c>
      <c r="F40">
        <v>0.52440139636726868</v>
      </c>
      <c r="G40">
        <v>0.41732137073135128</v>
      </c>
      <c r="H40">
        <v>0.48551482037925586</v>
      </c>
    </row>
    <row r="41" spans="1:8" x14ac:dyDescent="0.3">
      <c r="A41" t="s">
        <v>15</v>
      </c>
      <c r="B41" t="s">
        <v>92</v>
      </c>
      <c r="C41">
        <v>0.51213207330743871</v>
      </c>
      <c r="D41">
        <v>0.53836689973466112</v>
      </c>
      <c r="E41">
        <v>0.50621654167333574</v>
      </c>
      <c r="F41">
        <v>0.54294555889718765</v>
      </c>
      <c r="G41">
        <v>0.46973167151196582</v>
      </c>
      <c r="H41">
        <v>0.53415106383366184</v>
      </c>
    </row>
    <row r="42" spans="1:8" x14ac:dyDescent="0.3">
      <c r="A42" t="s">
        <v>15</v>
      </c>
      <c r="B42" t="s">
        <v>89</v>
      </c>
      <c r="C42">
        <v>0.60565454100921101</v>
      </c>
      <c r="D42">
        <v>0.55208995877835676</v>
      </c>
      <c r="E42">
        <v>0.55156893457836842</v>
      </c>
      <c r="F42">
        <v>0.47242309055557957</v>
      </c>
      <c r="G42">
        <v>0.41448426126470672</v>
      </c>
      <c r="H42">
        <v>0.46310968571236583</v>
      </c>
    </row>
    <row r="43" spans="1:8" x14ac:dyDescent="0.3">
      <c r="A43" t="s">
        <v>15</v>
      </c>
      <c r="B43" t="s">
        <v>90</v>
      </c>
      <c r="C43">
        <v>0.60981908873097468</v>
      </c>
      <c r="D43">
        <v>0.59614826354432737</v>
      </c>
      <c r="E43">
        <v>0.55261774217704995</v>
      </c>
      <c r="F43">
        <v>0.52550807295727331</v>
      </c>
      <c r="G43">
        <v>0.42127933115394539</v>
      </c>
      <c r="H43">
        <v>0.46984459629951525</v>
      </c>
    </row>
    <row r="44" spans="1:8" x14ac:dyDescent="0.3">
      <c r="A44" t="s">
        <v>306</v>
      </c>
      <c r="B44" t="s">
        <v>49</v>
      </c>
      <c r="C44">
        <v>0.63939201408896273</v>
      </c>
      <c r="D44">
        <v>0.68401611424790065</v>
      </c>
      <c r="E44">
        <v>0.64084146413026766</v>
      </c>
      <c r="F44">
        <v>0.64740899344192404</v>
      </c>
      <c r="G44">
        <v>0.58721408129337904</v>
      </c>
      <c r="H44">
        <v>0.69472542312852048</v>
      </c>
    </row>
    <row r="45" spans="1:8" x14ac:dyDescent="0.3">
      <c r="A45" t="s">
        <v>306</v>
      </c>
      <c r="B45" t="s">
        <v>48</v>
      </c>
      <c r="C45">
        <v>0.67240358860782368</v>
      </c>
      <c r="D45">
        <v>0.67420863746472359</v>
      </c>
      <c r="E45">
        <v>0.49375031864421309</v>
      </c>
      <c r="F45">
        <v>0.4489800821100115</v>
      </c>
      <c r="G45">
        <v>0.37488442175115488</v>
      </c>
      <c r="H45">
        <v>0.38858984403621277</v>
      </c>
    </row>
    <row r="46" spans="1:8" x14ac:dyDescent="0.3">
      <c r="A46" t="s">
        <v>306</v>
      </c>
      <c r="B46" t="s">
        <v>256</v>
      </c>
      <c r="C46">
        <v>0.57036034756603504</v>
      </c>
      <c r="D46">
        <v>0.56890612213384961</v>
      </c>
      <c r="E46">
        <v>0.51804179043275544</v>
      </c>
      <c r="F46">
        <v>0.49156582328003828</v>
      </c>
      <c r="G46">
        <v>0.44687321839461414</v>
      </c>
      <c r="H46">
        <v>0.58014175314580241</v>
      </c>
    </row>
    <row r="47" spans="1:8" x14ac:dyDescent="0.3">
      <c r="A47" t="s">
        <v>18</v>
      </c>
      <c r="B47" t="s">
        <v>152</v>
      </c>
      <c r="C47">
        <v>0.67240358860782368</v>
      </c>
      <c r="D47">
        <v>0.66625107537032091</v>
      </c>
      <c r="E47">
        <v>0.49375031864421309</v>
      </c>
      <c r="F47">
        <v>0.4489800821100115</v>
      </c>
      <c r="G47">
        <v>0.37488442175115488</v>
      </c>
      <c r="H47">
        <v>0.38858984403621277</v>
      </c>
    </row>
    <row r="48" spans="1:8" x14ac:dyDescent="0.3">
      <c r="A48" t="s">
        <v>18</v>
      </c>
      <c r="B48" t="s">
        <v>153</v>
      </c>
      <c r="C48">
        <v>0.63939201408896273</v>
      </c>
      <c r="D48">
        <v>0.67809296790486362</v>
      </c>
      <c r="E48">
        <v>0.64084146413026766</v>
      </c>
      <c r="F48">
        <v>0.64740899344192404</v>
      </c>
      <c r="G48">
        <v>0.58721408129337904</v>
      </c>
      <c r="H48">
        <v>0.69472542312852048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5">
    <tabColor theme="1"/>
  </sheetPr>
  <dimension ref="A1:BH7"/>
  <sheetViews>
    <sheetView topLeftCell="R1" workbookViewId="0">
      <selection activeCell="A6" sqref="A6"/>
    </sheetView>
  </sheetViews>
  <sheetFormatPr baseColWidth="10" defaultColWidth="8.6640625" defaultRowHeight="14.4" x14ac:dyDescent="0.3"/>
  <sheetData>
    <row r="1" spans="1:60" x14ac:dyDescent="0.3">
      <c r="A1" t="s">
        <v>61</v>
      </c>
      <c r="B1" t="s">
        <v>70</v>
      </c>
      <c r="C1" t="s">
        <v>71</v>
      </c>
      <c r="D1" t="s">
        <v>375</v>
      </c>
      <c r="E1" t="s">
        <v>376</v>
      </c>
      <c r="F1" t="s">
        <v>377</v>
      </c>
      <c r="G1" t="s">
        <v>378</v>
      </c>
      <c r="H1" t="s">
        <v>379</v>
      </c>
      <c r="I1" t="s">
        <v>380</v>
      </c>
      <c r="J1" t="s">
        <v>381</v>
      </c>
      <c r="K1" t="s">
        <v>382</v>
      </c>
      <c r="L1" t="s">
        <v>383</v>
      </c>
      <c r="M1" t="s">
        <v>384</v>
      </c>
      <c r="N1" t="s">
        <v>385</v>
      </c>
      <c r="O1" t="s">
        <v>386</v>
      </c>
      <c r="P1" t="s">
        <v>387</v>
      </c>
      <c r="Q1" t="s">
        <v>388</v>
      </c>
      <c r="R1" t="s">
        <v>389</v>
      </c>
      <c r="S1" t="s">
        <v>390</v>
      </c>
      <c r="T1" t="s">
        <v>391</v>
      </c>
      <c r="U1" t="s">
        <v>392</v>
      </c>
      <c r="V1" t="s">
        <v>393</v>
      </c>
      <c r="W1" t="s">
        <v>394</v>
      </c>
      <c r="X1" t="s">
        <v>395</v>
      </c>
      <c r="Y1" t="s">
        <v>396</v>
      </c>
      <c r="Z1" t="s">
        <v>397</v>
      </c>
      <c r="AA1" t="s">
        <v>398</v>
      </c>
      <c r="AB1" t="s">
        <v>399</v>
      </c>
      <c r="AC1" t="s">
        <v>400</v>
      </c>
      <c r="AD1" t="s">
        <v>401</v>
      </c>
      <c r="AE1" t="s">
        <v>402</v>
      </c>
      <c r="AF1" t="s">
        <v>403</v>
      </c>
      <c r="AG1" t="s">
        <v>404</v>
      </c>
      <c r="AH1" t="s">
        <v>405</v>
      </c>
      <c r="AI1" t="s">
        <v>406</v>
      </c>
      <c r="AJ1" t="s">
        <v>407</v>
      </c>
      <c r="AK1" t="s">
        <v>408</v>
      </c>
      <c r="AL1" t="s">
        <v>409</v>
      </c>
      <c r="AM1" t="s">
        <v>410</v>
      </c>
      <c r="AN1" t="s">
        <v>411</v>
      </c>
      <c r="AO1" t="s">
        <v>412</v>
      </c>
      <c r="AP1" t="s">
        <v>413</v>
      </c>
      <c r="AQ1" t="s">
        <v>414</v>
      </c>
      <c r="AR1" t="s">
        <v>415</v>
      </c>
      <c r="AS1" t="s">
        <v>416</v>
      </c>
      <c r="AT1" t="s">
        <v>417</v>
      </c>
      <c r="AU1" t="s">
        <v>418</v>
      </c>
      <c r="AV1" t="s">
        <v>419</v>
      </c>
      <c r="AW1" t="s">
        <v>420</v>
      </c>
      <c r="AX1" t="s">
        <v>421</v>
      </c>
      <c r="AY1" t="s">
        <v>422</v>
      </c>
      <c r="AZ1" t="s">
        <v>423</v>
      </c>
      <c r="BA1" t="s">
        <v>424</v>
      </c>
      <c r="BB1" t="s">
        <v>425</v>
      </c>
      <c r="BC1" t="s">
        <v>426</v>
      </c>
      <c r="BD1" t="s">
        <v>427</v>
      </c>
      <c r="BE1" t="s">
        <v>428</v>
      </c>
      <c r="BF1" t="s">
        <v>429</v>
      </c>
      <c r="BG1" t="s">
        <v>430</v>
      </c>
      <c r="BH1" t="s">
        <v>431</v>
      </c>
    </row>
    <row r="2" spans="1:60" x14ac:dyDescent="0.3">
      <c r="A2">
        <v>1</v>
      </c>
      <c r="B2">
        <v>0</v>
      </c>
      <c r="C2" t="s">
        <v>77</v>
      </c>
      <c r="D2">
        <v>20.776060005833816</v>
      </c>
      <c r="E2">
        <v>17.169589283875897</v>
      </c>
      <c r="F2">
        <v>21.900142664844228</v>
      </c>
      <c r="G2">
        <v>-18.342374935654142</v>
      </c>
      <c r="H2">
        <v>-16.617393703587581</v>
      </c>
      <c r="I2">
        <v>-19.680943898035856</v>
      </c>
      <c r="J2">
        <v>-23.177955834383209</v>
      </c>
      <c r="K2">
        <v>-8.613587319968083</v>
      </c>
      <c r="L2">
        <v>-15.070509445277933</v>
      </c>
      <c r="M2">
        <v>7.1454800976837776</v>
      </c>
      <c r="N2">
        <v>5.2352322430132059</v>
      </c>
      <c r="O2">
        <v>6.3798048815756401</v>
      </c>
      <c r="P2">
        <v>-0.72349310840198222</v>
      </c>
      <c r="Q2">
        <v>-1.3227210236515565</v>
      </c>
      <c r="R2">
        <v>-1.2927768433714812</v>
      </c>
      <c r="S2">
        <v>-20.346936234470469</v>
      </c>
      <c r="T2">
        <v>-13.65360296349219</v>
      </c>
      <c r="U2">
        <v>-18.081904346387507</v>
      </c>
      <c r="V2">
        <v>-3.8679121708344129</v>
      </c>
      <c r="W2">
        <v>-6.4075658367552908</v>
      </c>
      <c r="X2">
        <v>1.6185757408243906</v>
      </c>
      <c r="Y2">
        <v>10.9367759656992</v>
      </c>
      <c r="Z2">
        <v>10.035454923694834</v>
      </c>
      <c r="AA2">
        <v>5.0691930619844836</v>
      </c>
      <c r="AB2">
        <v>-15.766433921108399</v>
      </c>
      <c r="AC2">
        <v>-9.0178569378094888</v>
      </c>
      <c r="AD2">
        <v>-12.815094027904363</v>
      </c>
      <c r="AH2">
        <v>-1.7333732015565841</v>
      </c>
      <c r="AI2">
        <v>-1.8154414080662273</v>
      </c>
      <c r="AJ2">
        <v>-3.1546816441395551</v>
      </c>
      <c r="AK2">
        <v>-3.4455340422901446</v>
      </c>
      <c r="AL2">
        <v>-2.9525698428121951</v>
      </c>
      <c r="AM2">
        <v>-2.5795684662582823</v>
      </c>
      <c r="AN2">
        <v>55.621336639050952</v>
      </c>
      <c r="AO2">
        <v>53.532467872287349</v>
      </c>
      <c r="AP2">
        <v>50.571001896374469</v>
      </c>
      <c r="AQ2">
        <v>-27.192260633136051</v>
      </c>
      <c r="AR2">
        <v>-25.528255552366275</v>
      </c>
      <c r="AS2">
        <v>-23.194640183604449</v>
      </c>
      <c r="AT2">
        <v>1.6837206893653671</v>
      </c>
      <c r="AU2">
        <v>2.7645916567473892</v>
      </c>
      <c r="AV2">
        <v>2.2264690297367755</v>
      </c>
      <c r="AW2">
        <v>1.7878724332635705</v>
      </c>
      <c r="AX2">
        <v>1.9966080563914215</v>
      </c>
      <c r="AY2">
        <v>2.9305535755414862</v>
      </c>
      <c r="AZ2">
        <v>-4.294731031498273</v>
      </c>
      <c r="BA2">
        <v>-5.7774373742655216</v>
      </c>
      <c r="BB2">
        <v>-7.4738337763254714</v>
      </c>
      <c r="BC2">
        <v>-3.2351135099471322</v>
      </c>
      <c r="BD2">
        <v>0.20559976398905902</v>
      </c>
      <c r="BE2">
        <v>4.4953656914421405</v>
      </c>
    </row>
    <row r="3" spans="1:60" x14ac:dyDescent="0.3">
      <c r="A3">
        <v>2</v>
      </c>
      <c r="B3">
        <v>0</v>
      </c>
      <c r="C3" t="s">
        <v>78</v>
      </c>
      <c r="D3">
        <v>10.96888758190588</v>
      </c>
      <c r="E3">
        <v>8.372390375652353</v>
      </c>
      <c r="F3">
        <v>12.521704207677789</v>
      </c>
      <c r="G3">
        <v>-10.673644243861066</v>
      </c>
      <c r="H3">
        <v>-8.7584384700646307</v>
      </c>
      <c r="I3">
        <v>-11.748600357099933</v>
      </c>
      <c r="J3">
        <v>-6.0665200854959433</v>
      </c>
      <c r="K3">
        <v>-1.3104399535363707</v>
      </c>
      <c r="L3">
        <v>-4.1228244135946737</v>
      </c>
      <c r="M3">
        <v>6.2542496991790015</v>
      </c>
      <c r="N3">
        <v>4.5275213651558639</v>
      </c>
      <c r="O3">
        <v>6.5210407222354885</v>
      </c>
      <c r="P3">
        <v>-3.7599591064248052</v>
      </c>
      <c r="Q3">
        <v>-3.3015117832538543</v>
      </c>
      <c r="R3">
        <v>-4.170886590692251</v>
      </c>
      <c r="S3">
        <v>-6.9372585231493238</v>
      </c>
      <c r="T3">
        <v>-3.6041690703818303</v>
      </c>
      <c r="U3">
        <v>-6.435534432582787</v>
      </c>
      <c r="V3">
        <v>-7.5288732267853667E-2</v>
      </c>
      <c r="W3">
        <v>-1.8712633889093853</v>
      </c>
      <c r="X3">
        <v>2.8013441438103981</v>
      </c>
      <c r="Y3">
        <v>5.6015454163400147</v>
      </c>
      <c r="Z3">
        <v>5.698767517874531</v>
      </c>
      <c r="AA3">
        <v>2.3723113416603319</v>
      </c>
      <c r="AB3">
        <v>-13.808803308103387</v>
      </c>
      <c r="AC3">
        <v>-10.441077948931277</v>
      </c>
      <c r="AD3">
        <v>-10.210238921140824</v>
      </c>
      <c r="AE3">
        <v>-20.534197301866357</v>
      </c>
      <c r="AF3">
        <v>-22.537741093098482</v>
      </c>
      <c r="AG3">
        <v>-20.146186612273503</v>
      </c>
      <c r="AH3">
        <v>0.34052342419074955</v>
      </c>
      <c r="AI3">
        <v>0.32789179735840679</v>
      </c>
      <c r="AJ3">
        <v>-0.66917143781354171</v>
      </c>
      <c r="AK3">
        <v>-10.36093096040754</v>
      </c>
      <c r="AL3">
        <v>-7.9240360410355777</v>
      </c>
      <c r="AM3">
        <v>-8.7808912469001879</v>
      </c>
      <c r="AN3">
        <v>36.421647512149981</v>
      </c>
      <c r="AO3">
        <v>36.578588441545655</v>
      </c>
      <c r="AP3">
        <v>33.429137385996519</v>
      </c>
      <c r="AQ3">
        <v>-23.294694737389197</v>
      </c>
      <c r="AR3">
        <v>-22.243248616970341</v>
      </c>
      <c r="AS3">
        <v>-22.249385718688426</v>
      </c>
      <c r="AT3">
        <v>5.7382438477030062</v>
      </c>
      <c r="AU3">
        <v>8.1313039082824172</v>
      </c>
      <c r="AV3">
        <v>8.3205360375655619</v>
      </c>
      <c r="AW3">
        <v>-3.6031257681960227</v>
      </c>
      <c r="AX3">
        <v>-2.2399990194589399</v>
      </c>
      <c r="AY3">
        <v>-2.414351579141317</v>
      </c>
      <c r="AZ3">
        <v>-1.844707413968117</v>
      </c>
      <c r="BA3">
        <v>-7.1688161401703727</v>
      </c>
      <c r="BB3">
        <v>-8.5590050830224218</v>
      </c>
      <c r="BC3">
        <v>2.0858705101877129</v>
      </c>
      <c r="BD3">
        <v>2.9737299868220579</v>
      </c>
      <c r="BE3">
        <v>4.7310483744092169</v>
      </c>
      <c r="BF3">
        <v>16.995681867167175</v>
      </c>
      <c r="BG3">
        <v>17.74885003570639</v>
      </c>
      <c r="BH3">
        <v>13.759201696837344</v>
      </c>
    </row>
    <row r="4" spans="1:60" x14ac:dyDescent="0.3">
      <c r="A4">
        <v>3</v>
      </c>
      <c r="B4">
        <v>0</v>
      </c>
      <c r="C4" t="s">
        <v>79</v>
      </c>
      <c r="D4">
        <v>-5.416007585329556</v>
      </c>
      <c r="E4">
        <v>-6.6184197982595308</v>
      </c>
      <c r="F4">
        <v>0.11382517228527732</v>
      </c>
      <c r="G4">
        <v>4.3619862595940191</v>
      </c>
      <c r="H4">
        <v>4.5742975827586516</v>
      </c>
      <c r="I4">
        <v>1.566224262706055</v>
      </c>
      <c r="J4">
        <v>4.9677975910396945</v>
      </c>
      <c r="K4">
        <v>6.7017008623417933</v>
      </c>
      <c r="L4">
        <v>-1.6132683686060598</v>
      </c>
      <c r="M4">
        <v>-3.3565384901620177</v>
      </c>
      <c r="N4">
        <v>-4.0363607697406056</v>
      </c>
      <c r="O4">
        <v>7.2223973873399641E-2</v>
      </c>
      <c r="P4">
        <v>1.6362425766524671</v>
      </c>
      <c r="Q4">
        <v>1.7239019452183035</v>
      </c>
      <c r="R4">
        <v>0.43194510504896855</v>
      </c>
      <c r="S4">
        <v>4.7534640898928648</v>
      </c>
      <c r="T4">
        <v>6.3515103787176024</v>
      </c>
      <c r="U4">
        <v>-1.3683320578138969</v>
      </c>
      <c r="V4">
        <v>-5.94106167635884E-2</v>
      </c>
      <c r="W4">
        <v>0.46621326383392375</v>
      </c>
      <c r="X4">
        <v>3.3441534913367668</v>
      </c>
      <c r="Y4">
        <v>7.1022482672903173</v>
      </c>
      <c r="Z4">
        <v>6.7123962193442033</v>
      </c>
      <c r="AA4">
        <v>4.9741079101539354</v>
      </c>
      <c r="AB4">
        <v>-17.912501432507579</v>
      </c>
      <c r="AC4">
        <v>-18.586309533878413</v>
      </c>
      <c r="AD4">
        <v>-18.031415734834329</v>
      </c>
      <c r="AE4">
        <v>-12.93492409528575</v>
      </c>
      <c r="AF4">
        <v>-12.843401469494243</v>
      </c>
      <c r="AG4">
        <v>-12.556444052449594</v>
      </c>
      <c r="AH4">
        <v>1.6902146846707571</v>
      </c>
      <c r="AI4">
        <v>-1.0626703301049973</v>
      </c>
      <c r="AJ4">
        <v>-2.329405931567579</v>
      </c>
      <c r="AK4">
        <v>-3.3024960689765099</v>
      </c>
      <c r="AL4">
        <v>-1.5292323997871273</v>
      </c>
      <c r="AM4">
        <v>-0.35715712538982641</v>
      </c>
      <c r="AN4">
        <v>38.568617698936869</v>
      </c>
      <c r="AO4">
        <v>40.729012038257096</v>
      </c>
      <c r="AP4">
        <v>38.049844836222988</v>
      </c>
      <c r="AQ4">
        <v>-23.231474887183204</v>
      </c>
      <c r="AR4">
        <v>-21.832660379365784</v>
      </c>
      <c r="AS4">
        <v>-21.613578261410794</v>
      </c>
      <c r="AT4">
        <v>14.844866991394836</v>
      </c>
      <c r="AU4">
        <v>12.875390147550799</v>
      </c>
      <c r="AV4">
        <v>12.838619874992229</v>
      </c>
      <c r="AW4">
        <v>-7.1104944974683226</v>
      </c>
      <c r="AX4">
        <v>-4.4593346347708875</v>
      </c>
      <c r="AY4">
        <v>-4.8795291686340798</v>
      </c>
      <c r="AZ4">
        <v>-9.9240605119609082</v>
      </c>
      <c r="BA4">
        <v>-10.693777096876953</v>
      </c>
      <c r="BB4">
        <v>-12.188983933980206</v>
      </c>
      <c r="BC4">
        <v>15.536401216122655</v>
      </c>
      <c r="BD4">
        <v>12.472193895371664</v>
      </c>
      <c r="BE4">
        <v>11.274535906575915</v>
      </c>
      <c r="BF4">
        <v>13.758654677299631</v>
      </c>
      <c r="BG4">
        <v>16.003288472591059</v>
      </c>
      <c r="BH4">
        <v>17.655006433263026</v>
      </c>
    </row>
    <row r="5" spans="1:60" x14ac:dyDescent="0.3">
      <c r="A5">
        <v>4</v>
      </c>
      <c r="B5">
        <v>0</v>
      </c>
      <c r="C5" t="s">
        <v>22</v>
      </c>
      <c r="D5">
        <v>2.795780094488296</v>
      </c>
      <c r="E5">
        <v>1.4930264730190996</v>
      </c>
      <c r="F5">
        <v>6.8491264014935753</v>
      </c>
      <c r="G5">
        <v>-3.6348923301824922</v>
      </c>
      <c r="H5">
        <v>-3.5020864564169538</v>
      </c>
      <c r="I5">
        <v>-4.3089370397789963</v>
      </c>
      <c r="J5">
        <v>0.41239067302403576</v>
      </c>
      <c r="K5">
        <v>1.9964923989030752</v>
      </c>
      <c r="L5">
        <v>-2.6311619644740354</v>
      </c>
      <c r="M5">
        <v>1.818057997042575</v>
      </c>
      <c r="N5">
        <v>0.60628065575422485</v>
      </c>
      <c r="O5">
        <v>5.1672706004743061</v>
      </c>
      <c r="P5">
        <v>-1.9935598939739088</v>
      </c>
      <c r="Q5">
        <v>-1.1862240132107431</v>
      </c>
      <c r="R5">
        <v>-3.8995269009803808</v>
      </c>
      <c r="S5">
        <v>0.23532793732197341</v>
      </c>
      <c r="T5">
        <v>1.4605648497375743</v>
      </c>
      <c r="U5">
        <v>-2.1313019035121239</v>
      </c>
      <c r="V5">
        <v>3.8788315396764133</v>
      </c>
      <c r="W5">
        <v>3.4020810490603854</v>
      </c>
      <c r="X5">
        <v>6.5472301160565474</v>
      </c>
      <c r="Y5">
        <v>0.95443663054696293</v>
      </c>
      <c r="Z5">
        <v>1.3839418927945344</v>
      </c>
      <c r="AA5">
        <v>-0.51183748668128071</v>
      </c>
      <c r="AB5">
        <v>-12.479941797550371</v>
      </c>
      <c r="AC5">
        <v>-12.232579993607699</v>
      </c>
      <c r="AD5">
        <v>-10.418991356694878</v>
      </c>
      <c r="AE5">
        <v>-6.9028399069724466</v>
      </c>
      <c r="AF5">
        <v>-7.2088729354953127</v>
      </c>
      <c r="AG5">
        <v>-6.7039507532154889</v>
      </c>
      <c r="AH5">
        <v>5.9127857753286372</v>
      </c>
      <c r="AI5">
        <v>3.3860643000921251</v>
      </c>
      <c r="AJ5">
        <v>0.56564700485492425</v>
      </c>
      <c r="AK5">
        <v>-2.9932697507822086</v>
      </c>
      <c r="AL5">
        <v>-2.0240678671955377</v>
      </c>
      <c r="AM5">
        <v>-2.9640349502335557</v>
      </c>
      <c r="AN5">
        <v>30.499144469439909</v>
      </c>
      <c r="AO5">
        <v>30.639582352195216</v>
      </c>
      <c r="AP5">
        <v>27.662242105642399</v>
      </c>
      <c r="AQ5">
        <v>-15.916542316225089</v>
      </c>
      <c r="AR5">
        <v>-15.146306093300369</v>
      </c>
      <c r="AS5">
        <v>-15.658581493727617</v>
      </c>
      <c r="AT5">
        <v>0.6139413428110807</v>
      </c>
      <c r="AU5">
        <v>-0.1723018480204272</v>
      </c>
      <c r="AV5">
        <v>-0.33936474502875341</v>
      </c>
      <c r="AW5">
        <v>7.7839997998257404</v>
      </c>
      <c r="AX5">
        <v>9.8840112732159966</v>
      </c>
      <c r="AY5">
        <v>7.2092423016108338</v>
      </c>
      <c r="AZ5">
        <v>-10.180154103719845</v>
      </c>
      <c r="BA5">
        <v>-13.553747483459624</v>
      </c>
      <c r="BB5">
        <v>-13.188206826100316</v>
      </c>
      <c r="BC5">
        <v>19.920827413958101</v>
      </c>
      <c r="BD5">
        <v>18.98838532828993</v>
      </c>
      <c r="BE5">
        <v>18.325782224610453</v>
      </c>
      <c r="BF5">
        <v>13.379386541634267</v>
      </c>
      <c r="BG5">
        <v>15.407926020038678</v>
      </c>
      <c r="BH5">
        <v>13.071366901714013</v>
      </c>
    </row>
    <row r="6" spans="1:60" x14ac:dyDescent="0.3">
      <c r="A6">
        <v>5</v>
      </c>
      <c r="B6">
        <v>0</v>
      </c>
      <c r="C6" t="s">
        <v>23</v>
      </c>
      <c r="D6">
        <v>-3.683818282379244</v>
      </c>
      <c r="E6">
        <v>-6.2623253112329929</v>
      </c>
      <c r="F6">
        <v>-2.2740629559642622</v>
      </c>
      <c r="G6">
        <v>-3.0150339691613364</v>
      </c>
      <c r="H6">
        <v>-2.5200988350273765</v>
      </c>
      <c r="I6">
        <v>-3.1963715568792193</v>
      </c>
      <c r="J6">
        <v>6.7911365946656321</v>
      </c>
      <c r="K6">
        <v>8.6302043997714026</v>
      </c>
      <c r="L6">
        <v>6.1340498407525201</v>
      </c>
      <c r="M6">
        <v>-4.2512103750624339</v>
      </c>
      <c r="N6">
        <v>-5.9891055027115696</v>
      </c>
      <c r="O6">
        <v>-3.3029516456310533</v>
      </c>
      <c r="P6">
        <v>2.4505587934429607</v>
      </c>
      <c r="Q6">
        <v>3.6478410116062148</v>
      </c>
      <c r="R6">
        <v>1.5721437170637966</v>
      </c>
      <c r="S6">
        <v>5.2503123459623344</v>
      </c>
      <c r="T6">
        <v>6.4305357930760847</v>
      </c>
      <c r="U6">
        <v>4.1037302087562324</v>
      </c>
      <c r="V6">
        <v>7.6563620406125699</v>
      </c>
      <c r="W6">
        <v>9.0357048606685098</v>
      </c>
      <c r="X6">
        <v>10.660335920784592</v>
      </c>
      <c r="Y6">
        <v>-2.8898429250935291</v>
      </c>
      <c r="Z6">
        <v>-3.3507106883400279</v>
      </c>
      <c r="AA6">
        <v>-4.6185470618116504</v>
      </c>
      <c r="AB6">
        <v>-13.129807391093317</v>
      </c>
      <c r="AC6">
        <v>-15.047193331626859</v>
      </c>
      <c r="AD6">
        <v>-10.560233893045543</v>
      </c>
      <c r="AE6">
        <v>-9.0545154000541146</v>
      </c>
      <c r="AF6">
        <v>-9.0068039066178116</v>
      </c>
      <c r="AG6">
        <v>-9.1260248609296735</v>
      </c>
      <c r="AH6">
        <v>10.194487892992168</v>
      </c>
      <c r="AI6">
        <v>6.6721859552817673</v>
      </c>
      <c r="AJ6">
        <v>4.519679320403065</v>
      </c>
      <c r="AK6">
        <v>-6.8409196821959242</v>
      </c>
      <c r="AL6">
        <v>-4.4409981753347534</v>
      </c>
      <c r="AM6">
        <v>-4.7854475369402021</v>
      </c>
      <c r="AQ6">
        <v>-15.022572384211488</v>
      </c>
      <c r="AR6">
        <v>-13.150935493979571</v>
      </c>
      <c r="AS6">
        <v>-12.163607735302694</v>
      </c>
      <c r="AT6">
        <v>0.73959888894071302</v>
      </c>
      <c r="AU6">
        <v>-2.41246425997105</v>
      </c>
      <c r="AV6">
        <v>-3.2366702811610386</v>
      </c>
      <c r="AW6">
        <v>6.4523999083455905</v>
      </c>
      <c r="AX6">
        <v>10.50658033991631</v>
      </c>
      <c r="AY6">
        <v>7.9493054420644444</v>
      </c>
      <c r="AZ6">
        <v>-6.6476289409942826</v>
      </c>
      <c r="BA6">
        <v>-8.5383284174569578</v>
      </c>
      <c r="BB6">
        <v>-6.5211565542750201</v>
      </c>
      <c r="BC6">
        <v>21.329389584850045</v>
      </c>
      <c r="BD6">
        <v>20.598623474741327</v>
      </c>
      <c r="BE6">
        <v>18.220739536170694</v>
      </c>
      <c r="BF6">
        <v>11.097572751587714</v>
      </c>
      <c r="BG6">
        <v>14.529933369292591</v>
      </c>
      <c r="BH6">
        <v>12.27989782305769</v>
      </c>
    </row>
    <row r="7" spans="1:60" x14ac:dyDescent="0.3">
      <c r="A7">
        <v>6</v>
      </c>
      <c r="B7">
        <v>0</v>
      </c>
      <c r="C7" t="s">
        <v>80</v>
      </c>
      <c r="D7">
        <v>-8.5074089135384252</v>
      </c>
      <c r="E7">
        <v>-10.883364339982169</v>
      </c>
      <c r="F7">
        <v>-6.210639002597417</v>
      </c>
      <c r="G7">
        <v>2.0224993831035993</v>
      </c>
      <c r="H7">
        <v>1.4339993401522759</v>
      </c>
      <c r="I7">
        <v>0.18479551597089705</v>
      </c>
      <c r="J7">
        <v>5.3073280117033033</v>
      </c>
      <c r="K7">
        <v>8.1590264232732217</v>
      </c>
      <c r="L7">
        <v>4.8708602783402517</v>
      </c>
      <c r="M7">
        <v>-5.2484284860329042</v>
      </c>
      <c r="N7">
        <v>-7.0693640162450651</v>
      </c>
      <c r="O7">
        <v>-3.9876835288866244</v>
      </c>
      <c r="P7">
        <v>3.8172274440388816</v>
      </c>
      <c r="Q7">
        <v>4.7388822492423666</v>
      </c>
      <c r="R7">
        <v>2.5286653407413375</v>
      </c>
      <c r="S7">
        <v>4.2896087493203243</v>
      </c>
      <c r="T7">
        <v>6.223445921442524</v>
      </c>
      <c r="U7">
        <v>3.4706489015120452</v>
      </c>
      <c r="V7">
        <v>6.0417184706711424</v>
      </c>
      <c r="W7">
        <v>8.612543506057623</v>
      </c>
      <c r="X7">
        <v>8.5725003524967835</v>
      </c>
      <c r="Y7">
        <v>-0.95087204844928153</v>
      </c>
      <c r="Z7">
        <v>-2.2141881224884763</v>
      </c>
      <c r="AA7">
        <v>-2.7749937081587808</v>
      </c>
      <c r="AB7">
        <v>-13.969033614750087</v>
      </c>
      <c r="AC7">
        <v>-16.84885278379652</v>
      </c>
      <c r="AD7">
        <v>-11.024793125295984</v>
      </c>
      <c r="AE7">
        <v>-11.426576695429567</v>
      </c>
      <c r="AF7">
        <v>-11.220766606477426</v>
      </c>
      <c r="AG7">
        <v>-10.476847106677662</v>
      </c>
      <c r="AH7">
        <v>11.173617037035887</v>
      </c>
      <c r="AI7">
        <v>8.7537272298016138</v>
      </c>
      <c r="AJ7">
        <v>6.7759770580352319</v>
      </c>
      <c r="AK7">
        <v>0.67185117963360108</v>
      </c>
      <c r="AL7">
        <v>0.30955048258894191</v>
      </c>
      <c r="AM7">
        <v>1.4530581459223044</v>
      </c>
      <c r="AN7">
        <v>5.116518438816227</v>
      </c>
      <c r="AO7">
        <v>4.7167234638411788</v>
      </c>
      <c r="AP7">
        <v>5.2607371647897212</v>
      </c>
      <c r="AQ7">
        <v>-11.69075984722539</v>
      </c>
      <c r="AR7">
        <v>-9.7303373015006684</v>
      </c>
      <c r="AS7">
        <v>-9.490873710493684</v>
      </c>
      <c r="AT7">
        <v>3.1111162000179382</v>
      </c>
      <c r="AU7">
        <v>-2.1188594045463436</v>
      </c>
      <c r="AV7">
        <v>-3.4675804789266143</v>
      </c>
      <c r="AW7">
        <v>1.203724257983636</v>
      </c>
      <c r="AX7">
        <v>4.774337590581192</v>
      </c>
      <c r="AY7">
        <v>2.7057292023601862</v>
      </c>
      <c r="AZ7">
        <v>-4.9930016146084677</v>
      </c>
      <c r="BA7">
        <v>-3.6129804443954847</v>
      </c>
      <c r="BB7">
        <v>-0.24062832937566184</v>
      </c>
      <c r="BC7">
        <v>30.613557909230764</v>
      </c>
      <c r="BD7">
        <v>29.260807194149173</v>
      </c>
      <c r="BE7">
        <v>26.9081695422758</v>
      </c>
      <c r="BF7">
        <v>14.301233249997459</v>
      </c>
      <c r="BG7">
        <v>15.123667113873701</v>
      </c>
      <c r="BH7">
        <v>12.359227073504638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1">
    <tabColor theme="1"/>
  </sheetPr>
  <dimension ref="A1:I45"/>
  <sheetViews>
    <sheetView topLeftCell="A16" workbookViewId="0">
      <selection activeCell="C2" sqref="C2"/>
    </sheetView>
  </sheetViews>
  <sheetFormatPr baseColWidth="10" defaultColWidth="8.6640625" defaultRowHeight="14.4" x14ac:dyDescent="0.3"/>
  <cols>
    <col min="3" max="3" width="11.44140625" customWidth="1"/>
    <col min="4" max="4" width="16.77734375" customWidth="1"/>
    <col min="5" max="5" width="12.6640625" customWidth="1"/>
    <col min="6" max="6" width="14.44140625" customWidth="1"/>
  </cols>
  <sheetData>
    <row r="1" spans="1:9" x14ac:dyDescent="0.3">
      <c r="A1" t="s">
        <v>28</v>
      </c>
      <c r="B1" t="s">
        <v>72</v>
      </c>
      <c r="C1" t="s">
        <v>138</v>
      </c>
      <c r="D1" t="s">
        <v>108</v>
      </c>
      <c r="E1" t="s">
        <v>156</v>
      </c>
      <c r="F1" t="s">
        <v>157</v>
      </c>
      <c r="G1" t="s">
        <v>87</v>
      </c>
      <c r="H1" t="s">
        <v>136</v>
      </c>
      <c r="I1" t="s">
        <v>158</v>
      </c>
    </row>
    <row r="2" spans="1:9" x14ac:dyDescent="0.3">
      <c r="A2" t="s">
        <v>10</v>
      </c>
      <c r="B2" t="s">
        <v>32</v>
      </c>
      <c r="C2">
        <v>0.32239890537470262</v>
      </c>
      <c r="D2">
        <v>5.6887526602110487E-2</v>
      </c>
      <c r="E2">
        <v>2.0380263287041046E-2</v>
      </c>
      <c r="F2">
        <v>0.25084435592002557</v>
      </c>
      <c r="G2">
        <v>0.23438630319240233</v>
      </c>
      <c r="H2">
        <v>3.8572861286534428E-2</v>
      </c>
      <c r="I2">
        <v>2.8850745497249104E-2</v>
      </c>
    </row>
    <row r="3" spans="1:9" x14ac:dyDescent="0.3">
      <c r="A3" t="s">
        <v>10</v>
      </c>
      <c r="B3" t="s">
        <v>33</v>
      </c>
      <c r="C3">
        <v>0.32096140737635803</v>
      </c>
      <c r="D3">
        <v>9.0115254200953232E-2</v>
      </c>
      <c r="E3">
        <v>4.2121876287775549E-2</v>
      </c>
      <c r="F3">
        <v>0.23990748774594012</v>
      </c>
      <c r="G3">
        <v>0.13208253125077254</v>
      </c>
      <c r="H3">
        <v>6.8544498938852214E-2</v>
      </c>
      <c r="I3">
        <v>8.4128540832544216E-2</v>
      </c>
    </row>
    <row r="4" spans="1:9" x14ac:dyDescent="0.3">
      <c r="A4" t="s">
        <v>10</v>
      </c>
      <c r="B4" t="s">
        <v>34</v>
      </c>
      <c r="C4">
        <v>0.32317676860562</v>
      </c>
      <c r="D4">
        <v>8.5986647173283179E-2</v>
      </c>
      <c r="E4">
        <v>5.581429124828502E-2</v>
      </c>
      <c r="F4">
        <v>0.21594053557915369</v>
      </c>
      <c r="G4">
        <v>6.5672988089230055E-2</v>
      </c>
      <c r="H4">
        <v>8.1403399768614687E-2</v>
      </c>
      <c r="I4">
        <v>0.11660853730079136</v>
      </c>
    </row>
    <row r="5" spans="1:9" x14ac:dyDescent="0.3">
      <c r="A5" t="s">
        <v>29</v>
      </c>
      <c r="B5" t="s">
        <v>35</v>
      </c>
      <c r="C5">
        <v>0.3204008046731977</v>
      </c>
      <c r="D5">
        <v>7.3995987833775173E-2</v>
      </c>
      <c r="E5">
        <v>3.1444261002883472E-2</v>
      </c>
      <c r="F5">
        <v>0.2438722082870127</v>
      </c>
      <c r="G5">
        <v>0.18403823563500682</v>
      </c>
      <c r="H5">
        <v>5.3389488857832387E-2</v>
      </c>
      <c r="I5">
        <v>5.5534153460450209E-2</v>
      </c>
    </row>
    <row r="6" spans="1:9" x14ac:dyDescent="0.3">
      <c r="A6" t="s">
        <v>29</v>
      </c>
      <c r="B6" t="s">
        <v>36</v>
      </c>
      <c r="C6">
        <v>0.32288163675846987</v>
      </c>
      <c r="D6">
        <v>8.8441965056020228E-2</v>
      </c>
      <c r="E6">
        <v>4.7785861154413752E-2</v>
      </c>
      <c r="F6">
        <v>0.23073491630938556</v>
      </c>
      <c r="G6">
        <v>0.10248156435379384</v>
      </c>
      <c r="H6">
        <v>7.4110622372958554E-2</v>
      </c>
      <c r="I6">
        <v>9.9081042293221955E-2</v>
      </c>
    </row>
    <row r="7" spans="1:9" x14ac:dyDescent="0.3">
      <c r="A7" t="s">
        <v>29</v>
      </c>
      <c r="B7" t="s">
        <v>37</v>
      </c>
      <c r="C7">
        <v>0.32535407902689689</v>
      </c>
      <c r="D7">
        <v>8.5261263536794252E-2</v>
      </c>
      <c r="E7">
        <v>5.6360137980874414E-2</v>
      </c>
      <c r="F7">
        <v>0.21923264587790922</v>
      </c>
      <c r="G7">
        <v>6.3220434119032179E-2</v>
      </c>
      <c r="H7">
        <v>8.3178251999576305E-2</v>
      </c>
      <c r="I7">
        <v>0.11894644797031026</v>
      </c>
    </row>
    <row r="8" spans="1:9" x14ac:dyDescent="0.3">
      <c r="A8" t="s">
        <v>30</v>
      </c>
      <c r="B8" t="s">
        <v>38</v>
      </c>
      <c r="C8">
        <v>0.27398681398397129</v>
      </c>
      <c r="D8">
        <v>0.14443861174958256</v>
      </c>
      <c r="E8">
        <v>3.3786778355487691E-2</v>
      </c>
      <c r="F8">
        <v>0.174676216998985</v>
      </c>
      <c r="G8">
        <v>0.12150869349260089</v>
      </c>
      <c r="H8">
        <v>8.4484070639058786E-2</v>
      </c>
      <c r="I8">
        <v>9.4897240825285487E-2</v>
      </c>
    </row>
    <row r="9" spans="1:9" x14ac:dyDescent="0.3">
      <c r="A9" t="s">
        <v>30</v>
      </c>
      <c r="B9" t="s">
        <v>39</v>
      </c>
      <c r="C9">
        <v>0.30259650242893066</v>
      </c>
      <c r="D9">
        <v>0.11106102076667275</v>
      </c>
      <c r="E9">
        <v>2.3831798954540937E-2</v>
      </c>
      <c r="F9">
        <v>0.19510397190130077</v>
      </c>
      <c r="G9">
        <v>0.16311476179240375</v>
      </c>
      <c r="H9">
        <v>6.9991753447128602E-2</v>
      </c>
      <c r="I9">
        <v>6.4835216193886505E-2</v>
      </c>
    </row>
    <row r="10" spans="1:9" x14ac:dyDescent="0.3">
      <c r="A10" t="s">
        <v>30</v>
      </c>
      <c r="B10" t="s">
        <v>40</v>
      </c>
      <c r="C10">
        <v>0.31600925713889322</v>
      </c>
      <c r="D10">
        <v>0.10419251267130782</v>
      </c>
      <c r="E10">
        <v>2.3740672753118405E-2</v>
      </c>
      <c r="F10">
        <v>0.20169578987504103</v>
      </c>
      <c r="G10">
        <v>0.17836984216946083</v>
      </c>
      <c r="H10">
        <v>7.5070880739141352E-2</v>
      </c>
      <c r="I10">
        <v>5.430695094677649E-2</v>
      </c>
    </row>
    <row r="11" spans="1:9" x14ac:dyDescent="0.3">
      <c r="A11" t="s">
        <v>30</v>
      </c>
      <c r="B11" t="s">
        <v>41</v>
      </c>
      <c r="C11">
        <v>0.32806941931923372</v>
      </c>
      <c r="D11">
        <v>9.7011712572654035E-2</v>
      </c>
      <c r="E11">
        <v>2.5020767375289427E-2</v>
      </c>
      <c r="F11">
        <v>0.19764794042223804</v>
      </c>
      <c r="G11">
        <v>0.19262396601699303</v>
      </c>
      <c r="H11">
        <v>7.6486768811562772E-2</v>
      </c>
      <c r="I11">
        <v>5.6021574962925078E-2</v>
      </c>
    </row>
    <row r="12" spans="1:9" x14ac:dyDescent="0.3">
      <c r="A12" t="s">
        <v>30</v>
      </c>
      <c r="B12" t="s">
        <v>42</v>
      </c>
      <c r="C12">
        <v>0.35635528182549403</v>
      </c>
      <c r="D12">
        <v>8.0689517858790347E-2</v>
      </c>
      <c r="E12">
        <v>2.8837683708219625E-2</v>
      </c>
      <c r="F12">
        <v>0.20314087008635193</v>
      </c>
      <c r="G12">
        <v>0.17677576579301851</v>
      </c>
      <c r="H12">
        <v>6.3751359569187635E-2</v>
      </c>
      <c r="I12">
        <v>6.4221056636784818E-2</v>
      </c>
    </row>
    <row r="13" spans="1:9" x14ac:dyDescent="0.3">
      <c r="A13" t="s">
        <v>30</v>
      </c>
      <c r="B13" t="s">
        <v>43</v>
      </c>
      <c r="C13">
        <v>0.35183164649809984</v>
      </c>
      <c r="D13">
        <v>8.1831203896085267E-2</v>
      </c>
      <c r="E13">
        <v>3.8707667888491185E-2</v>
      </c>
      <c r="F13">
        <v>0.22400955888578394</v>
      </c>
      <c r="G13">
        <v>0.13332440523407513</v>
      </c>
      <c r="H13">
        <v>7.5740837881217951E-2</v>
      </c>
      <c r="I13">
        <v>6.9526058931934684E-2</v>
      </c>
    </row>
    <row r="14" spans="1:9" x14ac:dyDescent="0.3">
      <c r="A14" t="s">
        <v>30</v>
      </c>
      <c r="B14" t="s">
        <v>44</v>
      </c>
      <c r="C14">
        <v>0.34377572622940417</v>
      </c>
      <c r="D14">
        <v>6.7842527512693748E-2</v>
      </c>
      <c r="E14">
        <v>5.2585357178479987E-2</v>
      </c>
      <c r="F14">
        <v>0.24402953547926837</v>
      </c>
      <c r="G14">
        <v>0.1303341438115346</v>
      </c>
      <c r="H14">
        <v>7.9953063394308799E-2</v>
      </c>
      <c r="I14">
        <v>8.9607933450767605E-2</v>
      </c>
    </row>
    <row r="15" spans="1:9" x14ac:dyDescent="0.3">
      <c r="A15" t="s">
        <v>30</v>
      </c>
      <c r="B15" t="s">
        <v>45</v>
      </c>
      <c r="C15">
        <v>0.35253744992633534</v>
      </c>
      <c r="D15">
        <v>6.2594658779690546E-2</v>
      </c>
      <c r="E15">
        <v>4.1421045675631027E-2</v>
      </c>
      <c r="F15">
        <v>0.2665065051780186</v>
      </c>
      <c r="G15">
        <v>0.1232098186525627</v>
      </c>
      <c r="H15">
        <v>4.6654683135759503E-2</v>
      </c>
      <c r="I15">
        <v>9.0687837661226567E-2</v>
      </c>
    </row>
    <row r="16" spans="1:9" x14ac:dyDescent="0.3">
      <c r="A16" t="s">
        <v>30</v>
      </c>
      <c r="B16" t="s">
        <v>46</v>
      </c>
      <c r="C16">
        <v>0.3198480024823544</v>
      </c>
      <c r="D16">
        <v>4.9484292735348191E-2</v>
      </c>
      <c r="E16">
        <v>5.7031270617202444E-2</v>
      </c>
      <c r="F16">
        <v>0.27185650154586288</v>
      </c>
      <c r="G16">
        <v>0.11626853681950737</v>
      </c>
      <c r="H16">
        <v>5.1414410629692424E-2</v>
      </c>
      <c r="I16">
        <v>8.7267880119205943E-2</v>
      </c>
    </row>
    <row r="17" spans="1:9" x14ac:dyDescent="0.3">
      <c r="A17" t="s">
        <v>30</v>
      </c>
      <c r="B17" t="s">
        <v>47</v>
      </c>
      <c r="C17">
        <v>0.29121557598390668</v>
      </c>
      <c r="D17">
        <v>2.928925407469091E-2</v>
      </c>
      <c r="E17">
        <v>8.391391152707102E-2</v>
      </c>
      <c r="F17">
        <v>0.30321114960246592</v>
      </c>
      <c r="G17">
        <v>6.1236143614971005E-2</v>
      </c>
      <c r="H17">
        <v>3.4086127809884521E-2</v>
      </c>
      <c r="I17">
        <v>0.12640888955748936</v>
      </c>
    </row>
    <row r="18" spans="1:9" x14ac:dyDescent="0.3">
      <c r="A18" t="s">
        <v>31</v>
      </c>
      <c r="B18" t="s">
        <v>35</v>
      </c>
      <c r="C18">
        <v>0.31603134213939366</v>
      </c>
      <c r="D18">
        <v>0.10698376532804814</v>
      </c>
      <c r="E18">
        <v>2.6990399637703909E-2</v>
      </c>
      <c r="F18">
        <v>0.19468339547578778</v>
      </c>
      <c r="G18">
        <v>0.16703475649821736</v>
      </c>
      <c r="H18">
        <v>7.3840343672162953E-2</v>
      </c>
      <c r="I18">
        <v>6.655122148843122E-2</v>
      </c>
    </row>
    <row r="19" spans="1:9" x14ac:dyDescent="0.3">
      <c r="A19" t="s">
        <v>31</v>
      </c>
      <c r="B19" t="s">
        <v>36</v>
      </c>
      <c r="C19">
        <v>0.3418946127156498</v>
      </c>
      <c r="D19">
        <v>6.5373044309109035E-2</v>
      </c>
      <c r="E19">
        <v>4.7474537196106635E-2</v>
      </c>
      <c r="F19">
        <v>0.25167752056533194</v>
      </c>
      <c r="G19">
        <v>0.12574199092716518</v>
      </c>
      <c r="H19">
        <v>6.3386773482758577E-2</v>
      </c>
      <c r="I19">
        <v>8.4270404802196941E-2</v>
      </c>
    </row>
    <row r="20" spans="1:9" x14ac:dyDescent="0.3">
      <c r="A20" t="s">
        <v>31</v>
      </c>
      <c r="B20" t="s">
        <v>37</v>
      </c>
      <c r="C20">
        <v>0.29121557598390668</v>
      </c>
      <c r="D20">
        <v>2.928925407469091E-2</v>
      </c>
      <c r="E20">
        <v>8.391391152707102E-2</v>
      </c>
      <c r="F20">
        <v>0.30321114960246592</v>
      </c>
      <c r="G20">
        <v>6.1236143614971005E-2</v>
      </c>
      <c r="H20">
        <v>3.4086127809884521E-2</v>
      </c>
      <c r="I20">
        <v>0.12640888955748936</v>
      </c>
    </row>
    <row r="21" spans="1:9" x14ac:dyDescent="0.3">
      <c r="A21" t="s">
        <v>17</v>
      </c>
      <c r="B21" t="s">
        <v>50</v>
      </c>
      <c r="C21">
        <v>0.33519610266944566</v>
      </c>
      <c r="D21">
        <v>9.5931925398010667E-2</v>
      </c>
      <c r="E21">
        <v>4.3711423492346607E-2</v>
      </c>
      <c r="F21">
        <v>0.21221241457631745</v>
      </c>
      <c r="G21">
        <v>0.11970040770179774</v>
      </c>
      <c r="H21">
        <v>6.9661343507772283E-2</v>
      </c>
      <c r="I21">
        <v>9.3287640913372646E-2</v>
      </c>
    </row>
    <row r="22" spans="1:9" x14ac:dyDescent="0.3">
      <c r="A22" t="s">
        <v>17</v>
      </c>
      <c r="B22" t="s">
        <v>51</v>
      </c>
      <c r="C22">
        <v>0.28881960720691247</v>
      </c>
      <c r="D22">
        <v>5.3217850140626445E-2</v>
      </c>
      <c r="E22">
        <v>3.5182128822541306E-2</v>
      </c>
      <c r="F22">
        <v>0.2821105323561493</v>
      </c>
      <c r="G22">
        <v>0.17777935489267246</v>
      </c>
      <c r="H22">
        <v>5.7429099603724505E-2</v>
      </c>
      <c r="I22">
        <v>5.7206462300671911E-2</v>
      </c>
    </row>
    <row r="23" spans="1:9" x14ac:dyDescent="0.3">
      <c r="A23" t="s">
        <v>19</v>
      </c>
      <c r="B23" t="s">
        <v>164</v>
      </c>
      <c r="C23">
        <v>0.34368508396435027</v>
      </c>
      <c r="D23">
        <v>8.9099259388362523E-2</v>
      </c>
      <c r="E23">
        <v>4.0107597478429138E-2</v>
      </c>
      <c r="F23">
        <v>0.22372129309406888</v>
      </c>
      <c r="G23">
        <v>0.121717644896741</v>
      </c>
      <c r="H23">
        <v>8.4003526047346705E-2</v>
      </c>
      <c r="I23">
        <v>8.3252475233838233E-2</v>
      </c>
    </row>
    <row r="24" spans="1:9" x14ac:dyDescent="0.3">
      <c r="A24" t="s">
        <v>19</v>
      </c>
      <c r="B24" t="s">
        <v>165</v>
      </c>
      <c r="C24">
        <v>0.29151018724637295</v>
      </c>
      <c r="D24">
        <v>7.1036841883570775E-2</v>
      </c>
      <c r="E24">
        <v>4.0614558941801188E-2</v>
      </c>
      <c r="F24">
        <v>0.25008678076493968</v>
      </c>
      <c r="G24">
        <v>0.16533913843103967</v>
      </c>
      <c r="H24">
        <v>4.5060010107591156E-2</v>
      </c>
      <c r="I24">
        <v>7.485309351064752E-2</v>
      </c>
    </row>
    <row r="25" spans="1:9" x14ac:dyDescent="0.3">
      <c r="A25" t="s">
        <v>20</v>
      </c>
      <c r="B25" t="s">
        <v>52</v>
      </c>
      <c r="C25">
        <v>0.27877407725734021</v>
      </c>
      <c r="D25">
        <v>7.3714299274777462E-2</v>
      </c>
      <c r="E25">
        <v>5.3456795238152562E-2</v>
      </c>
      <c r="F25">
        <v>0.33448680449015461</v>
      </c>
      <c r="G25">
        <v>0.11302293850352256</v>
      </c>
      <c r="H25">
        <v>6.0311699406636103E-2</v>
      </c>
      <c r="I25">
        <v>8.3096119182476405E-2</v>
      </c>
    </row>
    <row r="26" spans="1:9" x14ac:dyDescent="0.3">
      <c r="A26" t="s">
        <v>20</v>
      </c>
      <c r="B26" t="s">
        <v>53</v>
      </c>
      <c r="C26">
        <v>0.38701012143141139</v>
      </c>
      <c r="D26">
        <v>7.9048875866841464E-2</v>
      </c>
      <c r="E26">
        <v>4.2226277916293846E-2</v>
      </c>
      <c r="F26">
        <v>0.24960422057187032</v>
      </c>
      <c r="G26">
        <v>8.3514194101114506E-2</v>
      </c>
      <c r="H26">
        <v>8.9753411140476247E-2</v>
      </c>
      <c r="I26">
        <v>0.1226904427516602</v>
      </c>
    </row>
    <row r="27" spans="1:9" x14ac:dyDescent="0.3">
      <c r="A27" t="s">
        <v>13</v>
      </c>
      <c r="B27" t="s">
        <v>54</v>
      </c>
      <c r="C27">
        <v>0.31245334363836358</v>
      </c>
      <c r="D27">
        <v>7.9896393368887805E-2</v>
      </c>
      <c r="E27">
        <v>3.641454922756808E-2</v>
      </c>
      <c r="F27">
        <v>0.22882884495344452</v>
      </c>
      <c r="G27">
        <v>0.1646098495518383</v>
      </c>
      <c r="H27">
        <v>6.0141208546289168E-2</v>
      </c>
      <c r="I27">
        <v>6.5059490500365677E-2</v>
      </c>
    </row>
    <row r="28" spans="1:9" x14ac:dyDescent="0.3">
      <c r="A28" t="s">
        <v>13</v>
      </c>
      <c r="B28" t="s">
        <v>55</v>
      </c>
      <c r="C28">
        <v>0.322566866042235</v>
      </c>
      <c r="D28">
        <v>7.9554003894926215E-2</v>
      </c>
      <c r="E28">
        <v>4.4237844078531041E-2</v>
      </c>
      <c r="F28">
        <v>0.24509947874099139</v>
      </c>
      <c r="G28">
        <v>0.1234857198336044</v>
      </c>
      <c r="H28">
        <v>6.9061402239348771E-2</v>
      </c>
      <c r="I28">
        <v>9.2213792859287783E-2</v>
      </c>
    </row>
    <row r="29" spans="1:9" x14ac:dyDescent="0.3">
      <c r="A29" t="s">
        <v>12</v>
      </c>
      <c r="B29" t="s">
        <v>57</v>
      </c>
      <c r="C29">
        <v>0.31724318181861116</v>
      </c>
      <c r="D29">
        <v>0.13641421838512122</v>
      </c>
      <c r="E29">
        <v>3.1271978879991315E-2</v>
      </c>
      <c r="F29">
        <v>0.15865633547692209</v>
      </c>
      <c r="G29">
        <v>0.15778268082437291</v>
      </c>
      <c r="H29">
        <v>6.8072611442975217E-2</v>
      </c>
      <c r="I29">
        <v>8.0034251912567619E-2</v>
      </c>
    </row>
    <row r="30" spans="1:9" x14ac:dyDescent="0.3">
      <c r="A30" t="s">
        <v>12</v>
      </c>
      <c r="B30" t="s">
        <v>57</v>
      </c>
      <c r="C30">
        <v>0.31724318181861116</v>
      </c>
      <c r="D30">
        <v>0.13641421838512122</v>
      </c>
      <c r="E30">
        <v>3.1271978879991315E-2</v>
      </c>
      <c r="F30">
        <v>0.15865633547692209</v>
      </c>
      <c r="G30">
        <v>0.15778268082437291</v>
      </c>
      <c r="H30">
        <v>6.8072611442975217E-2</v>
      </c>
      <c r="I30">
        <v>8.0034251912567619E-2</v>
      </c>
    </row>
    <row r="31" spans="1:9" x14ac:dyDescent="0.3">
      <c r="A31" t="s">
        <v>12</v>
      </c>
      <c r="B31" t="s">
        <v>58</v>
      </c>
      <c r="C31">
        <v>0.31711239688649112</v>
      </c>
      <c r="D31">
        <v>5.2899487489079335E-2</v>
      </c>
      <c r="E31">
        <v>4.5208238467956283E-2</v>
      </c>
      <c r="F31">
        <v>0.27736341713597301</v>
      </c>
      <c r="G31">
        <v>0.13553989947387923</v>
      </c>
      <c r="H31">
        <v>6.0457872083372811E-2</v>
      </c>
      <c r="I31">
        <v>7.446066782121924E-2</v>
      </c>
    </row>
    <row r="32" spans="1:9" x14ac:dyDescent="0.3">
      <c r="A32" t="s">
        <v>12</v>
      </c>
      <c r="B32" t="s">
        <v>58</v>
      </c>
      <c r="C32">
        <v>0.31711239688649112</v>
      </c>
      <c r="D32">
        <v>5.2899487489079335E-2</v>
      </c>
      <c r="E32">
        <v>4.5208238467956283E-2</v>
      </c>
      <c r="F32">
        <v>0.27736341713597301</v>
      </c>
      <c r="G32">
        <v>0.13553989947387923</v>
      </c>
      <c r="H32">
        <v>6.0457872083372811E-2</v>
      </c>
      <c r="I32">
        <v>7.446066782121924E-2</v>
      </c>
    </row>
    <row r="33" spans="1:9" x14ac:dyDescent="0.3">
      <c r="A33" t="s">
        <v>59</v>
      </c>
      <c r="B33" t="s">
        <v>606</v>
      </c>
      <c r="C33">
        <v>0.28100367481978455</v>
      </c>
      <c r="D33">
        <v>0.11478108882980637</v>
      </c>
      <c r="E33">
        <v>3.7600621545605867E-2</v>
      </c>
      <c r="F33">
        <v>0.20566879423562065</v>
      </c>
      <c r="G33">
        <v>0.11668438457160556</v>
      </c>
      <c r="H33">
        <v>7.3536354916510269E-2</v>
      </c>
      <c r="I33">
        <v>0.11248664683642717</v>
      </c>
    </row>
    <row r="34" spans="1:9" x14ac:dyDescent="0.3">
      <c r="A34" t="s">
        <v>59</v>
      </c>
      <c r="B34" t="s">
        <v>607</v>
      </c>
      <c r="C34">
        <v>0.33796696350825889</v>
      </c>
      <c r="D34">
        <v>7.4636729494020601E-2</v>
      </c>
      <c r="E34">
        <v>4.5185348960545116E-2</v>
      </c>
      <c r="F34">
        <v>0.23634371412427388</v>
      </c>
      <c r="G34">
        <v>0.13899046808881727</v>
      </c>
      <c r="H34">
        <v>6.7236047334766957E-2</v>
      </c>
      <c r="I34">
        <v>7.9885294534097789E-2</v>
      </c>
    </row>
    <row r="35" spans="1:9" x14ac:dyDescent="0.3">
      <c r="A35" t="s">
        <v>59</v>
      </c>
      <c r="B35" t="s">
        <v>60</v>
      </c>
      <c r="C35">
        <v>0.35108562494650269</v>
      </c>
      <c r="D35">
        <v>4.2528512800188975E-2</v>
      </c>
      <c r="E35">
        <v>3.8139618916026491E-2</v>
      </c>
      <c r="F35">
        <v>0.27933599007679349</v>
      </c>
      <c r="G35">
        <v>0.19044993327024909</v>
      </c>
      <c r="H35">
        <v>4.6515105952039053E-2</v>
      </c>
      <c r="I35">
        <v>3.0898826465843934E-2</v>
      </c>
    </row>
    <row r="36" spans="1:9" x14ac:dyDescent="0.3">
      <c r="A36" t="s">
        <v>15</v>
      </c>
      <c r="B36" t="s">
        <v>93</v>
      </c>
      <c r="C36">
        <v>0.37718974281556689</v>
      </c>
      <c r="D36">
        <v>0.12084719915450201</v>
      </c>
      <c r="E36">
        <v>6.4684491779409714E-2</v>
      </c>
      <c r="F36">
        <v>0.21283284391934809</v>
      </c>
      <c r="G36">
        <v>6.4684491779409714E-2</v>
      </c>
      <c r="H36">
        <v>6.2254617746258609E-2</v>
      </c>
      <c r="I36">
        <v>0.15380552619663893</v>
      </c>
    </row>
    <row r="37" spans="1:9" x14ac:dyDescent="0.3">
      <c r="A37" t="s">
        <v>15</v>
      </c>
      <c r="B37" t="s">
        <v>91</v>
      </c>
      <c r="C37">
        <v>0.33465842976141563</v>
      </c>
      <c r="D37">
        <v>6.7625278552824922E-2</v>
      </c>
      <c r="E37">
        <v>3.5568273737476619E-2</v>
      </c>
      <c r="F37">
        <v>0.30825837239146403</v>
      </c>
      <c r="G37">
        <v>9.8800760381879502E-2</v>
      </c>
      <c r="H37">
        <v>8.3231112065015295E-2</v>
      </c>
      <c r="I37">
        <v>9.8836945577205654E-2</v>
      </c>
    </row>
    <row r="38" spans="1:9" x14ac:dyDescent="0.3">
      <c r="A38" t="s">
        <v>15</v>
      </c>
      <c r="B38" t="s">
        <v>92</v>
      </c>
      <c r="C38">
        <v>0.37063543204784705</v>
      </c>
      <c r="D38">
        <v>4.9054689535744461E-2</v>
      </c>
      <c r="E38">
        <v>3.7267914893307046E-2</v>
      </c>
      <c r="F38">
        <v>0.2857206808486874</v>
      </c>
      <c r="G38">
        <v>9.9381106382152126E-2</v>
      </c>
      <c r="H38">
        <v>0.1144609422500704</v>
      </c>
      <c r="I38">
        <v>6.5406252714325944E-2</v>
      </c>
    </row>
    <row r="39" spans="1:9" x14ac:dyDescent="0.3">
      <c r="A39" t="s">
        <v>15</v>
      </c>
      <c r="B39" t="s">
        <v>89</v>
      </c>
      <c r="C39">
        <v>0.3247782211489319</v>
      </c>
      <c r="D39">
        <v>4.811529202206398E-2</v>
      </c>
      <c r="E39">
        <v>3.4269594528997929E-2</v>
      </c>
      <c r="F39">
        <v>0.33812666601944619</v>
      </c>
      <c r="G39">
        <v>0.10509342322226031</v>
      </c>
      <c r="H39">
        <v>9.021617254136996E-2</v>
      </c>
      <c r="I39">
        <v>9.2220976375622626E-2</v>
      </c>
    </row>
    <row r="40" spans="1:9" x14ac:dyDescent="0.3">
      <c r="A40" t="s">
        <v>15</v>
      </c>
      <c r="B40" t="s">
        <v>90</v>
      </c>
      <c r="C40">
        <v>0.31322973086634348</v>
      </c>
      <c r="D40">
        <v>8.3770741975882565E-2</v>
      </c>
      <c r="E40">
        <v>6.2258923592694825E-2</v>
      </c>
      <c r="F40">
        <v>0.28224045362021655</v>
      </c>
      <c r="G40">
        <v>0.10376487265449137</v>
      </c>
      <c r="H40">
        <v>7.2844123457289189E-2</v>
      </c>
      <c r="I40">
        <v>9.1055154321611487E-2</v>
      </c>
    </row>
    <row r="41" spans="1:9" x14ac:dyDescent="0.3">
      <c r="A41" t="s">
        <v>306</v>
      </c>
      <c r="B41" t="s">
        <v>49</v>
      </c>
      <c r="C41">
        <v>0.44660920058262032</v>
      </c>
      <c r="D41">
        <v>0.10633552394824293</v>
      </c>
      <c r="E41">
        <v>4.0392705510353913E-2</v>
      </c>
      <c r="F41">
        <v>0.17503505721153362</v>
      </c>
      <c r="G41">
        <v>5.6549787714495481E-2</v>
      </c>
      <c r="H41">
        <v>0.14178069859765724</v>
      </c>
      <c r="I41">
        <v>0.15595876845742299</v>
      </c>
    </row>
    <row r="42" spans="1:9" x14ac:dyDescent="0.3">
      <c r="A42" t="s">
        <v>306</v>
      </c>
      <c r="B42" t="s">
        <v>48</v>
      </c>
      <c r="C42">
        <v>0.29629975607761222</v>
      </c>
      <c r="D42">
        <v>4.2097233103923049E-2</v>
      </c>
      <c r="E42">
        <v>5.3508653787369305E-2</v>
      </c>
      <c r="F42">
        <v>0.35795444257757397</v>
      </c>
      <c r="G42">
        <v>8.8566047648059532E-2</v>
      </c>
      <c r="H42">
        <v>5.0192854854677484E-2</v>
      </c>
      <c r="I42">
        <v>0.10200483405950585</v>
      </c>
    </row>
    <row r="43" spans="1:9" x14ac:dyDescent="0.3">
      <c r="A43" t="s">
        <v>306</v>
      </c>
      <c r="B43" t="s">
        <v>256</v>
      </c>
      <c r="C43">
        <v>0.34975053060464645</v>
      </c>
      <c r="D43">
        <v>0.14156569095902355</v>
      </c>
      <c r="E43">
        <v>3.4795761446497604E-2</v>
      </c>
      <c r="F43">
        <v>0.20877456867898564</v>
      </c>
      <c r="G43">
        <v>8.8571029136539359E-2</v>
      </c>
      <c r="H43">
        <v>8.8825531582132425E-2</v>
      </c>
      <c r="I43">
        <v>0.11380771233960717</v>
      </c>
    </row>
    <row r="44" spans="1:9" x14ac:dyDescent="0.3">
      <c r="A44" t="s">
        <v>18</v>
      </c>
      <c r="B44" t="s">
        <v>152</v>
      </c>
      <c r="C44">
        <v>0.29629975607761222</v>
      </c>
      <c r="D44">
        <v>4.2097233103923049E-2</v>
      </c>
      <c r="E44">
        <v>5.3508653787369305E-2</v>
      </c>
      <c r="F44">
        <v>0.35795444257757397</v>
      </c>
      <c r="G44">
        <v>8.8566047648059532E-2</v>
      </c>
      <c r="H44">
        <v>5.0192854854677484E-2</v>
      </c>
      <c r="I44">
        <v>0.10200483405950585</v>
      </c>
    </row>
    <row r="45" spans="1:9" x14ac:dyDescent="0.3">
      <c r="A45" t="s">
        <v>18</v>
      </c>
      <c r="B45" t="s">
        <v>153</v>
      </c>
      <c r="C45">
        <v>0.44660920058262032</v>
      </c>
      <c r="D45">
        <v>0.10633552394824293</v>
      </c>
      <c r="E45">
        <v>4.0392705510353913E-2</v>
      </c>
      <c r="F45">
        <v>0.17503505721153362</v>
      </c>
      <c r="G45">
        <v>5.6549787714495481E-2</v>
      </c>
      <c r="H45">
        <v>0.14178069859765724</v>
      </c>
      <c r="I45">
        <v>0.15595876845742299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25</vt:i4>
      </vt:variant>
      <vt:variant>
        <vt:lpstr>Graphiques</vt:lpstr>
      </vt:variant>
      <vt:variant>
        <vt:i4>74</vt:i4>
      </vt:variant>
    </vt:vector>
  </HeadingPairs>
  <TitlesOfParts>
    <vt:vector size="99" baseType="lpstr">
      <vt:lpstr>Contents</vt:lpstr>
      <vt:lpstr>TB1</vt:lpstr>
      <vt:lpstr>TBD1</vt:lpstr>
      <vt:lpstr>TBD2</vt:lpstr>
      <vt:lpstr>r_elec</vt:lpstr>
      <vt:lpstr>r_des</vt:lpstr>
      <vt:lpstr>r_vote</vt:lpstr>
      <vt:lpstr>r_votediff</vt:lpstr>
      <vt:lpstr>r_vote_all</vt:lpstr>
      <vt:lpstr>r_vote_sodem</vt:lpstr>
      <vt:lpstr>r_vote_solib</vt:lpstr>
      <vt:lpstr>r_vote_redgre</vt:lpstr>
      <vt:lpstr>r_vote_con</vt:lpstr>
      <vt:lpstr>r_vote_soc</vt:lpstr>
      <vt:lpstr>r_vote_dan</vt:lpstr>
      <vt:lpstr>r_vote_lib</vt:lpstr>
      <vt:lpstr>r_vote_kd</vt:lpstr>
      <vt:lpstr>r_data</vt:lpstr>
      <vt:lpstr>r_miss</vt:lpstr>
      <vt:lpstr>T_miss</vt:lpstr>
      <vt:lpstr>r_des_sector</vt:lpstr>
      <vt:lpstr>r_educ</vt:lpstr>
      <vt:lpstr>r_sector</vt:lpstr>
      <vt:lpstr>r_gender</vt:lpstr>
      <vt:lpstr>r_class</vt:lpstr>
      <vt:lpstr>FB1</vt:lpstr>
      <vt:lpstr>FB2</vt:lpstr>
      <vt:lpstr>FB3</vt:lpstr>
      <vt:lpstr>FBA1</vt:lpstr>
      <vt:lpstr>FBA2</vt:lpstr>
      <vt:lpstr>FBA3</vt:lpstr>
      <vt:lpstr>FBA4</vt:lpstr>
      <vt:lpstr>FBB1</vt:lpstr>
      <vt:lpstr>FBB2</vt:lpstr>
      <vt:lpstr>FBB3</vt:lpstr>
      <vt:lpstr>FBB4</vt:lpstr>
      <vt:lpstr>FBB5</vt:lpstr>
      <vt:lpstr>FBB6</vt:lpstr>
      <vt:lpstr>FBB7</vt:lpstr>
      <vt:lpstr>FBB8</vt:lpstr>
      <vt:lpstr>FBB9</vt:lpstr>
      <vt:lpstr>FBB10</vt:lpstr>
      <vt:lpstr>FBB11</vt:lpstr>
      <vt:lpstr>FBB12</vt:lpstr>
      <vt:lpstr>FBB13</vt:lpstr>
      <vt:lpstr>FBB14</vt:lpstr>
      <vt:lpstr>FBB15</vt:lpstr>
      <vt:lpstr>FBB16</vt:lpstr>
      <vt:lpstr>FBB17</vt:lpstr>
      <vt:lpstr>FBB18</vt:lpstr>
      <vt:lpstr>FBB19</vt:lpstr>
      <vt:lpstr>FBB20</vt:lpstr>
      <vt:lpstr>FBB21</vt:lpstr>
      <vt:lpstr>FBB22</vt:lpstr>
      <vt:lpstr>FBB23</vt:lpstr>
      <vt:lpstr>FBB24</vt:lpstr>
      <vt:lpstr>FBB25</vt:lpstr>
      <vt:lpstr>FBC1</vt:lpstr>
      <vt:lpstr>FBC2</vt:lpstr>
      <vt:lpstr>FBC3</vt:lpstr>
      <vt:lpstr>FBC4</vt:lpstr>
      <vt:lpstr>FBC5</vt:lpstr>
      <vt:lpstr>FBC6</vt:lpstr>
      <vt:lpstr>FBC7</vt:lpstr>
      <vt:lpstr>FBC8</vt:lpstr>
      <vt:lpstr>FBC9</vt:lpstr>
      <vt:lpstr>FBC10</vt:lpstr>
      <vt:lpstr>FBC11</vt:lpstr>
      <vt:lpstr>FBC12</vt:lpstr>
      <vt:lpstr>FBC13</vt:lpstr>
      <vt:lpstr>FBC14</vt:lpstr>
      <vt:lpstr>FBC15</vt:lpstr>
      <vt:lpstr>FBC16</vt:lpstr>
      <vt:lpstr>FBC17</vt:lpstr>
      <vt:lpstr>FBC18</vt:lpstr>
      <vt:lpstr>FBC19</vt:lpstr>
      <vt:lpstr>FBC20</vt:lpstr>
      <vt:lpstr>FBC21</vt:lpstr>
      <vt:lpstr>FBC22</vt:lpstr>
      <vt:lpstr>FBC23</vt:lpstr>
      <vt:lpstr>FBC24</vt:lpstr>
      <vt:lpstr>FBC25</vt:lpstr>
      <vt:lpstr>FBC26</vt:lpstr>
      <vt:lpstr>FBC27</vt:lpstr>
      <vt:lpstr>FBC28</vt:lpstr>
      <vt:lpstr>FBC29</vt:lpstr>
      <vt:lpstr>FBC30</vt:lpstr>
      <vt:lpstr>FBC31</vt:lpstr>
      <vt:lpstr>FBC32</vt:lpstr>
      <vt:lpstr>FBC33</vt:lpstr>
      <vt:lpstr>FBC34</vt:lpstr>
      <vt:lpstr>FBC35</vt:lpstr>
      <vt:lpstr>FBC36</vt:lpstr>
      <vt:lpstr>FBC37</vt:lpstr>
      <vt:lpstr>FBC38</vt:lpstr>
      <vt:lpstr>FBC39</vt:lpstr>
      <vt:lpstr>FBC40</vt:lpstr>
      <vt:lpstr>FBC41</vt:lpstr>
      <vt:lpstr>FBC42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2021-03-11T14:00:52Z</cp:lastPrinted>
  <dcterms:created xsi:type="dcterms:W3CDTF">2020-04-07T08:24:43Z</dcterms:created>
  <dcterms:modified xsi:type="dcterms:W3CDTF">2021-03-11T14:01:03Z</dcterms:modified>
</cp:coreProperties>
</file>