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ory Gethin\Dropbox\WIDConflictGMPBook\Chapter 17 - Botswana, Ghana, Nigeria, Senegal\en\"/>
    </mc:Choice>
  </mc:AlternateContent>
  <bookViews>
    <workbookView xWindow="28680" yWindow="-120" windowWidth="29040" windowHeight="17640" tabRatio="950"/>
  </bookViews>
  <sheets>
    <sheet name="Contents" sheetId="84" r:id="rId1"/>
    <sheet name="FB1" sheetId="85" r:id="rId2"/>
    <sheet name="FB2" sheetId="109" r:id="rId3"/>
    <sheet name="FB3" sheetId="115" r:id="rId4"/>
    <sheet name="FB4" sheetId="107" r:id="rId5"/>
    <sheet name="FB5" sheetId="108" r:id="rId6"/>
    <sheet name="FB6" sheetId="114" r:id="rId7"/>
    <sheet name="FBA1" sheetId="9" r:id="rId8"/>
    <sheet name="FBA2" sheetId="10" r:id="rId9"/>
    <sheet name="FBA3" sheetId="63" r:id="rId10"/>
    <sheet name="FBA4" sheetId="89" r:id="rId11"/>
    <sheet name="FBA5" sheetId="90" r:id="rId12"/>
    <sheet name="FBA6" sheetId="101" r:id="rId13"/>
    <sheet name="FBA7" sheetId="67" r:id="rId14"/>
    <sheet name="FBA8" sheetId="91" r:id="rId15"/>
    <sheet name="FBA9" sheetId="99" r:id="rId16"/>
    <sheet name="FBA10" sheetId="102" r:id="rId17"/>
    <sheet name="FBA11" sheetId="65" r:id="rId18"/>
    <sheet name="FBA12" sheetId="92" r:id="rId19"/>
    <sheet name="FBA13" sheetId="54" r:id="rId20"/>
    <sheet name="FBA14" sheetId="110" r:id="rId21"/>
    <sheet name="FBA15" sheetId="97" r:id="rId22"/>
    <sheet name="FBA16" sheetId="98" r:id="rId23"/>
    <sheet name="FBB1" sheetId="13" r:id="rId24"/>
    <sheet name="FBB2" sheetId="14" r:id="rId25"/>
    <sheet name="FBB3" sheetId="74" r:id="rId26"/>
    <sheet name="FBB4" sheetId="112" r:id="rId27"/>
    <sheet name="FBB5" sheetId="105" r:id="rId28"/>
    <sheet name="FBB6" sheetId="29" r:id="rId29"/>
    <sheet name="FBB7" sheetId="23" r:id="rId30"/>
    <sheet name="FBB8" sheetId="57" r:id="rId31"/>
    <sheet name="FBB9" sheetId="58" r:id="rId32"/>
    <sheet name="FBB10" sheetId="103" r:id="rId33"/>
    <sheet name="FBC1" sheetId="33" r:id="rId34"/>
    <sheet name="FBC2" sheetId="117" r:id="rId35"/>
    <sheet name="FBC3" sheetId="86" r:id="rId36"/>
    <sheet name="FBC4" sheetId="39" r:id="rId37"/>
    <sheet name="FBC5" sheetId="113" r:id="rId38"/>
    <sheet name="FBC6" sheetId="94" r:id="rId39"/>
    <sheet name="FBC7" sheetId="111" r:id="rId40"/>
    <sheet name="FBC8" sheetId="104" r:id="rId41"/>
    <sheet name="TB1" sheetId="5" r:id="rId42"/>
    <sheet name="TB2" sheetId="8" r:id="rId43"/>
    <sheet name="r_elec" sheetId="2" r:id="rId44"/>
    <sheet name="r_data" sheetId="6" r:id="rId45"/>
    <sheet name="r_des" sheetId="7" r:id="rId46"/>
    <sheet name="r_vote" sheetId="12" r:id="rId47"/>
    <sheet name="r_votediff" sheetId="30" r:id="rId48"/>
    <sheet name="r_miss" sheetId="43" r:id="rId49"/>
    <sheet name="r_comp" sheetId="50" r:id="rId50"/>
    <sheet name="T_miss" sheetId="28" r:id="rId51"/>
    <sheet name="r_comp_region" sheetId="96" r:id="rId5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8" l="1"/>
  <c r="D13" i="28"/>
  <c r="C13" i="28"/>
  <c r="B13" i="28"/>
  <c r="A13" i="28"/>
  <c r="E12" i="28"/>
  <c r="D12" i="28"/>
  <c r="C12" i="28"/>
  <c r="B12" i="28"/>
  <c r="A12" i="28"/>
  <c r="E11" i="28"/>
  <c r="D11" i="28"/>
  <c r="C11" i="28"/>
  <c r="B11" i="28"/>
  <c r="A11" i="28"/>
  <c r="E10" i="28"/>
  <c r="D10" i="28"/>
  <c r="C10" i="28"/>
  <c r="B10" i="28"/>
  <c r="A10" i="28"/>
  <c r="E9" i="28"/>
  <c r="D9" i="28"/>
  <c r="C9" i="28"/>
  <c r="B9" i="28"/>
  <c r="A9" i="28"/>
  <c r="E8" i="28"/>
  <c r="D8" i="28"/>
  <c r="C8" i="28"/>
  <c r="B8" i="28"/>
  <c r="A8" i="28"/>
  <c r="E7" i="28"/>
  <c r="D7" i="28"/>
  <c r="C7" i="28"/>
  <c r="B7" i="28"/>
  <c r="A7" i="28"/>
  <c r="E6" i="28"/>
  <c r="D6" i="28"/>
  <c r="C6" i="28"/>
  <c r="B6" i="28"/>
  <c r="A6" i="28"/>
  <c r="E5" i="28"/>
  <c r="D5" i="28"/>
  <c r="C5" i="28"/>
  <c r="B5" i="28"/>
  <c r="A5" i="28"/>
  <c r="E4" i="28"/>
  <c r="D4" i="28"/>
  <c r="C4" i="28"/>
  <c r="B4" i="28"/>
  <c r="A4" i="28"/>
  <c r="E3" i="28"/>
  <c r="D3" i="28"/>
  <c r="C3" i="28"/>
  <c r="B3" i="28"/>
  <c r="A3" i="28"/>
  <c r="E2" i="28"/>
  <c r="D2" i="28"/>
  <c r="C2" i="28"/>
  <c r="B2" i="28"/>
  <c r="E36" i="8"/>
  <c r="D36" i="8"/>
  <c r="C36" i="8"/>
  <c r="B36" i="8"/>
  <c r="A36" i="8"/>
  <c r="E35" i="8"/>
  <c r="D35" i="8"/>
  <c r="C35" i="8"/>
  <c r="B35" i="8"/>
  <c r="A35" i="8"/>
  <c r="E34" i="8"/>
  <c r="D34" i="8"/>
  <c r="C34" i="8"/>
  <c r="B34" i="8"/>
  <c r="A34" i="8"/>
  <c r="E33" i="8"/>
  <c r="D33" i="8"/>
  <c r="C33" i="8"/>
  <c r="B33" i="8"/>
  <c r="A33" i="8"/>
  <c r="E32" i="8"/>
  <c r="D32" i="8"/>
  <c r="C32" i="8"/>
  <c r="B32" i="8"/>
  <c r="A32" i="8"/>
  <c r="E31" i="8"/>
  <c r="D31" i="8"/>
  <c r="C31" i="8"/>
  <c r="B31" i="8"/>
  <c r="A31" i="8"/>
  <c r="E30" i="8"/>
  <c r="D30" i="8"/>
  <c r="C30" i="8"/>
  <c r="B30" i="8"/>
  <c r="A30" i="8"/>
  <c r="E29" i="8"/>
  <c r="D29" i="8"/>
  <c r="C29" i="8"/>
  <c r="B29" i="8"/>
  <c r="A29" i="8"/>
  <c r="E28" i="8"/>
  <c r="D28" i="8"/>
  <c r="C28" i="8"/>
  <c r="B28" i="8"/>
  <c r="A28" i="8"/>
  <c r="E27" i="8"/>
  <c r="D27" i="8"/>
  <c r="C27" i="8"/>
  <c r="B27" i="8"/>
  <c r="A27" i="8"/>
  <c r="E26" i="8"/>
  <c r="D26" i="8"/>
  <c r="C26" i="8"/>
  <c r="B26" i="8"/>
  <c r="A26" i="8"/>
  <c r="E25" i="8"/>
  <c r="D25" i="8"/>
  <c r="C25" i="8"/>
  <c r="B25" i="8"/>
  <c r="A25" i="8"/>
  <c r="E24" i="8"/>
  <c r="D24" i="8"/>
  <c r="C24" i="8"/>
  <c r="B24" i="8"/>
  <c r="A24" i="8"/>
  <c r="E23" i="8"/>
  <c r="D23" i="8"/>
  <c r="C23" i="8"/>
  <c r="B23" i="8"/>
  <c r="A23" i="8"/>
  <c r="E22" i="8"/>
  <c r="D22" i="8"/>
  <c r="C22" i="8"/>
  <c r="B22" i="8"/>
  <c r="A22" i="8"/>
  <c r="E21" i="8"/>
  <c r="D21" i="8"/>
  <c r="C21" i="8"/>
  <c r="B21" i="8"/>
  <c r="A21" i="8"/>
  <c r="E20" i="8"/>
  <c r="D20" i="8"/>
  <c r="C20" i="8"/>
  <c r="B20" i="8"/>
  <c r="A20" i="8"/>
  <c r="E19" i="8"/>
  <c r="D19" i="8"/>
  <c r="C19" i="8"/>
  <c r="B19" i="8"/>
  <c r="A19" i="8"/>
  <c r="E18" i="8"/>
  <c r="D18" i="8"/>
  <c r="C18" i="8"/>
  <c r="B18" i="8"/>
  <c r="A18" i="8"/>
  <c r="E17" i="8"/>
  <c r="D17" i="8"/>
  <c r="C17" i="8"/>
  <c r="B17" i="8"/>
  <c r="A17" i="8"/>
  <c r="E16" i="8"/>
  <c r="D16" i="8"/>
  <c r="C16" i="8"/>
  <c r="B16" i="8"/>
  <c r="A16" i="8"/>
  <c r="E15" i="8"/>
  <c r="D15" i="8"/>
  <c r="C15" i="8"/>
  <c r="B15" i="8"/>
  <c r="A15" i="8"/>
  <c r="E14" i="8"/>
  <c r="D14" i="8"/>
  <c r="C14" i="8"/>
  <c r="B14" i="8"/>
  <c r="A14" i="8"/>
  <c r="E13" i="8"/>
  <c r="D13" i="8"/>
  <c r="C13" i="8"/>
  <c r="B13" i="8"/>
  <c r="A13" i="8"/>
  <c r="E12" i="8"/>
  <c r="D12" i="8"/>
  <c r="C12" i="8"/>
  <c r="B12" i="8"/>
  <c r="A12" i="8"/>
  <c r="E11" i="8"/>
  <c r="D11" i="8"/>
  <c r="C11" i="8"/>
  <c r="B11" i="8"/>
  <c r="A11" i="8"/>
  <c r="E10" i="8"/>
  <c r="D10" i="8"/>
  <c r="C10" i="8"/>
  <c r="B10" i="8"/>
  <c r="A10" i="8"/>
  <c r="E9" i="8"/>
  <c r="D9" i="8"/>
  <c r="C9" i="8"/>
  <c r="B9" i="8"/>
  <c r="A9" i="8"/>
  <c r="E8" i="8"/>
  <c r="D8" i="8"/>
  <c r="C8" i="8"/>
  <c r="B8" i="8"/>
  <c r="A8" i="8"/>
  <c r="E7" i="8"/>
  <c r="D7" i="8"/>
  <c r="C7" i="8"/>
  <c r="B7" i="8"/>
  <c r="A7" i="8"/>
  <c r="E6" i="8"/>
  <c r="D6" i="8"/>
  <c r="C6" i="8"/>
  <c r="B6" i="8"/>
  <c r="A6" i="8"/>
  <c r="E5" i="8"/>
  <c r="D5" i="8"/>
  <c r="C5" i="8"/>
  <c r="B5" i="8"/>
  <c r="A5" i="8"/>
  <c r="E4" i="8"/>
  <c r="D4" i="8"/>
  <c r="C4" i="8"/>
  <c r="B4" i="8"/>
  <c r="A4" i="8"/>
  <c r="E3" i="8"/>
  <c r="D3" i="8"/>
  <c r="C3" i="8"/>
  <c r="B3" i="8"/>
  <c r="A3" i="8"/>
  <c r="E2" i="8"/>
  <c r="D2" i="8"/>
  <c r="C2" i="8"/>
  <c r="B2" i="8"/>
</calcChain>
</file>

<file path=xl/sharedStrings.xml><?xml version="1.0" encoding="utf-8"?>
<sst xmlns="http://schemas.openxmlformats.org/spreadsheetml/2006/main" count="457" uniqueCount="332">
  <si>
    <t>Year</t>
  </si>
  <si>
    <t>Survey</t>
  </si>
  <si>
    <t>Source</t>
  </si>
  <si>
    <t>Sample size</t>
  </si>
  <si>
    <t>var</t>
  </si>
  <si>
    <t>age</t>
  </si>
  <si>
    <t>class</t>
  </si>
  <si>
    <t>educ</t>
  </si>
  <si>
    <t>emp</t>
  </si>
  <si>
    <t>house</t>
  </si>
  <si>
    <t>inc</t>
  </si>
  <si>
    <t>intpol</t>
  </si>
  <si>
    <t>lrs</t>
  </si>
  <si>
    <t>marital</t>
  </si>
  <si>
    <t>occup</t>
  </si>
  <si>
    <t>region</t>
  </si>
  <si>
    <t>religion</t>
  </si>
  <si>
    <t>religious</t>
  </si>
  <si>
    <t>rural</t>
  </si>
  <si>
    <t>sector</t>
  </si>
  <si>
    <t>sex</t>
  </si>
  <si>
    <t>union</t>
  </si>
  <si>
    <t>Education: Primary</t>
  </si>
  <si>
    <t>Education: Secondary</t>
  </si>
  <si>
    <t>Education: Tertiary</t>
  </si>
  <si>
    <t>Variable</t>
  </si>
  <si>
    <t>Primary</t>
  </si>
  <si>
    <t>Secondary</t>
  </si>
  <si>
    <t>Tertiary</t>
  </si>
  <si>
    <t xml:space="preserve">1963 </t>
  </si>
  <si>
    <t xml:space="preserve">1966 </t>
  </si>
  <si>
    <t xml:space="preserve">1972 </t>
  </si>
  <si>
    <t xml:space="preserve">1977 </t>
  </si>
  <si>
    <t xml:space="preserve">1983 </t>
  </si>
  <si>
    <t xml:space="preserve">1984 </t>
  </si>
  <si>
    <t xml:space="preserve">1987 </t>
  </si>
  <si>
    <t xml:space="preserve">1990 </t>
  </si>
  <si>
    <t xml:space="preserve">1993 </t>
  </si>
  <si>
    <t xml:space="preserve">1996 </t>
  </si>
  <si>
    <t xml:space="preserve">1998 </t>
  </si>
  <si>
    <t xml:space="preserve">2001 </t>
  </si>
  <si>
    <t xml:space="preserve">2004 </t>
  </si>
  <si>
    <t xml:space="preserve">2007 </t>
  </si>
  <si>
    <t xml:space="preserve">2010 </t>
  </si>
  <si>
    <t xml:space="preserve">2013 </t>
  </si>
  <si>
    <t xml:space="preserve">2016 </t>
  </si>
  <si>
    <t xml:space="preserve">2019 </t>
  </si>
  <si>
    <t>id</t>
  </si>
  <si>
    <t>univ_1</t>
  </si>
  <si>
    <t>univ_2</t>
  </si>
  <si>
    <t>univ_3</t>
  </si>
  <si>
    <t>educ1_1</t>
  </si>
  <si>
    <t>educ1_2</t>
  </si>
  <si>
    <t>educ1_3</t>
  </si>
  <si>
    <t>educ2_1</t>
  </si>
  <si>
    <t>educ2_2</t>
  </si>
  <si>
    <t>educ2_3</t>
  </si>
  <si>
    <t>educ3_1</t>
  </si>
  <si>
    <t>educ3_2</t>
  </si>
  <si>
    <t>educ3_3</t>
  </si>
  <si>
    <t>geduc1_1</t>
  </si>
  <si>
    <t>geduc1_2</t>
  </si>
  <si>
    <t>geduc1_3</t>
  </si>
  <si>
    <t>geduc2_1</t>
  </si>
  <si>
    <t>geduc2_2</t>
  </si>
  <si>
    <t>geduc2_3</t>
  </si>
  <si>
    <t>geduc3_1</t>
  </si>
  <si>
    <t>geduc3_2</t>
  </si>
  <si>
    <t>geduc3_3</t>
  </si>
  <si>
    <t>sex1_1</t>
  </si>
  <si>
    <t>sex1_2</t>
  </si>
  <si>
    <t>sex1_3</t>
  </si>
  <si>
    <t>agerec1_1</t>
  </si>
  <si>
    <t>agerec1_2</t>
  </si>
  <si>
    <t>agerec1_3</t>
  </si>
  <si>
    <t>zero</t>
  </si>
  <si>
    <t>year</t>
  </si>
  <si>
    <t>Share of missing values by variable by year</t>
  </si>
  <si>
    <t>agerec2_1</t>
  </si>
  <si>
    <t>agerec2_2</t>
  </si>
  <si>
    <t>agerec2_3</t>
  </si>
  <si>
    <t>agerec3_1</t>
  </si>
  <si>
    <t>agerec3_2</t>
  </si>
  <si>
    <t>agerec3_3</t>
  </si>
  <si>
    <t>Value</t>
  </si>
  <si>
    <t>year2</t>
  </si>
  <si>
    <t>geduc</t>
  </si>
  <si>
    <t>agerec</t>
  </si>
  <si>
    <t>Bottom 50%</t>
  </si>
  <si>
    <t>Middle 40%</t>
  </si>
  <si>
    <t>Top 10%</t>
  </si>
  <si>
    <t>Woman</t>
  </si>
  <si>
    <t>Man</t>
  </si>
  <si>
    <t>60+</t>
  </si>
  <si>
    <t>Employment status: Employed</t>
  </si>
  <si>
    <t>Employment status: Unemployed</t>
  </si>
  <si>
    <t>Employment status: Inactive</t>
  </si>
  <si>
    <t>Employed</t>
  </si>
  <si>
    <t>Inactive</t>
  </si>
  <si>
    <t>Other</t>
  </si>
  <si>
    <t>variable</t>
  </si>
  <si>
    <t>Gender: Man</t>
  </si>
  <si>
    <t>Urban</t>
  </si>
  <si>
    <t>Rural</t>
  </si>
  <si>
    <t>Central</t>
  </si>
  <si>
    <t>rural_1</t>
  </si>
  <si>
    <t>rural_2</t>
  </si>
  <si>
    <t>rural_3</t>
  </si>
  <si>
    <t>region1_1</t>
  </si>
  <si>
    <t>region1_2</t>
  </si>
  <si>
    <t>region1_3</t>
  </si>
  <si>
    <t>region2_1</t>
  </si>
  <si>
    <t>region2_2</t>
  </si>
  <si>
    <t>region2_3</t>
  </si>
  <si>
    <t>region3_1</t>
  </si>
  <si>
    <t>region3_2</t>
  </si>
  <si>
    <t>region3_3</t>
  </si>
  <si>
    <t>region4_1</t>
  </si>
  <si>
    <t>region4_2</t>
  </si>
  <si>
    <t>region4_3</t>
  </si>
  <si>
    <t>region5_1</t>
  </si>
  <si>
    <t>region5_2</t>
  </si>
  <si>
    <t>region5_3</t>
  </si>
  <si>
    <t>Main figures</t>
  </si>
  <si>
    <t>Appendix tables</t>
  </si>
  <si>
    <t>Table C1</t>
  </si>
  <si>
    <t>Survey data sources</t>
  </si>
  <si>
    <t>Table C2</t>
  </si>
  <si>
    <t>Complete descriptive statistics</t>
  </si>
  <si>
    <t>CPP</t>
  </si>
  <si>
    <t>NDC</t>
  </si>
  <si>
    <t>NPP</t>
  </si>
  <si>
    <t>language</t>
  </si>
  <si>
    <t xml:space="preserve">2000 </t>
  </si>
  <si>
    <t xml:space="preserve">2008 </t>
  </si>
  <si>
    <t>Illiterate</t>
  </si>
  <si>
    <t>No religion</t>
  </si>
  <si>
    <t>Catholic</t>
  </si>
  <si>
    <t>Muslim</t>
  </si>
  <si>
    <t>Ashanti</t>
  </si>
  <si>
    <t>Brong Ahafo</t>
  </si>
  <si>
    <t>Eastern</t>
  </si>
  <si>
    <t>Greater Accra</t>
  </si>
  <si>
    <t>Northern</t>
  </si>
  <si>
    <t>Volta</t>
  </si>
  <si>
    <t>Western</t>
  </si>
  <si>
    <t>2000</t>
  </si>
  <si>
    <t>2004</t>
  </si>
  <si>
    <t>2008</t>
  </si>
  <si>
    <t>2016</t>
  </si>
  <si>
    <t>Education: Illiterate</t>
  </si>
  <si>
    <t>Language: Other</t>
  </si>
  <si>
    <t>Religion: No religion</t>
  </si>
  <si>
    <t>Religion: Catholic</t>
  </si>
  <si>
    <t>Religion: Other Christian</t>
  </si>
  <si>
    <t>Religion: Muslim</t>
  </si>
  <si>
    <t>Religion: Other</t>
  </si>
  <si>
    <t>Location: Rural</t>
  </si>
  <si>
    <t>Afrobarometers</t>
  </si>
  <si>
    <t>Afrobarometers Wave 1</t>
  </si>
  <si>
    <t>Afrobarometers Wave 4</t>
  </si>
  <si>
    <t>Afrobarometers Wave 2-3</t>
  </si>
  <si>
    <t>Afrobarometers Wave 5-6</t>
  </si>
  <si>
    <t>Education</t>
  </si>
  <si>
    <t>20-39</t>
  </si>
  <si>
    <t>40-59</t>
  </si>
  <si>
    <t>Other Christian</t>
  </si>
  <si>
    <t>educ4_1</t>
  </si>
  <si>
    <t>educ4_2</t>
  </si>
  <si>
    <t>educ4_3</t>
  </si>
  <si>
    <t>region6_1</t>
  </si>
  <si>
    <t>region6_2</t>
  </si>
  <si>
    <t>region6_3</t>
  </si>
  <si>
    <t>region7_1</t>
  </si>
  <si>
    <t>region7_2</t>
  </si>
  <si>
    <t>region7_3</t>
  </si>
  <si>
    <t>region8_1</t>
  </si>
  <si>
    <t>region8_2</t>
  </si>
  <si>
    <t>region8_3</t>
  </si>
  <si>
    <t>language1_1</t>
  </si>
  <si>
    <t>language1_2</t>
  </si>
  <si>
    <t>language1_3</t>
  </si>
  <si>
    <t>language2_1</t>
  </si>
  <si>
    <t>language2_2</t>
  </si>
  <si>
    <t>language2_3</t>
  </si>
  <si>
    <t>language3_1</t>
  </si>
  <si>
    <t>language3_2</t>
  </si>
  <si>
    <t>language3_3</t>
  </si>
  <si>
    <t>language4_1</t>
  </si>
  <si>
    <t>language4_2</t>
  </si>
  <si>
    <t>language4_3</t>
  </si>
  <si>
    <t>language5_1</t>
  </si>
  <si>
    <t>language5_2</t>
  </si>
  <si>
    <t>language5_3</t>
  </si>
  <si>
    <t>Region</t>
  </si>
  <si>
    <r>
      <rPr>
        <b/>
        <sz val="11"/>
        <rFont val="Arial"/>
        <family val="2"/>
      </rPr>
      <t>Source</t>
    </r>
    <r>
      <rPr>
        <sz val="11"/>
        <rFont val="Arial"/>
        <family val="2"/>
      </rPr>
      <t xml:space="preserve">: authors' computations using Afrobarometer surveys.
</t>
    </r>
    <r>
      <rPr>
        <b/>
        <sz val="11"/>
        <rFont val="Arial"/>
        <family val="2"/>
      </rPr>
      <t>Note</t>
    </r>
    <r>
      <rPr>
        <sz val="11"/>
        <rFont val="Arial"/>
        <family val="2"/>
      </rPr>
      <t>: the table shows descriptive statistics by year for selected available variables.</t>
    </r>
  </si>
  <si>
    <t>Occupation: Farmer</t>
  </si>
  <si>
    <t>Occupation: Inactive</t>
  </si>
  <si>
    <t>Occupation: Professional / Employer</t>
  </si>
  <si>
    <t>Occupation: Trader / Worker</t>
  </si>
  <si>
    <t>Age: 20-39</t>
  </si>
  <si>
    <t>Age: 40-59</t>
  </si>
  <si>
    <t>Age: 60+</t>
  </si>
  <si>
    <t>Region: Ashanti</t>
  </si>
  <si>
    <t>Region: Brong Ahafo</t>
  </si>
  <si>
    <t>Region: Central</t>
  </si>
  <si>
    <t>Region: Eastern</t>
  </si>
  <si>
    <t>Region: Greater Accra</t>
  </si>
  <si>
    <t>Region: Northern</t>
  </si>
  <si>
    <t>Region: Volta</t>
  </si>
  <si>
    <t>Region: Western</t>
  </si>
  <si>
    <t>Farmer</t>
  </si>
  <si>
    <t>Professional / Employer</t>
  </si>
  <si>
    <t>Trader / Worker</t>
  </si>
  <si>
    <t>occup1_1</t>
  </si>
  <si>
    <t>occup1_2</t>
  </si>
  <si>
    <t>occup1_3</t>
  </si>
  <si>
    <t>occup2_1</t>
  </si>
  <si>
    <t>occup2_2</t>
  </si>
  <si>
    <t>occup2_3</t>
  </si>
  <si>
    <t>occup3_1</t>
  </si>
  <si>
    <t>occup3_2</t>
  </si>
  <si>
    <t>occup3_3</t>
  </si>
  <si>
    <t>occup4_1</t>
  </si>
  <si>
    <t>occup4_2</t>
  </si>
  <si>
    <t>occup4_3</t>
  </si>
  <si>
    <t>Language: Gbe</t>
  </si>
  <si>
    <t>Language: Gur</t>
  </si>
  <si>
    <t>Language: Kwa</t>
  </si>
  <si>
    <t>Language: Potou-tano</t>
  </si>
  <si>
    <t>Gbe</t>
  </si>
  <si>
    <t>Gur</t>
  </si>
  <si>
    <t>Kwa</t>
  </si>
  <si>
    <t>Potou-tano</t>
  </si>
  <si>
    <t>language31_1</t>
  </si>
  <si>
    <t>language31_2</t>
  </si>
  <si>
    <t>language31_3</t>
  </si>
  <si>
    <t>language32_1</t>
  </si>
  <si>
    <t>language32_2</t>
  </si>
  <si>
    <t>language32_3</t>
  </si>
  <si>
    <t>language33_1</t>
  </si>
  <si>
    <t>language33_2</t>
  </si>
  <si>
    <t>language33_3</t>
  </si>
  <si>
    <t>language34_1</t>
  </si>
  <si>
    <t>language34_2</t>
  </si>
  <si>
    <t>language34_3</t>
  </si>
  <si>
    <t>Presidential election results in Ghana, 1960-2016</t>
  </si>
  <si>
    <t>Figure B1</t>
  </si>
  <si>
    <t>Figure B2</t>
  </si>
  <si>
    <t>Figure B3</t>
  </si>
  <si>
    <t>Figure B4</t>
  </si>
  <si>
    <t>Figure B5</t>
  </si>
  <si>
    <t>Vote for National Democratic Congress by region</t>
  </si>
  <si>
    <t>Vote for National Democratic Congress among rural areas</t>
  </si>
  <si>
    <t>Regional education inequalities in Ghana</t>
  </si>
  <si>
    <t>Figure BA1</t>
  </si>
  <si>
    <t>The composition of the electorate by education</t>
  </si>
  <si>
    <t>Figure BA2</t>
  </si>
  <si>
    <t>Figure BA3</t>
  </si>
  <si>
    <t>Figure BA4</t>
  </si>
  <si>
    <t>Figure BA5</t>
  </si>
  <si>
    <t>Figure BA6</t>
  </si>
  <si>
    <t>Figure BA7</t>
  </si>
  <si>
    <t>Figure BA8</t>
  </si>
  <si>
    <t>Figure BA9</t>
  </si>
  <si>
    <t>Figure BA10</t>
  </si>
  <si>
    <t>Figure BA11</t>
  </si>
  <si>
    <t>The composition of the electorate by age</t>
  </si>
  <si>
    <t>The composition of the electorate by religion</t>
  </si>
  <si>
    <t>The composition of the electorate by region</t>
  </si>
  <si>
    <t>The composition of the electorate by linguistic group</t>
  </si>
  <si>
    <t>The composition of the electorate by occupation</t>
  </si>
  <si>
    <t>Composition of education by language, 2000</t>
  </si>
  <si>
    <t>Composition of education by language, 2016</t>
  </si>
  <si>
    <t>Figure BA12</t>
  </si>
  <si>
    <t>Figure BA13</t>
  </si>
  <si>
    <t>Figure BA14</t>
  </si>
  <si>
    <t>Figure BA15</t>
  </si>
  <si>
    <t>Figure BA16</t>
  </si>
  <si>
    <t>Occupational composition of education, 2000</t>
  </si>
  <si>
    <t>Occupational composition of education, 2016</t>
  </si>
  <si>
    <t>Rural-urban composition of education, 2000</t>
  </si>
  <si>
    <t>Rural-urban composition of education, 2016</t>
  </si>
  <si>
    <t>Linguistic composition of regions, 2004</t>
  </si>
  <si>
    <t>Linguistic composition of regions, 2016</t>
  </si>
  <si>
    <t>Composition of education by region, 2016</t>
  </si>
  <si>
    <t>Composition of education by region, 2004</t>
  </si>
  <si>
    <t>Appendix figures A - Structure of the Ghanaian population</t>
  </si>
  <si>
    <t>Appendix figures B and C - Structure of the vote for National Democratic Congress</t>
  </si>
  <si>
    <t>Figure BB1</t>
  </si>
  <si>
    <t>Figure BB2</t>
  </si>
  <si>
    <t>Figure BB3</t>
  </si>
  <si>
    <t>Figure BB4</t>
  </si>
  <si>
    <t>Figure BB5</t>
  </si>
  <si>
    <t>Figure BB6</t>
  </si>
  <si>
    <t>Figure BB7</t>
  </si>
  <si>
    <t>Figure BB8</t>
  </si>
  <si>
    <t>Figure BB9</t>
  </si>
  <si>
    <t>Figure BB10</t>
  </si>
  <si>
    <t>Vote for NDC by education level</t>
  </si>
  <si>
    <t>Vote for NDC by education group</t>
  </si>
  <si>
    <t>Vote for NDC by location</t>
  </si>
  <si>
    <t>Vote for NDC by region</t>
  </si>
  <si>
    <t>Vote for NDC by ethnolinguistic group</t>
  </si>
  <si>
    <t>Vote for NDC by gender</t>
  </si>
  <si>
    <t>Vote for NDC by age group</t>
  </si>
  <si>
    <t>Vote for NDC by religion</t>
  </si>
  <si>
    <t>Vote for NDC by employment status</t>
  </si>
  <si>
    <t>Vote for NDC by occupation</t>
  </si>
  <si>
    <t>Figure BC1</t>
  </si>
  <si>
    <t>Figure BC2</t>
  </si>
  <si>
    <t>Figure BC3</t>
  </si>
  <si>
    <t>Figure BC4</t>
  </si>
  <si>
    <t>Figure BC5</t>
  </si>
  <si>
    <t>Figure BC6</t>
  </si>
  <si>
    <t>Figure BC7</t>
  </si>
  <si>
    <t>Figure BC8</t>
  </si>
  <si>
    <t>Vote for NDC among women</t>
  </si>
  <si>
    <t>Vote for NDC among rural areas</t>
  </si>
  <si>
    <t>Vote for NDC among Volta region residents</t>
  </si>
  <si>
    <t>Vote for NDC among farmers</t>
  </si>
  <si>
    <t>Ethnolinguistic cleavages in Ghana</t>
  </si>
  <si>
    <t>Chapter 17. "Social inequalities and the politicization of ethnic cleavages
in Botswana, Ghana, Nigeria, and Senegal, 1999-2019"
Jules BALEYTE, Amory GETHIN, Yajna GOVIND, Thomas PIKETTY
Appendix B: Ghana figures, tables and raw results</t>
  </si>
  <si>
    <t>Table B1 - Survey data sources</t>
  </si>
  <si>
    <t>Table B2 - Complete descriptive statistics by year</t>
  </si>
  <si>
    <t>Figure B6</t>
  </si>
  <si>
    <t>Vote for NDC among highest-educated voters</t>
  </si>
  <si>
    <t>Vote for NDC among higher-educated voters</t>
  </si>
  <si>
    <t>Vote for National Democratic Congress among higher-educated voters</t>
  </si>
  <si>
    <r>
      <rPr>
        <b/>
        <sz val="11"/>
        <rFont val="Arial"/>
        <family val="2"/>
      </rPr>
      <t>Source</t>
    </r>
    <r>
      <rPr>
        <sz val="11"/>
        <rFont val="Arial"/>
        <family val="2"/>
      </rPr>
      <t xml:space="preserve">: authors' elaboration.
</t>
    </r>
    <r>
      <rPr>
        <b/>
        <sz val="11"/>
        <rFont val="Arial"/>
        <family val="2"/>
      </rPr>
      <t>Note</t>
    </r>
    <r>
      <rPr>
        <sz val="11"/>
        <rFont val="Arial"/>
        <family val="2"/>
      </rPr>
      <t>: the table shows the surveys used, the source from which these surveys can be obtained, and the sample size of each survey.</t>
    </r>
  </si>
  <si>
    <t>Vote for NDC amon lower-educated voters</t>
  </si>
  <si>
    <t>Vote for National Democratic Congress by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</si>
</sst>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7999511703848384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3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9" fontId="4" fillId="0" borderId="8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9" fontId="4" fillId="0" borderId="0" xfId="1" applyNumberFormat="1" applyFont="1" applyBorder="1"/>
    <xf numFmtId="9" fontId="4" fillId="0" borderId="8" xfId="1" applyNumberFormat="1" applyFont="1" applyBorder="1"/>
    <xf numFmtId="9" fontId="4" fillId="0" borderId="9" xfId="1" applyNumberFormat="1" applyFont="1" applyBorder="1"/>
    <xf numFmtId="9" fontId="4" fillId="0" borderId="10" xfId="1" applyNumberFormat="1" applyFont="1" applyBorder="1"/>
    <xf numFmtId="0" fontId="4" fillId="0" borderId="1" xfId="0" applyFont="1" applyBorder="1" applyAlignment="1">
      <alignment horizontal="center"/>
    </xf>
    <xf numFmtId="9" fontId="4" fillId="0" borderId="11" xfId="1" applyNumberFormat="1" applyFont="1" applyBorder="1"/>
    <xf numFmtId="9" fontId="4" fillId="0" borderId="12" xfId="1" applyNumberFormat="1" applyFont="1" applyBorder="1"/>
    <xf numFmtId="9" fontId="4" fillId="0" borderId="13" xfId="1" applyNumberFormat="1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/>
    <xf numFmtId="0" fontId="2" fillId="6" borderId="14" xfId="0" applyFont="1" applyFill="1" applyBorder="1" applyAlignment="1">
      <alignment horizontal="center"/>
    </xf>
    <xf numFmtId="0" fontId="2" fillId="6" borderId="10" xfId="0" applyFont="1" applyFill="1" applyBorder="1"/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D09E00"/>
      <color rgb="FFFE9A98"/>
      <color rgb="FFFF9393"/>
      <color rgb="FFF727ED"/>
      <color rgb="FF3B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chartsheet" Target="chartsheets/sheet25.xml"/><Relationship Id="rId39" Type="http://schemas.openxmlformats.org/officeDocument/2006/relationships/chartsheet" Target="chartsheets/sheet38.xml"/><Relationship Id="rId21" Type="http://schemas.openxmlformats.org/officeDocument/2006/relationships/chartsheet" Target="chartsheets/sheet20.xml"/><Relationship Id="rId34" Type="http://schemas.openxmlformats.org/officeDocument/2006/relationships/chartsheet" Target="chartsheets/sheet33.xml"/><Relationship Id="rId42" Type="http://schemas.openxmlformats.org/officeDocument/2006/relationships/worksheet" Target="worksheets/sheet2.xml"/><Relationship Id="rId47" Type="http://schemas.openxmlformats.org/officeDocument/2006/relationships/worksheet" Target="worksheets/sheet7.xml"/><Relationship Id="rId50" Type="http://schemas.openxmlformats.org/officeDocument/2006/relationships/worksheet" Target="worksheets/sheet10.xml"/><Relationship Id="rId55" Type="http://schemas.openxmlformats.org/officeDocument/2006/relationships/sharedStrings" Target="sharedStrings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9" Type="http://schemas.openxmlformats.org/officeDocument/2006/relationships/chartsheet" Target="chartsheets/sheet28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3.xml"/><Relationship Id="rId32" Type="http://schemas.openxmlformats.org/officeDocument/2006/relationships/chartsheet" Target="chartsheets/sheet31.xml"/><Relationship Id="rId37" Type="http://schemas.openxmlformats.org/officeDocument/2006/relationships/chartsheet" Target="chartsheets/sheet36.xml"/><Relationship Id="rId40" Type="http://schemas.openxmlformats.org/officeDocument/2006/relationships/chartsheet" Target="chartsheets/sheet39.xml"/><Relationship Id="rId45" Type="http://schemas.openxmlformats.org/officeDocument/2006/relationships/worksheet" Target="worksheets/sheet5.xml"/><Relationship Id="rId53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31" Type="http://schemas.openxmlformats.org/officeDocument/2006/relationships/chartsheet" Target="chartsheets/sheet30.xml"/><Relationship Id="rId44" Type="http://schemas.openxmlformats.org/officeDocument/2006/relationships/worksheet" Target="worksheets/sheet4.xml"/><Relationship Id="rId52" Type="http://schemas.openxmlformats.org/officeDocument/2006/relationships/worksheet" Target="worksheets/sheet1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chartsheet" Target="chartsheets/sheet26.xml"/><Relationship Id="rId30" Type="http://schemas.openxmlformats.org/officeDocument/2006/relationships/chartsheet" Target="chartsheets/sheet29.xml"/><Relationship Id="rId35" Type="http://schemas.openxmlformats.org/officeDocument/2006/relationships/chartsheet" Target="chartsheets/sheet34.xml"/><Relationship Id="rId43" Type="http://schemas.openxmlformats.org/officeDocument/2006/relationships/worksheet" Target="worksheets/sheet3.xml"/><Relationship Id="rId48" Type="http://schemas.openxmlformats.org/officeDocument/2006/relationships/worksheet" Target="worksheets/sheet8.xml"/><Relationship Id="rId56" Type="http://schemas.openxmlformats.org/officeDocument/2006/relationships/calcChain" Target="calcChain.xml"/><Relationship Id="rId8" Type="http://schemas.openxmlformats.org/officeDocument/2006/relationships/chartsheet" Target="chartsheets/sheet7.xml"/><Relationship Id="rId51" Type="http://schemas.openxmlformats.org/officeDocument/2006/relationships/worksheet" Target="worksheets/sheet11.xml"/><Relationship Id="rId3" Type="http://schemas.openxmlformats.org/officeDocument/2006/relationships/chartsheet" Target="chartsheets/sheet2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4.xml"/><Relationship Id="rId33" Type="http://schemas.openxmlformats.org/officeDocument/2006/relationships/chartsheet" Target="chartsheets/sheet32.xml"/><Relationship Id="rId38" Type="http://schemas.openxmlformats.org/officeDocument/2006/relationships/chartsheet" Target="chartsheets/sheet37.xml"/><Relationship Id="rId46" Type="http://schemas.openxmlformats.org/officeDocument/2006/relationships/worksheet" Target="worksheets/sheet6.xml"/><Relationship Id="rId20" Type="http://schemas.openxmlformats.org/officeDocument/2006/relationships/chartsheet" Target="chartsheets/sheet19.xml"/><Relationship Id="rId41" Type="http://schemas.openxmlformats.org/officeDocument/2006/relationships/chartsheet" Target="chartsheets/sheet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hartsheet" Target="chartsheets/sheet27.xml"/><Relationship Id="rId36" Type="http://schemas.openxmlformats.org/officeDocument/2006/relationships/chartsheet" Target="chartsheets/sheet35.xml"/><Relationship Id="rId4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B1 - Presidential election results in Ghana, 1960-2016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172108262952004"/>
          <c:y val="8.4082621742034805E-2"/>
          <c:w val="0.86881702435935382"/>
          <c:h val="0.75320704115025328"/>
        </c:manualLayout>
      </c:layout>
      <c:lineChart>
        <c:grouping val="standard"/>
        <c:varyColors val="0"/>
        <c:ser>
          <c:idx val="0"/>
          <c:order val="0"/>
          <c:tx>
            <c:v>Convention People's Party / People's National Party / People's National Convention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r_elec!$A$2:$A$10</c:f>
              <c:numCache>
                <c:formatCode>General</c:formatCode>
                <c:ptCount val="9"/>
                <c:pt idx="0">
                  <c:v>1960</c:v>
                </c:pt>
                <c:pt idx="1">
                  <c:v>1979</c:v>
                </c:pt>
                <c:pt idx="2">
                  <c:v>1992</c:v>
                </c:pt>
                <c:pt idx="3">
                  <c:v>1996</c:v>
                </c:pt>
                <c:pt idx="4">
                  <c:v>2000</c:v>
                </c:pt>
                <c:pt idx="5">
                  <c:v>2004</c:v>
                </c:pt>
                <c:pt idx="6">
                  <c:v>2008</c:v>
                </c:pt>
                <c:pt idx="7">
                  <c:v>2012</c:v>
                </c:pt>
                <c:pt idx="8">
                  <c:v>2016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r_elec!$B$2:$B$10</c:f>
              <c:numCache>
                <c:formatCode>General</c:formatCode>
                <c:ptCount val="9"/>
                <c:pt idx="0">
                  <c:v>0.89069999999999994</c:v>
                </c:pt>
                <c:pt idx="1">
                  <c:v>0.62</c:v>
                </c:pt>
                <c:pt idx="2">
                  <c:v>6.7000000000000004E-2</c:v>
                </c:pt>
                <c:pt idx="3">
                  <c:v>0.03</c:v>
                </c:pt>
                <c:pt idx="4">
                  <c:v>4.7E-2</c:v>
                </c:pt>
                <c:pt idx="5">
                  <c:v>0.01</c:v>
                </c:pt>
                <c:pt idx="6">
                  <c:v>2.2100000000000002E-2</c:v>
                </c:pt>
                <c:pt idx="7">
                  <c:v>4.0000000000000001E-3</c:v>
                </c:pt>
                <c:pt idx="8">
                  <c:v>4.4999999999999997E-3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FF33-4CF0-A5EB-5DBD56A2286D}"/>
            </c:ext>
          </c:extLst>
        </c:ser>
        <c:ser>
          <c:idx val="1"/>
          <c:order val="1"/>
          <c:tx>
            <c:v>New Patriotic Party / Popular Front Party / United Party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r_elec!$A$2:$A$10</c:f>
              <c:numCache>
                <c:formatCode>General</c:formatCode>
                <c:ptCount val="9"/>
                <c:pt idx="0">
                  <c:v>1960</c:v>
                </c:pt>
                <c:pt idx="1">
                  <c:v>1979</c:v>
                </c:pt>
                <c:pt idx="2">
                  <c:v>1992</c:v>
                </c:pt>
                <c:pt idx="3">
                  <c:v>1996</c:v>
                </c:pt>
                <c:pt idx="4">
                  <c:v>2000</c:v>
                </c:pt>
                <c:pt idx="5">
                  <c:v>2004</c:v>
                </c:pt>
                <c:pt idx="6">
                  <c:v>2008</c:v>
                </c:pt>
                <c:pt idx="7">
                  <c:v>2012</c:v>
                </c:pt>
                <c:pt idx="8">
                  <c:v>2016</c:v>
                </c:pt>
              </c:numCache>
            </c:numRef>
          </c:cat>
          <c:val>
            <c:numRef>
              <c:f>r_elec!$D$2:$D$10</c:f>
              <c:numCache>
                <c:formatCode>General</c:formatCode>
                <c:ptCount val="9"/>
                <c:pt idx="0">
                  <c:v>0.10930000000000006</c:v>
                </c:pt>
                <c:pt idx="1">
                  <c:v>0.38</c:v>
                </c:pt>
                <c:pt idx="2">
                  <c:v>0.30299999999999999</c:v>
                </c:pt>
                <c:pt idx="3">
                  <c:v>0.39700000000000002</c:v>
                </c:pt>
                <c:pt idx="4">
                  <c:v>0.48170000000000002</c:v>
                </c:pt>
                <c:pt idx="5">
                  <c:v>0.52450000000000008</c:v>
                </c:pt>
                <c:pt idx="6">
                  <c:v>0.49130000000000001</c:v>
                </c:pt>
                <c:pt idx="7">
                  <c:v>0.47740000000000005</c:v>
                </c:pt>
                <c:pt idx="8">
                  <c:v>0.53849999999999998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33-4CF0-A5EB-5DBD56A2286D}"/>
            </c:ext>
          </c:extLst>
        </c:ser>
        <c:ser>
          <c:idx val="2"/>
          <c:order val="2"/>
          <c:tx>
            <c:v>National Democratic Congress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r_elec!$A$2:$A$10</c:f>
              <c:numCache>
                <c:formatCode>General</c:formatCode>
                <c:ptCount val="9"/>
                <c:pt idx="0">
                  <c:v>1960</c:v>
                </c:pt>
                <c:pt idx="1">
                  <c:v>1979</c:v>
                </c:pt>
                <c:pt idx="2">
                  <c:v>1992</c:v>
                </c:pt>
                <c:pt idx="3">
                  <c:v>1996</c:v>
                </c:pt>
                <c:pt idx="4">
                  <c:v>2000</c:v>
                </c:pt>
                <c:pt idx="5">
                  <c:v>2004</c:v>
                </c:pt>
                <c:pt idx="6">
                  <c:v>2008</c:v>
                </c:pt>
                <c:pt idx="7">
                  <c:v>2012</c:v>
                </c:pt>
                <c:pt idx="8">
                  <c:v>2016</c:v>
                </c:pt>
              </c:numCache>
            </c:numRef>
          </c:cat>
          <c:val>
            <c:numRef>
              <c:f>r_elec!$C$2:$C$10</c:f>
              <c:numCache>
                <c:formatCode>General</c:formatCode>
                <c:ptCount val="9"/>
                <c:pt idx="2">
                  <c:v>0.58399999999999996</c:v>
                </c:pt>
                <c:pt idx="3">
                  <c:v>0.57399999999999995</c:v>
                </c:pt>
                <c:pt idx="4">
                  <c:v>0.44540000000000002</c:v>
                </c:pt>
                <c:pt idx="5">
                  <c:v>0.44640000000000002</c:v>
                </c:pt>
                <c:pt idx="6">
                  <c:v>0.47920000000000001</c:v>
                </c:pt>
                <c:pt idx="7">
                  <c:v>0.50700000000000001</c:v>
                </c:pt>
                <c:pt idx="8">
                  <c:v>0.44400000000000001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33-4CF0-A5EB-5DBD56A2286D}"/>
            </c:ext>
          </c:extLst>
        </c:ser>
        <c:ser>
          <c:idx val="3"/>
          <c:order val="3"/>
          <c:tx>
            <c:v>Other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r_elec!$A$2:$A$10</c:f>
              <c:numCache>
                <c:formatCode>General</c:formatCode>
                <c:ptCount val="9"/>
                <c:pt idx="0">
                  <c:v>1960</c:v>
                </c:pt>
                <c:pt idx="1">
                  <c:v>1979</c:v>
                </c:pt>
                <c:pt idx="2">
                  <c:v>1992</c:v>
                </c:pt>
                <c:pt idx="3">
                  <c:v>1996</c:v>
                </c:pt>
                <c:pt idx="4">
                  <c:v>2000</c:v>
                </c:pt>
                <c:pt idx="5">
                  <c:v>2004</c:v>
                </c:pt>
                <c:pt idx="6">
                  <c:v>2008</c:v>
                </c:pt>
                <c:pt idx="7">
                  <c:v>2012</c:v>
                </c:pt>
                <c:pt idx="8">
                  <c:v>2016</c:v>
                </c:pt>
              </c:numCache>
            </c:numRef>
          </c:cat>
          <c:val>
            <c:numRef>
              <c:f>r_elec!$E$2:$E$10</c:f>
              <c:numCache>
                <c:formatCode>General</c:formatCode>
                <c:ptCount val="9"/>
                <c:pt idx="2">
                  <c:v>4.5999999999999999E-2</c:v>
                </c:pt>
                <c:pt idx="4">
                  <c:v>2.5899999999999999E-2</c:v>
                </c:pt>
                <c:pt idx="5">
                  <c:v>1.9199999999999998E-2</c:v>
                </c:pt>
                <c:pt idx="6">
                  <c:v>7.4000000000000003E-3</c:v>
                </c:pt>
                <c:pt idx="7">
                  <c:v>1.1600000000000001E-2</c:v>
                </c:pt>
                <c:pt idx="8">
                  <c:v>1.3100000000000001E-2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FF33-4CF0-A5EB-5DBD56A22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992560"/>
        <c:axId val="1713995824"/>
        <c:extLst xmlns:c16r2="http://schemas.microsoft.com/office/drawing/2015/06/chart"/>
      </c:lineChart>
      <c:dateAx>
        <c:axId val="1713992560"/>
        <c:scaling>
          <c:orientation val="minMax"/>
          <c:max val="2020"/>
          <c:min val="19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3995824"/>
        <c:crosses val="autoZero"/>
        <c:auto val="0"/>
        <c:lblOffset val="100"/>
        <c:baseTimeUnit val="days"/>
        <c:majorUnit val="5"/>
        <c:majorTimeUnit val="days"/>
        <c:minorUnit val="1"/>
      </c:dateAx>
      <c:valAx>
        <c:axId val="1713995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>
            <c:manualLayout>
              <c:xMode val="edge"/>
              <c:yMode val="edge"/>
              <c:x val="9.1762355658820387E-3"/>
              <c:y val="0.26123326589399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399256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26904085474556555"/>
          <c:y val="9.9795480135709616E-2"/>
          <c:w val="0.68865249203279111"/>
          <c:h val="0.1766494819461593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BA4 - </a:t>
            </a:r>
            <a:r>
              <a:rPr lang="en-US" sz="1680" b="1"/>
              <a:t>The composition of the electorate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236306435097474"/>
        </c:manualLayout>
      </c:layout>
      <c:barChart>
        <c:barDir val="col"/>
        <c:grouping val="percentStacked"/>
        <c:varyColors val="0"/>
        <c:ser>
          <c:idx val="2"/>
          <c:order val="0"/>
          <c:tx>
            <c:v>Ashanti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'TB2'!$B$20:$E$20</c15:sqref>
                  </c15:fullRef>
                </c:ext>
              </c:extLst>
              <c:f>'TB2'!$C$20:$E$20</c:f>
              <c:numCache>
                <c:formatCode>0%</c:formatCode>
                <c:ptCount val="3"/>
                <c:pt idx="0">
                  <c:v>0.17121103405952454</c:v>
                </c:pt>
                <c:pt idx="1">
                  <c:v>0.17082870006561279</c:v>
                </c:pt>
                <c:pt idx="2">
                  <c:v>0.19377538561820984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0-4DB5-A337-E8F907C7AB93}"/>
            </c:ext>
          </c:extLst>
        </c:ser>
        <c:ser>
          <c:idx val="0"/>
          <c:order val="1"/>
          <c:tx>
            <c:v>Brong Ahafo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'TB2'!$B$21:$E$21</c15:sqref>
                  </c15:fullRef>
                </c:ext>
              </c:extLst>
              <c:f>'TB2'!$C$21:$E$21</c:f>
              <c:numCache>
                <c:formatCode>0%</c:formatCode>
                <c:ptCount val="3"/>
                <c:pt idx="0">
                  <c:v>9.3987114727497101E-2</c:v>
                </c:pt>
                <c:pt idx="1">
                  <c:v>8.5149623453617096E-2</c:v>
                </c:pt>
                <c:pt idx="2">
                  <c:v>8.8903725147247314E-2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EA-4A7C-8654-02181FC263E4}"/>
            </c:ext>
          </c:extLst>
        </c:ser>
        <c:ser>
          <c:idx val="3"/>
          <c:order val="2"/>
          <c:tx>
            <c:v>Eastern</c:v>
          </c:tx>
          <c:spPr>
            <a:solidFill>
              <a:srgbClr val="D09E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'TB2'!$B$23:$E$23</c15:sqref>
                  </c15:fullRef>
                </c:ext>
              </c:extLst>
              <c:f>'TB2'!$C$23:$E$23</c:f>
              <c:numCache>
                <c:formatCode>0%</c:formatCode>
                <c:ptCount val="3"/>
                <c:pt idx="0">
                  <c:v>0.10839336365461349</c:v>
                </c:pt>
                <c:pt idx="1">
                  <c:v>0.11370724439620972</c:v>
                </c:pt>
                <c:pt idx="2">
                  <c:v>0.10480315238237381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EA-4A7C-8654-02181FC263E4}"/>
            </c:ext>
          </c:extLst>
        </c:ser>
        <c:ser>
          <c:idx val="1"/>
          <c:order val="3"/>
          <c:tx>
            <c:v>Central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'TB2'!$B$22:$E$22</c15:sqref>
                  </c15:fullRef>
                </c:ext>
              </c:extLst>
              <c:f>'TB2'!$C$22:$E$22</c:f>
              <c:numCache>
                <c:formatCode>0%</c:formatCode>
                <c:ptCount val="3"/>
                <c:pt idx="0">
                  <c:v>8.3369679749011993E-2</c:v>
                </c:pt>
                <c:pt idx="1">
                  <c:v>8.5749275982379913E-2</c:v>
                </c:pt>
                <c:pt idx="2">
                  <c:v>8.616098016500473E-2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EA-4A7C-8654-02181FC263E4}"/>
            </c:ext>
          </c:extLst>
        </c:ser>
        <c:ser>
          <c:idx val="7"/>
          <c:order val="4"/>
          <c:tx>
            <c:v>Western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'TB2'!$B$27:$E$27</c15:sqref>
                  </c15:fullRef>
                </c:ext>
              </c:extLst>
              <c:f>'TB2'!$C$27:$E$27</c:f>
              <c:numCache>
                <c:formatCode>0%</c:formatCode>
                <c:ptCount val="3"/>
                <c:pt idx="0">
                  <c:v>9.1390028595924377E-2</c:v>
                </c:pt>
                <c:pt idx="1">
                  <c:v>0.10166087746620178</c:v>
                </c:pt>
                <c:pt idx="2">
                  <c:v>9.2441156506538391E-2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EA-4A7C-8654-02181FC263E4}"/>
            </c:ext>
          </c:extLst>
        </c:ser>
        <c:ser>
          <c:idx val="4"/>
          <c:order val="5"/>
          <c:tx>
            <c:v>Greater Accra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'TB2'!$B$24:$E$24</c15:sqref>
                  </c15:fullRef>
                </c:ext>
              </c:extLst>
              <c:f>'TB2'!$C$24:$E$24</c:f>
              <c:numCache>
                <c:formatCode>0%</c:formatCode>
                <c:ptCount val="3"/>
                <c:pt idx="0">
                  <c:v>0.16309945285320282</c:v>
                </c:pt>
                <c:pt idx="1">
                  <c:v>0.16254386305809021</c:v>
                </c:pt>
                <c:pt idx="2">
                  <c:v>0.18478330969810486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EA-4A7C-8654-02181FC263E4}"/>
            </c:ext>
          </c:extLst>
        </c:ser>
        <c:ser>
          <c:idx val="5"/>
          <c:order val="6"/>
          <c:tx>
            <c:v>Northern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'TB2'!$B$25:$E$25</c15:sqref>
                  </c15:fullRef>
                </c:ext>
              </c:extLst>
              <c:f>'TB2'!$C$25:$E$25</c:f>
              <c:numCache>
                <c:formatCode>0%</c:formatCode>
                <c:ptCount val="3"/>
                <c:pt idx="0">
                  <c:v>0.17843075096607208</c:v>
                </c:pt>
                <c:pt idx="1">
                  <c:v>0.17909117043018341</c:v>
                </c:pt>
                <c:pt idx="2">
                  <c:v>0.15800608694553375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EA-4A7C-8654-02181FC263E4}"/>
            </c:ext>
          </c:extLst>
        </c:ser>
        <c:ser>
          <c:idx val="6"/>
          <c:order val="7"/>
          <c:tx>
            <c:v>Volta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'TB2'!$B$26:$E$26</c15:sqref>
                  </c15:fullRef>
                </c:ext>
              </c:extLst>
              <c:f>'TB2'!$C$26:$E$26</c:f>
              <c:numCache>
                <c:formatCode>0%</c:formatCode>
                <c:ptCount val="3"/>
                <c:pt idx="0">
                  <c:v>0.11011858284473419</c:v>
                </c:pt>
                <c:pt idx="1">
                  <c:v>0.10126924514770508</c:v>
                </c:pt>
                <c:pt idx="2">
                  <c:v>9.1126196086406708E-2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8EA-4A7C-8654-02181FC2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69088"/>
        <c:axId val="1935758208"/>
      </c:barChart>
      <c:catAx>
        <c:axId val="193576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8208"/>
        <c:crosses val="autoZero"/>
        <c:auto val="1"/>
        <c:lblAlgn val="ctr"/>
        <c:lblOffset val="100"/>
        <c:noMultiLvlLbl val="0"/>
      </c:catAx>
      <c:valAx>
        <c:axId val="19357582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9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5044571102417958E-2"/>
          <c:y val="0.77701456458758955"/>
          <c:w val="0.91950796032570914"/>
          <c:h val="8.683580913184636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BA5 - </a:t>
            </a:r>
            <a:r>
              <a:rPr lang="en-US" sz="1680" b="1"/>
              <a:t>The composition of the electorate by linguistic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236306435097474"/>
        </c:manualLayout>
      </c:layout>
      <c:barChart>
        <c:barDir val="col"/>
        <c:grouping val="percentStacked"/>
        <c:varyColors val="0"/>
        <c:ser>
          <c:idx val="4"/>
          <c:order val="0"/>
          <c:tx>
            <c:v>Akan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'TB2'!$B$32:$E$32</c:f>
              <c:numCache>
                <c:formatCode>0%</c:formatCode>
                <c:ptCount val="4"/>
                <c:pt idx="0">
                  <c:v>0.6774667501449585</c:v>
                </c:pt>
                <c:pt idx="1">
                  <c:v>0.50641924142837524</c:v>
                </c:pt>
                <c:pt idx="2">
                  <c:v>0.45662876963615417</c:v>
                </c:pt>
                <c:pt idx="3">
                  <c:v>0.52794963121414185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0F-4A86-AEB3-8626ECD868C5}"/>
            </c:ext>
          </c:extLst>
        </c:ser>
        <c:ser>
          <c:idx val="2"/>
          <c:order val="1"/>
          <c:tx>
            <c:v>Ewe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'TB2'!$B$28:$E$28</c:f>
              <c:numCache>
                <c:formatCode>0%</c:formatCode>
                <c:ptCount val="4"/>
                <c:pt idx="0">
                  <c:v>0.10388536006212234</c:v>
                </c:pt>
                <c:pt idx="1">
                  <c:v>0.14911311864852905</c:v>
                </c:pt>
                <c:pt idx="2">
                  <c:v>0.17451785504817963</c:v>
                </c:pt>
                <c:pt idx="3">
                  <c:v>0.14631685614585876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14-49D1-B8B5-75A039AF35C6}"/>
            </c:ext>
          </c:extLst>
        </c:ser>
        <c:ser>
          <c:idx val="1"/>
          <c:order val="2"/>
          <c:tx>
            <c:v>Ga-Dangbe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'TB2'!$B$30:$E$30</c:f>
              <c:numCache>
                <c:formatCode>0%</c:formatCode>
                <c:ptCount val="4"/>
                <c:pt idx="0">
                  <c:v>8.6615689098834991E-2</c:v>
                </c:pt>
                <c:pt idx="1">
                  <c:v>6.8934544920921326E-2</c:v>
                </c:pt>
                <c:pt idx="2">
                  <c:v>0.1086425855755806</c:v>
                </c:pt>
                <c:pt idx="3">
                  <c:v>8.3662867546081543E-2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0F-4A86-AEB3-8626ECD868C5}"/>
            </c:ext>
          </c:extLst>
        </c:ser>
        <c:ser>
          <c:idx val="0"/>
          <c:order val="3"/>
          <c:tx>
            <c:v>Gur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'TB2'!$B$29:$E$29</c:f>
              <c:numCache>
                <c:formatCode>0%</c:formatCode>
                <c:ptCount val="4"/>
                <c:pt idx="0">
                  <c:v>0.10266780108213425</c:v>
                </c:pt>
                <c:pt idx="1">
                  <c:v>0.13127666711807251</c:v>
                </c:pt>
                <c:pt idx="2">
                  <c:v>0.21429166197776794</c:v>
                </c:pt>
                <c:pt idx="3">
                  <c:v>0.18669110536575317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F-4A86-AEB3-8626ECD868C5}"/>
            </c:ext>
          </c:extLst>
        </c:ser>
        <c:ser>
          <c:idx val="3"/>
          <c:order val="4"/>
          <c:tx>
            <c:v>Other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'TB2'!$B$31:$E$31</c:f>
              <c:numCache>
                <c:formatCode>0%</c:formatCode>
                <c:ptCount val="4"/>
                <c:pt idx="0">
                  <c:v>2.9364399611949921E-2</c:v>
                </c:pt>
                <c:pt idx="1">
                  <c:v>0.14425641298294067</c:v>
                </c:pt>
                <c:pt idx="2">
                  <c:v>4.5919127762317657E-2</c:v>
                </c:pt>
                <c:pt idx="3">
                  <c:v>5.5379543453454971E-2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0F-4A86-AEB3-8626ECD86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79424"/>
        <c:axId val="1935781600"/>
      </c:barChart>
      <c:catAx>
        <c:axId val="193577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1600"/>
        <c:crosses val="autoZero"/>
        <c:auto val="1"/>
        <c:lblAlgn val="ctr"/>
        <c:lblOffset val="100"/>
        <c:noMultiLvlLbl val="0"/>
      </c:catAx>
      <c:valAx>
        <c:axId val="19357816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94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5044571102417958E-2"/>
          <c:y val="0.77701456458758955"/>
          <c:w val="0.89999994615390844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BA6 - </a:t>
            </a:r>
            <a:r>
              <a:rPr lang="en-US" sz="1680" b="1"/>
              <a:t>The composition of the electorate by occupation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236306435097474"/>
        </c:manualLayout>
      </c:layout>
      <c:barChart>
        <c:barDir val="col"/>
        <c:grouping val="percentStacked"/>
        <c:varyColors val="0"/>
        <c:ser>
          <c:idx val="2"/>
          <c:order val="0"/>
          <c:tx>
            <c:v>Farmer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('TB2'!$B$2:$C$2,'TB2'!$E$2)</c:f>
              <c:strCache>
                <c:ptCount val="3"/>
                <c:pt idx="0">
                  <c:v>2000</c:v>
                </c:pt>
                <c:pt idx="1">
                  <c:v>2004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'TB2'!$B$33:$E$33</c15:sqref>
                  </c15:fullRef>
                </c:ext>
              </c:extLst>
              <c:f>('TB2'!$B$33:$C$33,'TB2'!$E$33)</c:f>
              <c:numCache>
                <c:formatCode>0%</c:formatCode>
                <c:ptCount val="3"/>
                <c:pt idx="0">
                  <c:v>0.31491750478744507</c:v>
                </c:pt>
                <c:pt idx="1">
                  <c:v>0.37531876564025879</c:v>
                </c:pt>
                <c:pt idx="2">
                  <c:v>0.26831355690956116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4-46F2-A5E6-EB361981357D}"/>
            </c:ext>
          </c:extLst>
        </c:ser>
        <c:ser>
          <c:idx val="0"/>
          <c:order val="1"/>
          <c:tx>
            <c:v>Inactive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('TB2'!$B$2:$C$2,'TB2'!$E$2)</c:f>
              <c:strCache>
                <c:ptCount val="3"/>
                <c:pt idx="0">
                  <c:v>2000</c:v>
                </c:pt>
                <c:pt idx="1">
                  <c:v>2004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'TB2'!$B$34:$E$34</c15:sqref>
                  </c15:fullRef>
                </c:ext>
              </c:extLst>
              <c:f>('TB2'!$B$34:$C$34,'TB2'!$E$34)</c:f>
              <c:numCache>
                <c:formatCode>0%</c:formatCode>
                <c:ptCount val="3"/>
                <c:pt idx="0">
                  <c:v>0.19976988434791565</c:v>
                </c:pt>
                <c:pt idx="1">
                  <c:v>0.12157744914293289</c:v>
                </c:pt>
                <c:pt idx="2">
                  <c:v>0.19372713565826416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FE-4D0E-AC7C-9FE15CF48836}"/>
            </c:ext>
          </c:extLst>
        </c:ser>
        <c:ser>
          <c:idx val="1"/>
          <c:order val="2"/>
          <c:tx>
            <c:v>Professional/Employer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('TB2'!$B$2:$C$2,'TB2'!$E$2)</c:f>
              <c:strCache>
                <c:ptCount val="3"/>
                <c:pt idx="0">
                  <c:v>2000</c:v>
                </c:pt>
                <c:pt idx="1">
                  <c:v>2004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'TB2'!$B$35:$E$35</c15:sqref>
                  </c15:fullRef>
                </c:ext>
              </c:extLst>
              <c:f>('TB2'!$B$35:$C$35,'TB2'!$E$35)</c:f>
              <c:numCache>
                <c:formatCode>0%</c:formatCode>
                <c:ptCount val="3"/>
                <c:pt idx="0">
                  <c:v>0.1834518164396286</c:v>
                </c:pt>
                <c:pt idx="1">
                  <c:v>0.10864671319723129</c:v>
                </c:pt>
                <c:pt idx="2">
                  <c:v>7.5742207467556E-2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EFE-4D0E-AC7C-9FE15CF48836}"/>
            </c:ext>
          </c:extLst>
        </c:ser>
        <c:ser>
          <c:idx val="3"/>
          <c:order val="3"/>
          <c:tx>
            <c:v>Trader/Worker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('TB2'!$B$2:$C$2,'TB2'!$E$2)</c:f>
              <c:strCache>
                <c:ptCount val="3"/>
                <c:pt idx="0">
                  <c:v>2000</c:v>
                </c:pt>
                <c:pt idx="1">
                  <c:v>2004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'TB2'!$B$36:$E$36</c15:sqref>
                  </c15:fullRef>
                </c:ext>
              </c:extLst>
              <c:f>('TB2'!$B$36:$C$36,'TB2'!$E$36)</c:f>
              <c:numCache>
                <c:formatCode>0%</c:formatCode>
                <c:ptCount val="3"/>
                <c:pt idx="0">
                  <c:v>0.30186077952384949</c:v>
                </c:pt>
                <c:pt idx="1">
                  <c:v>0.39445707201957703</c:v>
                </c:pt>
                <c:pt idx="2">
                  <c:v>0.46221709251403809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FE-4D0E-AC7C-9FE15CF48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60928"/>
        <c:axId val="1935773984"/>
      </c:barChart>
      <c:catAx>
        <c:axId val="193576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3984"/>
        <c:crosses val="autoZero"/>
        <c:auto val="1"/>
        <c:lblAlgn val="ctr"/>
        <c:lblOffset val="100"/>
        <c:noMultiLvlLbl val="0"/>
      </c:catAx>
      <c:valAx>
        <c:axId val="19357739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092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5044571102417958E-2"/>
          <c:y val="0.77701456458758955"/>
          <c:w val="0.91874447199603537"/>
          <c:h val="8.683580913184636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BA7 - </a:t>
            </a:r>
            <a:r>
              <a:rPr lang="en-US" sz="1680" b="1"/>
              <a:t>Composition of education by language, 2000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236306435097474"/>
        </c:manualLayout>
      </c:layout>
      <c:barChart>
        <c:barDir val="col"/>
        <c:grouping val="percentStacked"/>
        <c:varyColors val="0"/>
        <c:ser>
          <c:idx val="4"/>
          <c:order val="0"/>
          <c:tx>
            <c:v>Akan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r_comp!$Q$2:$Q$5</c:f>
              <c:numCache>
                <c:formatCode>General</c:formatCode>
                <c:ptCount val="4"/>
                <c:pt idx="0">
                  <c:v>0.61534583568572998</c:v>
                </c:pt>
                <c:pt idx="1">
                  <c:v>0.76793533563613892</c:v>
                </c:pt>
                <c:pt idx="2">
                  <c:v>0.70398646593093872</c:v>
                </c:pt>
                <c:pt idx="3">
                  <c:v>0.62697798013687134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C5-4AEF-A66D-756CC9B83105}"/>
            </c:ext>
          </c:extLst>
        </c:ser>
        <c:ser>
          <c:idx val="3"/>
          <c:order val="1"/>
          <c:tx>
            <c:v>Ewe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r_comp!$M$2:$M$5</c:f>
              <c:numCache>
                <c:formatCode>General</c:formatCode>
                <c:ptCount val="4"/>
                <c:pt idx="0">
                  <c:v>6.8390078842639923E-2</c:v>
                </c:pt>
                <c:pt idx="1">
                  <c:v>7.4369125068187714E-2</c:v>
                </c:pt>
                <c:pt idx="2">
                  <c:v>0.10545080900192261</c:v>
                </c:pt>
                <c:pt idx="3">
                  <c:v>0.15256668627262115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D50-4AAE-8551-38DA0DECD96A}"/>
            </c:ext>
          </c:extLst>
        </c:ser>
        <c:ser>
          <c:idx val="1"/>
          <c:order val="2"/>
          <c:tx>
            <c:v>Ga-Dangbe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r_comp!$O$2:$O$5</c:f>
              <c:numCache>
                <c:formatCode>General</c:formatCode>
                <c:ptCount val="4"/>
                <c:pt idx="0">
                  <c:v>5.2483998239040375E-2</c:v>
                </c:pt>
                <c:pt idx="1">
                  <c:v>8.5299521684646606E-2</c:v>
                </c:pt>
                <c:pt idx="2">
                  <c:v>8.7339185178279877E-2</c:v>
                </c:pt>
                <c:pt idx="3">
                  <c:v>0.12065624445676804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C5-4AEF-A66D-756CC9B83105}"/>
            </c:ext>
          </c:extLst>
        </c:ser>
        <c:ser>
          <c:idx val="0"/>
          <c:order val="3"/>
          <c:tx>
            <c:v>Gur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r_comp!$N$2:$N$5</c:f>
              <c:numCache>
                <c:formatCode>General</c:formatCode>
                <c:ptCount val="4"/>
                <c:pt idx="0">
                  <c:v>0.23009645938873291</c:v>
                </c:pt>
                <c:pt idx="1">
                  <c:v>5.5596150457859039E-2</c:v>
                </c:pt>
                <c:pt idx="2">
                  <c:v>6.8810604512691498E-2</c:v>
                </c:pt>
                <c:pt idx="3">
                  <c:v>7.4744038283824921E-2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C5-4AEF-A66D-756CC9B83105}"/>
            </c:ext>
          </c:extLst>
        </c:ser>
        <c:ser>
          <c:idx val="2"/>
          <c:order val="4"/>
          <c:tx>
            <c:strRef>
              <c:f>r_comp!$P$1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r_comp!$P$2:$P$5</c:f>
              <c:numCache>
                <c:formatCode>General</c:formatCode>
                <c:ptCount val="4"/>
                <c:pt idx="0">
                  <c:v>3.3683620393276215E-2</c:v>
                </c:pt>
                <c:pt idx="1">
                  <c:v>1.6799869015812874E-2</c:v>
                </c:pt>
                <c:pt idx="2">
                  <c:v>3.4412946552038193E-2</c:v>
                </c:pt>
                <c:pt idx="3">
                  <c:v>2.5055048987269402E-2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C5-4AEF-A66D-756CC9B8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58752"/>
        <c:axId val="1935771264"/>
      </c:barChart>
      <c:catAx>
        <c:axId val="19357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1264"/>
        <c:crosses val="autoZero"/>
        <c:auto val="1"/>
        <c:lblAlgn val="ctr"/>
        <c:lblOffset val="100"/>
        <c:noMultiLvlLbl val="0"/>
      </c:catAx>
      <c:valAx>
        <c:axId val="1935771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875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41E-2"/>
          <c:y val="0.77492048259521051"/>
          <c:w val="0.91515406568559299"/>
          <c:h val="8.477602391540568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BA8 - </a:t>
            </a:r>
            <a:r>
              <a:rPr lang="en-US" sz="1680" b="1"/>
              <a:t>Composition of education by language,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236306435097474"/>
        </c:manualLayout>
      </c:layout>
      <c:barChart>
        <c:barDir val="col"/>
        <c:grouping val="percentStacked"/>
        <c:varyColors val="0"/>
        <c:ser>
          <c:idx val="4"/>
          <c:order val="0"/>
          <c:tx>
            <c:v>Akan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r_comp!$Q$14:$Q$17</c:f>
              <c:numCache>
                <c:formatCode>General</c:formatCode>
                <c:ptCount val="4"/>
                <c:pt idx="0">
                  <c:v>0.31618785858154297</c:v>
                </c:pt>
                <c:pt idx="1">
                  <c:v>0.57087349891662598</c:v>
                </c:pt>
                <c:pt idx="2">
                  <c:v>0.61304193735122681</c:v>
                </c:pt>
                <c:pt idx="3">
                  <c:v>0.52894711494445801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845-4FCB-9D29-C3EF90F8624B}"/>
            </c:ext>
          </c:extLst>
        </c:ser>
        <c:ser>
          <c:idx val="3"/>
          <c:order val="1"/>
          <c:tx>
            <c:v>Ewe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r_comp!$M$14:$M$17</c:f>
              <c:numCache>
                <c:formatCode>General</c:formatCode>
                <c:ptCount val="4"/>
                <c:pt idx="0">
                  <c:v>6.9719478487968445E-2</c:v>
                </c:pt>
                <c:pt idx="1">
                  <c:v>0.14107638597488403</c:v>
                </c:pt>
                <c:pt idx="2">
                  <c:v>0.16684623062610626</c:v>
                </c:pt>
                <c:pt idx="3">
                  <c:v>0.17115360498428345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87-4B57-8FB7-AABEFD1866FC}"/>
            </c:ext>
          </c:extLst>
        </c:ser>
        <c:ser>
          <c:idx val="1"/>
          <c:order val="2"/>
          <c:tx>
            <c:v>Ga-Dangbe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r_comp!$O$14:$O$17</c:f>
              <c:numCache>
                <c:formatCode>General</c:formatCode>
                <c:ptCount val="4"/>
                <c:pt idx="0">
                  <c:v>3.8671176880598068E-2</c:v>
                </c:pt>
                <c:pt idx="1">
                  <c:v>7.4853882193565369E-2</c:v>
                </c:pt>
                <c:pt idx="2">
                  <c:v>8.4988519549369812E-2</c:v>
                </c:pt>
                <c:pt idx="3">
                  <c:v>0.11644196510314941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845-4FCB-9D29-C3EF90F8624B}"/>
            </c:ext>
          </c:extLst>
        </c:ser>
        <c:ser>
          <c:idx val="0"/>
          <c:order val="3"/>
          <c:tx>
            <c:v>Gur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r_comp!$N$14:$N$17</c:f>
              <c:numCache>
                <c:formatCode>General</c:formatCode>
                <c:ptCount val="4"/>
                <c:pt idx="0">
                  <c:v>0.50240874290466309</c:v>
                </c:pt>
                <c:pt idx="1">
                  <c:v>0.16697633266448975</c:v>
                </c:pt>
                <c:pt idx="2">
                  <c:v>9.013492614030838E-2</c:v>
                </c:pt>
                <c:pt idx="3">
                  <c:v>0.12056045979261398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845-4FCB-9D29-C3EF90F8624B}"/>
            </c:ext>
          </c:extLst>
        </c:ser>
        <c:ser>
          <c:idx val="2"/>
          <c:order val="4"/>
          <c:tx>
            <c:v>Other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r_comp!$P$14:$P$17</c:f>
              <c:numCache>
                <c:formatCode>General</c:formatCode>
                <c:ptCount val="4"/>
                <c:pt idx="0">
                  <c:v>7.3012746870517731E-2</c:v>
                </c:pt>
                <c:pt idx="1">
                  <c:v>4.6219918876886368E-2</c:v>
                </c:pt>
                <c:pt idx="2">
                  <c:v>4.4988371431827545E-2</c:v>
                </c:pt>
                <c:pt idx="3">
                  <c:v>6.2896855175495148E-2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845-4FCB-9D29-C3EF90F86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71808"/>
        <c:axId val="1935777792"/>
      </c:barChart>
      <c:catAx>
        <c:axId val="193577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7792"/>
        <c:crosses val="autoZero"/>
        <c:auto val="1"/>
        <c:lblAlgn val="ctr"/>
        <c:lblOffset val="100"/>
        <c:noMultiLvlLbl val="0"/>
      </c:catAx>
      <c:valAx>
        <c:axId val="1935777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18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41E-2"/>
          <c:y val="0.77492048259521051"/>
          <c:w val="0.91743162482878249"/>
          <c:h val="8.467506835796961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BA9 - </a:t>
            </a:r>
            <a:r>
              <a:rPr lang="en-US" sz="1680" b="1"/>
              <a:t>Occupational composition of education, 2000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23630643509747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r_comp!$R$1</c:f>
              <c:strCache>
                <c:ptCount val="1"/>
                <c:pt idx="0">
                  <c:v>Farmer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r_comp!$R$2:$R$5</c:f>
              <c:numCache>
                <c:formatCode>General</c:formatCode>
                <c:ptCount val="4"/>
                <c:pt idx="0">
                  <c:v>0.59865748882293701</c:v>
                </c:pt>
                <c:pt idx="1">
                  <c:v>0.34275931119918823</c:v>
                </c:pt>
                <c:pt idx="2">
                  <c:v>0.28538018465042114</c:v>
                </c:pt>
                <c:pt idx="3">
                  <c:v>8.1748917698860168E-2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23-4F6A-8272-E24FE266EFAF}"/>
            </c:ext>
          </c:extLst>
        </c:ser>
        <c:ser>
          <c:idx val="0"/>
          <c:order val="1"/>
          <c:tx>
            <c:strRef>
              <c:f>r_comp!$S$1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r_comp!$S$2:$S$5</c:f>
              <c:numCache>
                <c:formatCode>General</c:formatCode>
                <c:ptCount val="4"/>
                <c:pt idx="0">
                  <c:v>0.14220784604549408</c:v>
                </c:pt>
                <c:pt idx="1">
                  <c:v>0.1836913675069809</c:v>
                </c:pt>
                <c:pt idx="2">
                  <c:v>0.22543807327747345</c:v>
                </c:pt>
                <c:pt idx="3">
                  <c:v>0.2175614982843399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E3-40E1-A94D-C929E95A797D}"/>
            </c:ext>
          </c:extLst>
        </c:ser>
        <c:ser>
          <c:idx val="1"/>
          <c:order val="2"/>
          <c:tx>
            <c:strRef>
              <c:f>r_comp!$T$1</c:f>
              <c:strCache>
                <c:ptCount val="1"/>
                <c:pt idx="0">
                  <c:v>Professional / Employer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r_comp!$T$2:$T$5</c:f>
              <c:numCache>
                <c:formatCode>General</c:formatCode>
                <c:ptCount val="4"/>
                <c:pt idx="0">
                  <c:v>4.3907493352890015E-2</c:v>
                </c:pt>
                <c:pt idx="1">
                  <c:v>9.7546309232711792E-2</c:v>
                </c:pt>
                <c:pt idx="2">
                  <c:v>0.13922730088233948</c:v>
                </c:pt>
                <c:pt idx="3">
                  <c:v>0.45109811425209045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E3-40E1-A94D-C929E95A797D}"/>
            </c:ext>
          </c:extLst>
        </c:ser>
        <c:ser>
          <c:idx val="2"/>
          <c:order val="3"/>
          <c:tx>
            <c:strRef>
              <c:f>r_comp!$U$1</c:f>
              <c:strCache>
                <c:ptCount val="1"/>
                <c:pt idx="0">
                  <c:v>Trader / Worker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r_comp!$U$2:$U$5</c:f>
              <c:numCache>
                <c:formatCode>General</c:formatCode>
                <c:ptCount val="4"/>
                <c:pt idx="0">
                  <c:v>0.21522717177867889</c:v>
                </c:pt>
                <c:pt idx="1">
                  <c:v>0.37600302696228027</c:v>
                </c:pt>
                <c:pt idx="2">
                  <c:v>0.34995445609092712</c:v>
                </c:pt>
                <c:pt idx="3">
                  <c:v>0.24959145486354828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6E3-40E1-A94D-C929E95A7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83776"/>
        <c:axId val="1935782144"/>
      </c:barChart>
      <c:catAx>
        <c:axId val="19357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2144"/>
        <c:crosses val="autoZero"/>
        <c:auto val="1"/>
        <c:lblAlgn val="ctr"/>
        <c:lblOffset val="100"/>
        <c:noMultiLvlLbl val="0"/>
      </c:catAx>
      <c:valAx>
        <c:axId val="19357821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37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41E-2"/>
          <c:y val="0.77492048259521051"/>
          <c:w val="0.91131995398635768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BA10 - </a:t>
            </a:r>
            <a:r>
              <a:rPr lang="en-US" sz="1680" b="1"/>
              <a:t>Occupational composition of education,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23630643509747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r_comp!$R$1</c:f>
              <c:strCache>
                <c:ptCount val="1"/>
                <c:pt idx="0">
                  <c:v>Farmer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r_comp!$R$14:$R$17</c:f>
              <c:numCache>
                <c:formatCode>General</c:formatCode>
                <c:ptCount val="4"/>
                <c:pt idx="0">
                  <c:v>0.53805112838745117</c:v>
                </c:pt>
                <c:pt idx="1">
                  <c:v>0.4132312536239624</c:v>
                </c:pt>
                <c:pt idx="2">
                  <c:v>0.24034009873867035</c:v>
                </c:pt>
                <c:pt idx="3">
                  <c:v>8.0959521234035492E-2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13-4950-BCFF-69A53956CF1E}"/>
            </c:ext>
          </c:extLst>
        </c:ser>
        <c:ser>
          <c:idx val="0"/>
          <c:order val="1"/>
          <c:tx>
            <c:strRef>
              <c:f>r_comp!$S$1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r_comp!$S$14:$S$17</c:f>
              <c:numCache>
                <c:formatCode>General</c:formatCode>
                <c:ptCount val="4"/>
                <c:pt idx="0">
                  <c:v>0.12643851339817047</c:v>
                </c:pt>
                <c:pt idx="1">
                  <c:v>0.13489970564842224</c:v>
                </c:pt>
                <c:pt idx="2">
                  <c:v>0.14853441715240479</c:v>
                </c:pt>
                <c:pt idx="3">
                  <c:v>0.31477347016334534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713-4950-BCFF-69A53956CF1E}"/>
            </c:ext>
          </c:extLst>
        </c:ser>
        <c:ser>
          <c:idx val="1"/>
          <c:order val="2"/>
          <c:tx>
            <c:strRef>
              <c:f>r_comp!$T$1</c:f>
              <c:strCache>
                <c:ptCount val="1"/>
                <c:pt idx="0">
                  <c:v>Professional / Employer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r_comp!$T$14:$T$17</c:f>
              <c:numCache>
                <c:formatCode>General</c:formatCode>
                <c:ptCount val="4"/>
                <c:pt idx="0">
                  <c:v>1.8719086423516273E-2</c:v>
                </c:pt>
                <c:pt idx="1">
                  <c:v>3.3053094521164894E-3</c:v>
                </c:pt>
                <c:pt idx="2">
                  <c:v>2.1437086164951324E-2</c:v>
                </c:pt>
                <c:pt idx="3">
                  <c:v>0.21063360571861267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713-4950-BCFF-69A53956CF1E}"/>
            </c:ext>
          </c:extLst>
        </c:ser>
        <c:ser>
          <c:idx val="2"/>
          <c:order val="3"/>
          <c:tx>
            <c:strRef>
              <c:f>r_comp!$U$1</c:f>
              <c:strCache>
                <c:ptCount val="1"/>
                <c:pt idx="0">
                  <c:v>Trader / Worker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r_comp!$U$14:$U$17</c:f>
              <c:numCache>
                <c:formatCode>General</c:formatCode>
                <c:ptCount val="4"/>
                <c:pt idx="0">
                  <c:v>0.31679123640060425</c:v>
                </c:pt>
                <c:pt idx="1">
                  <c:v>0.44856372475624084</c:v>
                </c:pt>
                <c:pt idx="2">
                  <c:v>0.58968842029571533</c:v>
                </c:pt>
                <c:pt idx="3">
                  <c:v>0.3936333954334259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713-4950-BCFF-69A53956C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61472"/>
        <c:axId val="1935759840"/>
      </c:barChart>
      <c:catAx>
        <c:axId val="193576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9840"/>
        <c:crosses val="autoZero"/>
        <c:auto val="1"/>
        <c:lblAlgn val="ctr"/>
        <c:lblOffset val="100"/>
        <c:noMultiLvlLbl val="0"/>
      </c:catAx>
      <c:valAx>
        <c:axId val="1935759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14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41E-2"/>
          <c:y val="0.77492048259521051"/>
          <c:w val="0.91405169135411579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BA11 - </a:t>
            </a:r>
            <a:r>
              <a:rPr lang="en-US" sz="1680" b="1"/>
              <a:t>Rural-urban composition of education, 2000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08972069563095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Rural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r_comp!$L$2:$L$5</c:f>
              <c:numCache>
                <c:formatCode>General</c:formatCode>
                <c:ptCount val="4"/>
                <c:pt idx="0">
                  <c:v>0.80207854509353638</c:v>
                </c:pt>
                <c:pt idx="1">
                  <c:v>0.70806843042373657</c:v>
                </c:pt>
                <c:pt idx="2">
                  <c:v>0.61819243431091309</c:v>
                </c:pt>
                <c:pt idx="3">
                  <c:v>0.41473129391670227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D3-4892-A273-3EA4CA28355B}"/>
            </c:ext>
          </c:extLst>
        </c:ser>
        <c:ser>
          <c:idx val="2"/>
          <c:order val="1"/>
          <c:tx>
            <c:v>Urban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r_comp!$K$2:$K$5</c:f>
              <c:numCache>
                <c:formatCode>General</c:formatCode>
                <c:ptCount val="4"/>
                <c:pt idx="0">
                  <c:v>0.19792145490646362</c:v>
                </c:pt>
                <c:pt idx="1">
                  <c:v>0.29193153977394104</c:v>
                </c:pt>
                <c:pt idx="2">
                  <c:v>0.38180753588676453</c:v>
                </c:pt>
                <c:pt idx="3">
                  <c:v>0.58526873588562012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D3-4892-A273-3EA4CA283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62016"/>
        <c:axId val="1935768544"/>
      </c:barChart>
      <c:catAx>
        <c:axId val="19357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8544"/>
        <c:crosses val="autoZero"/>
        <c:auto val="1"/>
        <c:lblAlgn val="ctr"/>
        <c:lblOffset val="100"/>
        <c:noMultiLvlLbl val="0"/>
      </c:catAx>
      <c:valAx>
        <c:axId val="1935768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201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576E-2"/>
          <c:y val="0.77910864657996837"/>
          <c:w val="0.906233923576242"/>
          <c:h val="7.221153196113251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BA12 - </a:t>
            </a:r>
            <a:r>
              <a:rPr lang="en-US" sz="1680" b="1"/>
              <a:t>Rural-urban composition of education,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08972069563095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Rural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r_comp!$L$14:$L$17</c:f>
              <c:numCache>
                <c:formatCode>General</c:formatCode>
                <c:ptCount val="4"/>
                <c:pt idx="0">
                  <c:v>0.72083580493927002</c:v>
                </c:pt>
                <c:pt idx="1">
                  <c:v>0.58717769384384155</c:v>
                </c:pt>
                <c:pt idx="2">
                  <c:v>0.43456646800041199</c:v>
                </c:pt>
                <c:pt idx="3">
                  <c:v>0.26419928669929504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E4-4593-A2C7-25A351669A7C}"/>
            </c:ext>
          </c:extLst>
        </c:ser>
        <c:ser>
          <c:idx val="2"/>
          <c:order val="1"/>
          <c:tx>
            <c:v>Urban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r_comp!$K$14:$K$17</c:f>
              <c:numCache>
                <c:formatCode>General</c:formatCode>
                <c:ptCount val="4"/>
                <c:pt idx="0">
                  <c:v>0.27916416525840759</c:v>
                </c:pt>
                <c:pt idx="1">
                  <c:v>0.41282227635383606</c:v>
                </c:pt>
                <c:pt idx="2">
                  <c:v>0.56543350219726563</c:v>
                </c:pt>
                <c:pt idx="3">
                  <c:v>0.73580074310302734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E4-4593-A2C7-25A351669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72352"/>
        <c:axId val="1935753312"/>
      </c:barChart>
      <c:catAx>
        <c:axId val="19357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3312"/>
        <c:crosses val="autoZero"/>
        <c:auto val="1"/>
        <c:lblAlgn val="ctr"/>
        <c:lblOffset val="100"/>
        <c:noMultiLvlLbl val="0"/>
      </c:catAx>
      <c:valAx>
        <c:axId val="1935753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235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576E-2"/>
          <c:y val="0.77910864657996837"/>
          <c:w val="0.906233923576242"/>
          <c:h val="7.221153196113251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BA13 - </a:t>
            </a:r>
            <a:r>
              <a:rPr lang="en-US" sz="1680" b="1"/>
              <a:t>Composition</a:t>
            </a:r>
            <a:r>
              <a:rPr lang="en-US" sz="1680" b="1" baseline="0"/>
              <a:t> of education by region</a:t>
            </a:r>
            <a:r>
              <a:rPr lang="en-US" sz="1680" b="1"/>
              <a:t>, 2004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08972069563095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r_comp!$G$1</c:f>
              <c:strCache>
                <c:ptCount val="1"/>
                <c:pt idx="0">
                  <c:v>Greater Accra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r_comp!$G$6:$G$9</c:f>
              <c:numCache>
                <c:formatCode>General</c:formatCode>
                <c:ptCount val="4"/>
                <c:pt idx="0">
                  <c:v>7.6487347483634949E-2</c:v>
                </c:pt>
                <c:pt idx="1">
                  <c:v>0.13210907578468323</c:v>
                </c:pt>
                <c:pt idx="2">
                  <c:v>0.19167101383209229</c:v>
                </c:pt>
                <c:pt idx="3">
                  <c:v>0.26877102255821228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C05-405D-9E92-22017FA1A343}"/>
            </c:ext>
          </c:extLst>
        </c:ser>
        <c:ser>
          <c:idx val="2"/>
          <c:order val="1"/>
          <c:tx>
            <c:strRef>
              <c:f>r_comp!$C$1</c:f>
              <c:strCache>
                <c:ptCount val="1"/>
                <c:pt idx="0">
                  <c:v>Ashanti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r_comp!$C$6:$C$9</c:f>
              <c:numCache>
                <c:formatCode>General</c:formatCode>
                <c:ptCount val="4"/>
                <c:pt idx="0">
                  <c:v>0.11721722781658173</c:v>
                </c:pt>
                <c:pt idx="1">
                  <c:v>0.23122754693031311</c:v>
                </c:pt>
                <c:pt idx="2">
                  <c:v>0.19292642176151276</c:v>
                </c:pt>
                <c:pt idx="3">
                  <c:v>0.1551634818315506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2A-4EE0-B752-6348028F6C08}"/>
            </c:ext>
          </c:extLst>
        </c:ser>
        <c:ser>
          <c:idx val="0"/>
          <c:order val="2"/>
          <c:tx>
            <c:strRef>
              <c:f>r_comp!$D$1</c:f>
              <c:strCache>
                <c:ptCount val="1"/>
                <c:pt idx="0">
                  <c:v>Brong Ahafo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r_comp!$D$6:$D$9</c:f>
              <c:numCache>
                <c:formatCode>General</c:formatCode>
                <c:ptCount val="4"/>
                <c:pt idx="0">
                  <c:v>0.110556960105896</c:v>
                </c:pt>
                <c:pt idx="1">
                  <c:v>6.5289519727230072E-2</c:v>
                </c:pt>
                <c:pt idx="2">
                  <c:v>0.10311239212751389</c:v>
                </c:pt>
                <c:pt idx="3">
                  <c:v>7.5407959520816803E-2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C05-405D-9E92-22017FA1A343}"/>
            </c:ext>
          </c:extLst>
        </c:ser>
        <c:ser>
          <c:idx val="3"/>
          <c:order val="3"/>
          <c:tx>
            <c:strRef>
              <c:f>r_comp!$F$1</c:f>
              <c:strCache>
                <c:ptCount val="1"/>
                <c:pt idx="0">
                  <c:v>Eastern</c:v>
                </c:pt>
              </c:strCache>
            </c:strRef>
          </c:tx>
          <c:spPr>
            <a:solidFill>
              <a:srgbClr val="D09E00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r_comp!$F$6:$F$9</c:f>
              <c:numCache>
                <c:formatCode>General</c:formatCode>
                <c:ptCount val="4"/>
                <c:pt idx="0">
                  <c:v>7.9590797424316406E-2</c:v>
                </c:pt>
                <c:pt idx="1">
                  <c:v>0.13446050882339478</c:v>
                </c:pt>
                <c:pt idx="2">
                  <c:v>0.13183480501174927</c:v>
                </c:pt>
                <c:pt idx="3">
                  <c:v>8.0052241683006287E-2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C05-405D-9E92-22017FA1A343}"/>
            </c:ext>
          </c:extLst>
        </c:ser>
        <c:ser>
          <c:idx val="1"/>
          <c:order val="4"/>
          <c:tx>
            <c:strRef>
              <c:f>r_comp!$E$1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r_comp!$E$6:$E$9</c:f>
              <c:numCache>
                <c:formatCode>General</c:formatCode>
                <c:ptCount val="4"/>
                <c:pt idx="0">
                  <c:v>8.0300398170948029E-2</c:v>
                </c:pt>
                <c:pt idx="1">
                  <c:v>6.4317591488361359E-2</c:v>
                </c:pt>
                <c:pt idx="2">
                  <c:v>0.10373289883136749</c:v>
                </c:pt>
                <c:pt idx="3">
                  <c:v>6.3590094447135925E-2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C05-405D-9E92-22017FA1A343}"/>
            </c:ext>
          </c:extLst>
        </c:ser>
        <c:ser>
          <c:idx val="7"/>
          <c:order val="5"/>
          <c:tx>
            <c:strRef>
              <c:f>r_comp!$J$1</c:f>
              <c:strCache>
                <c:ptCount val="1"/>
                <c:pt idx="0">
                  <c:v>Western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r_comp!$J$6:$J$9</c:f>
              <c:numCache>
                <c:formatCode>General</c:formatCode>
                <c:ptCount val="4"/>
                <c:pt idx="0">
                  <c:v>7.8506134450435638E-2</c:v>
                </c:pt>
                <c:pt idx="1">
                  <c:v>7.9824589192867279E-2</c:v>
                </c:pt>
                <c:pt idx="2">
                  <c:v>0.10252026468515396</c:v>
                </c:pt>
                <c:pt idx="3">
                  <c:v>0.10023129731416702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C05-405D-9E92-22017FA1A343}"/>
            </c:ext>
          </c:extLst>
        </c:ser>
        <c:ser>
          <c:idx val="6"/>
          <c:order val="6"/>
          <c:tx>
            <c:strRef>
              <c:f>r_comp!$I$1</c:f>
              <c:strCache>
                <c:ptCount val="1"/>
                <c:pt idx="0">
                  <c:v>Volta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r_comp!$I$6:$I$9</c:f>
              <c:numCache>
                <c:formatCode>General</c:formatCode>
                <c:ptCount val="4"/>
                <c:pt idx="0">
                  <c:v>0.11374297738075256</c:v>
                </c:pt>
                <c:pt idx="1">
                  <c:v>0.10488943755626678</c:v>
                </c:pt>
                <c:pt idx="2">
                  <c:v>0.10880599915981293</c:v>
                </c:pt>
                <c:pt idx="3">
                  <c:v>0.11151651293039322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C05-405D-9E92-22017FA1A343}"/>
            </c:ext>
          </c:extLst>
        </c:ser>
        <c:ser>
          <c:idx val="5"/>
          <c:order val="7"/>
          <c:tx>
            <c:strRef>
              <c:f>r_comp!$H$1</c:f>
              <c:strCache>
                <c:ptCount val="1"/>
                <c:pt idx="0">
                  <c:v>Northern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r_comp!$H$6:$H$9</c:f>
              <c:numCache>
                <c:formatCode>General</c:formatCode>
                <c:ptCount val="4"/>
                <c:pt idx="0">
                  <c:v>0.34359815716743469</c:v>
                </c:pt>
                <c:pt idx="1">
                  <c:v>0.18788173794746399</c:v>
                </c:pt>
                <c:pt idx="2">
                  <c:v>6.5396212041378021E-2</c:v>
                </c:pt>
                <c:pt idx="3">
                  <c:v>0.14526739716529846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C05-405D-9E92-22017FA1A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70176"/>
        <c:axId val="1935780512"/>
      </c:barChart>
      <c:catAx>
        <c:axId val="19357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0512"/>
        <c:crosses val="autoZero"/>
        <c:auto val="1"/>
        <c:lblAlgn val="ctr"/>
        <c:lblOffset val="100"/>
        <c:noMultiLvlLbl val="0"/>
      </c:catAx>
      <c:valAx>
        <c:axId val="1935780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01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576E-2"/>
          <c:y val="0.79167313853424148"/>
          <c:w val="0.89999994615390844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B2 - </a:t>
            </a:r>
            <a:r>
              <a:rPr lang="en-US" sz="1680" b="1"/>
              <a:t>Regional educational inequalities in Ghana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08972069563095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r_comp!$G$1</c:f>
              <c:strCache>
                <c:ptCount val="1"/>
                <c:pt idx="0">
                  <c:v>Greater Accra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r_comp!$G$14:$G$17</c:f>
              <c:numCache>
                <c:formatCode>General</c:formatCode>
                <c:ptCount val="4"/>
                <c:pt idx="0">
                  <c:v>4.8110026866197586E-2</c:v>
                </c:pt>
                <c:pt idx="1">
                  <c:v>0.1030995175242424</c:v>
                </c:pt>
                <c:pt idx="2">
                  <c:v>0.17976441979408264</c:v>
                </c:pt>
                <c:pt idx="3">
                  <c:v>0.32592368125915527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5A-4B2B-B019-3A92EB78EC56}"/>
            </c:ext>
          </c:extLst>
        </c:ser>
        <c:ser>
          <c:idx val="2"/>
          <c:order val="1"/>
          <c:tx>
            <c:strRef>
              <c:f>r_comp!$C$1</c:f>
              <c:strCache>
                <c:ptCount val="1"/>
                <c:pt idx="0">
                  <c:v>Ashanti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r_comp!$C$14:$C$17</c:f>
              <c:numCache>
                <c:formatCode>General</c:formatCode>
                <c:ptCount val="4"/>
                <c:pt idx="0">
                  <c:v>9.2302486300468445E-2</c:v>
                </c:pt>
                <c:pt idx="1">
                  <c:v>0.18902218341827393</c:v>
                </c:pt>
                <c:pt idx="2">
                  <c:v>0.2453760951757431</c:v>
                </c:pt>
                <c:pt idx="3">
                  <c:v>0.1940174400806427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5A-4B2B-B019-3A92EB78EC56}"/>
            </c:ext>
          </c:extLst>
        </c:ser>
        <c:ser>
          <c:idx val="0"/>
          <c:order val="2"/>
          <c:tx>
            <c:strRef>
              <c:f>r_comp!$D$1</c:f>
              <c:strCache>
                <c:ptCount val="1"/>
                <c:pt idx="0">
                  <c:v>Brong Ahafo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r_comp!$D$14:$D$17</c:f>
              <c:numCache>
                <c:formatCode>General</c:formatCode>
                <c:ptCount val="4"/>
                <c:pt idx="0">
                  <c:v>0.12314072996377945</c:v>
                </c:pt>
                <c:pt idx="1">
                  <c:v>0.11302575469017029</c:v>
                </c:pt>
                <c:pt idx="2">
                  <c:v>8.0631360411643982E-2</c:v>
                </c:pt>
                <c:pt idx="3">
                  <c:v>6.5165162086486816E-2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5A-4B2B-B019-3A92EB78EC56}"/>
            </c:ext>
          </c:extLst>
        </c:ser>
        <c:ser>
          <c:idx val="3"/>
          <c:order val="3"/>
          <c:tx>
            <c:strRef>
              <c:f>r_comp!$F$1</c:f>
              <c:strCache>
                <c:ptCount val="1"/>
                <c:pt idx="0">
                  <c:v>Eastern</c:v>
                </c:pt>
              </c:strCache>
            </c:strRef>
          </c:tx>
          <c:spPr>
            <a:solidFill>
              <a:srgbClr val="D09E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r_comp!$F$14:$F$17</c:f>
              <c:numCache>
                <c:formatCode>General</c:formatCode>
                <c:ptCount val="4"/>
                <c:pt idx="0">
                  <c:v>8.4222853183746338E-2</c:v>
                </c:pt>
                <c:pt idx="1">
                  <c:v>0.16737425327301025</c:v>
                </c:pt>
                <c:pt idx="2">
                  <c:v>0.1135648787021637</c:v>
                </c:pt>
                <c:pt idx="3">
                  <c:v>7.2019666433334351E-2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5A-4B2B-B019-3A92EB78EC56}"/>
            </c:ext>
          </c:extLst>
        </c:ser>
        <c:ser>
          <c:idx val="1"/>
          <c:order val="4"/>
          <c:tx>
            <c:strRef>
              <c:f>r_comp!$E$1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r_comp!$E$14:$E$17</c:f>
              <c:numCache>
                <c:formatCode>General</c:formatCode>
                <c:ptCount val="4"/>
                <c:pt idx="0">
                  <c:v>7.7817656099796295E-2</c:v>
                </c:pt>
                <c:pt idx="1">
                  <c:v>8.1606768071651459E-2</c:v>
                </c:pt>
                <c:pt idx="2">
                  <c:v>0.11254975199699402</c:v>
                </c:pt>
                <c:pt idx="3">
                  <c:v>5.8488097041845322E-2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5A-4B2B-B019-3A92EB78EC56}"/>
            </c:ext>
          </c:extLst>
        </c:ser>
        <c:ser>
          <c:idx val="7"/>
          <c:order val="5"/>
          <c:tx>
            <c:strRef>
              <c:f>r_comp!$J$1</c:f>
              <c:strCache>
                <c:ptCount val="1"/>
                <c:pt idx="0">
                  <c:v>Western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r_comp!$J$14:$J$17</c:f>
              <c:numCache>
                <c:formatCode>General</c:formatCode>
                <c:ptCount val="4"/>
                <c:pt idx="0">
                  <c:v>6.973922997713089E-2</c:v>
                </c:pt>
                <c:pt idx="1">
                  <c:v>0.12674161791801453</c:v>
                </c:pt>
                <c:pt idx="2">
                  <c:v>9.124349057674408E-2</c:v>
                </c:pt>
                <c:pt idx="3">
                  <c:v>9.0726152062416077E-2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15A-4B2B-B019-3A92EB78EC56}"/>
            </c:ext>
          </c:extLst>
        </c:ser>
        <c:ser>
          <c:idx val="6"/>
          <c:order val="6"/>
          <c:tx>
            <c:strRef>
              <c:f>r_comp!$I$1</c:f>
              <c:strCache>
                <c:ptCount val="1"/>
                <c:pt idx="0">
                  <c:v>Volta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r_comp!$I$14:$I$17</c:f>
              <c:numCache>
                <c:formatCode>General</c:formatCode>
                <c:ptCount val="4"/>
                <c:pt idx="0">
                  <c:v>4.4888708740472794E-2</c:v>
                </c:pt>
                <c:pt idx="1">
                  <c:v>9.7066394984722137E-2</c:v>
                </c:pt>
                <c:pt idx="2">
                  <c:v>0.10640449076890945</c:v>
                </c:pt>
                <c:pt idx="3">
                  <c:v>9.6616387367248535E-2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15A-4B2B-B019-3A92EB78EC56}"/>
            </c:ext>
          </c:extLst>
        </c:ser>
        <c:ser>
          <c:idx val="5"/>
          <c:order val="7"/>
          <c:tx>
            <c:strRef>
              <c:f>r_comp!$H$1</c:f>
              <c:strCache>
                <c:ptCount val="1"/>
                <c:pt idx="0">
                  <c:v>Northern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r_comp!$H$14:$H$17</c:f>
              <c:numCache>
                <c:formatCode>General</c:formatCode>
                <c:ptCount val="4"/>
                <c:pt idx="0">
                  <c:v>0.4597783088684082</c:v>
                </c:pt>
                <c:pt idx="1">
                  <c:v>0.12206349521875381</c:v>
                </c:pt>
                <c:pt idx="2">
                  <c:v>7.0465512573719025E-2</c:v>
                </c:pt>
                <c:pt idx="3">
                  <c:v>9.7043424844741821E-2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15A-4B2B-B019-3A92EB78E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13988752"/>
        <c:axId val="1713989296"/>
      </c:barChart>
      <c:catAx>
        <c:axId val="17139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3989296"/>
        <c:crosses val="autoZero"/>
        <c:auto val="1"/>
        <c:lblAlgn val="ctr"/>
        <c:lblOffset val="100"/>
        <c:noMultiLvlLbl val="0"/>
      </c:catAx>
      <c:valAx>
        <c:axId val="1713989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398875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576E-2"/>
          <c:y val="0.79167313853424148"/>
          <c:w val="0.90819661374295424"/>
          <c:h val="6.381692089744012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BA14 - </a:t>
            </a:r>
            <a:r>
              <a:rPr lang="en-US" sz="1680" b="1"/>
              <a:t>Composition</a:t>
            </a:r>
            <a:r>
              <a:rPr lang="en-US" sz="1680" b="1" baseline="0"/>
              <a:t> of education by region, 2016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08972069563095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r_comp!$G$1</c:f>
              <c:strCache>
                <c:ptCount val="1"/>
                <c:pt idx="0">
                  <c:v>Greater Accra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r_comp!$G$14:$G$17</c:f>
              <c:numCache>
                <c:formatCode>General</c:formatCode>
                <c:ptCount val="4"/>
                <c:pt idx="0">
                  <c:v>4.8110026866197586E-2</c:v>
                </c:pt>
                <c:pt idx="1">
                  <c:v>0.1030995175242424</c:v>
                </c:pt>
                <c:pt idx="2">
                  <c:v>0.17976441979408264</c:v>
                </c:pt>
                <c:pt idx="3">
                  <c:v>0.32592368125915527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1-441C-B2BF-8DEDA94FED9B}"/>
            </c:ext>
          </c:extLst>
        </c:ser>
        <c:ser>
          <c:idx val="2"/>
          <c:order val="1"/>
          <c:tx>
            <c:strRef>
              <c:f>r_comp!$C$1</c:f>
              <c:strCache>
                <c:ptCount val="1"/>
                <c:pt idx="0">
                  <c:v>Ashanti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r_comp!$C$14:$C$17</c:f>
              <c:numCache>
                <c:formatCode>General</c:formatCode>
                <c:ptCount val="4"/>
                <c:pt idx="0">
                  <c:v>9.2302486300468445E-2</c:v>
                </c:pt>
                <c:pt idx="1">
                  <c:v>0.18902218341827393</c:v>
                </c:pt>
                <c:pt idx="2">
                  <c:v>0.2453760951757431</c:v>
                </c:pt>
                <c:pt idx="3">
                  <c:v>0.1940174400806427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1-441C-B2BF-8DEDA94FED9B}"/>
            </c:ext>
          </c:extLst>
        </c:ser>
        <c:ser>
          <c:idx val="0"/>
          <c:order val="2"/>
          <c:tx>
            <c:strRef>
              <c:f>r_comp!$D$1</c:f>
              <c:strCache>
                <c:ptCount val="1"/>
                <c:pt idx="0">
                  <c:v>Brong Ahafo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r_comp!$D$14:$D$17</c:f>
              <c:numCache>
                <c:formatCode>General</c:formatCode>
                <c:ptCount val="4"/>
                <c:pt idx="0">
                  <c:v>0.12314072996377945</c:v>
                </c:pt>
                <c:pt idx="1">
                  <c:v>0.11302575469017029</c:v>
                </c:pt>
                <c:pt idx="2">
                  <c:v>8.0631360411643982E-2</c:v>
                </c:pt>
                <c:pt idx="3">
                  <c:v>6.5165162086486816E-2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A1-441C-B2BF-8DEDA94FED9B}"/>
            </c:ext>
          </c:extLst>
        </c:ser>
        <c:ser>
          <c:idx val="3"/>
          <c:order val="3"/>
          <c:tx>
            <c:strRef>
              <c:f>r_comp!$F$1</c:f>
              <c:strCache>
                <c:ptCount val="1"/>
                <c:pt idx="0">
                  <c:v>Eastern</c:v>
                </c:pt>
              </c:strCache>
            </c:strRef>
          </c:tx>
          <c:spPr>
            <a:solidFill>
              <a:srgbClr val="D09E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r_comp!$F$14:$F$17</c:f>
              <c:numCache>
                <c:formatCode>General</c:formatCode>
                <c:ptCount val="4"/>
                <c:pt idx="0">
                  <c:v>8.4222853183746338E-2</c:v>
                </c:pt>
                <c:pt idx="1">
                  <c:v>0.16737425327301025</c:v>
                </c:pt>
                <c:pt idx="2">
                  <c:v>0.1135648787021637</c:v>
                </c:pt>
                <c:pt idx="3">
                  <c:v>7.2019666433334351E-2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A1-441C-B2BF-8DEDA94FED9B}"/>
            </c:ext>
          </c:extLst>
        </c:ser>
        <c:ser>
          <c:idx val="1"/>
          <c:order val="4"/>
          <c:tx>
            <c:strRef>
              <c:f>r_comp!$E$1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r_comp!$E$14:$E$17</c:f>
              <c:numCache>
                <c:formatCode>General</c:formatCode>
                <c:ptCount val="4"/>
                <c:pt idx="0">
                  <c:v>7.7817656099796295E-2</c:v>
                </c:pt>
                <c:pt idx="1">
                  <c:v>8.1606768071651459E-2</c:v>
                </c:pt>
                <c:pt idx="2">
                  <c:v>0.11254975199699402</c:v>
                </c:pt>
                <c:pt idx="3">
                  <c:v>5.8488097041845322E-2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A1-441C-B2BF-8DEDA94FED9B}"/>
            </c:ext>
          </c:extLst>
        </c:ser>
        <c:ser>
          <c:idx val="7"/>
          <c:order val="5"/>
          <c:tx>
            <c:strRef>
              <c:f>r_comp!$J$1</c:f>
              <c:strCache>
                <c:ptCount val="1"/>
                <c:pt idx="0">
                  <c:v>Western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r_comp!$J$14:$J$17</c:f>
              <c:numCache>
                <c:formatCode>General</c:formatCode>
                <c:ptCount val="4"/>
                <c:pt idx="0">
                  <c:v>6.973922997713089E-2</c:v>
                </c:pt>
                <c:pt idx="1">
                  <c:v>0.12674161791801453</c:v>
                </c:pt>
                <c:pt idx="2">
                  <c:v>9.124349057674408E-2</c:v>
                </c:pt>
                <c:pt idx="3">
                  <c:v>9.0726152062416077E-2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4A1-441C-B2BF-8DEDA94FED9B}"/>
            </c:ext>
          </c:extLst>
        </c:ser>
        <c:ser>
          <c:idx val="6"/>
          <c:order val="6"/>
          <c:tx>
            <c:strRef>
              <c:f>r_comp!$I$1</c:f>
              <c:strCache>
                <c:ptCount val="1"/>
                <c:pt idx="0">
                  <c:v>Volta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r_comp!$I$14:$I$17</c:f>
              <c:numCache>
                <c:formatCode>General</c:formatCode>
                <c:ptCount val="4"/>
                <c:pt idx="0">
                  <c:v>4.4888708740472794E-2</c:v>
                </c:pt>
                <c:pt idx="1">
                  <c:v>9.7066394984722137E-2</c:v>
                </c:pt>
                <c:pt idx="2">
                  <c:v>0.10640449076890945</c:v>
                </c:pt>
                <c:pt idx="3">
                  <c:v>9.6616387367248535E-2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A1-441C-B2BF-8DEDA94FED9B}"/>
            </c:ext>
          </c:extLst>
        </c:ser>
        <c:ser>
          <c:idx val="5"/>
          <c:order val="7"/>
          <c:tx>
            <c:strRef>
              <c:f>r_comp!$H$1</c:f>
              <c:strCache>
                <c:ptCount val="1"/>
                <c:pt idx="0">
                  <c:v>Northern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Illiterate</c:v>
                </c:pt>
                <c:pt idx="1">
                  <c:v>Primary</c:v>
                </c:pt>
                <c:pt idx="2">
                  <c:v>Secondary</c:v>
                </c:pt>
                <c:pt idx="3">
                  <c:v>Tertiary</c:v>
                </c:pt>
              </c:strCache>
            </c:strRef>
          </c:cat>
          <c:val>
            <c:numRef>
              <c:f>r_comp!$H$14:$H$17</c:f>
              <c:numCache>
                <c:formatCode>General</c:formatCode>
                <c:ptCount val="4"/>
                <c:pt idx="0">
                  <c:v>0.4597783088684082</c:v>
                </c:pt>
                <c:pt idx="1">
                  <c:v>0.12206349521875381</c:v>
                </c:pt>
                <c:pt idx="2">
                  <c:v>7.0465512573719025E-2</c:v>
                </c:pt>
                <c:pt idx="3">
                  <c:v>9.7043424844741821E-2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4A1-441C-B2BF-8DEDA94FE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84320"/>
        <c:axId val="1935772896"/>
      </c:barChart>
      <c:catAx>
        <c:axId val="19357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2896"/>
        <c:crosses val="autoZero"/>
        <c:auto val="1"/>
        <c:lblAlgn val="ctr"/>
        <c:lblOffset val="100"/>
        <c:noMultiLvlLbl val="0"/>
      </c:catAx>
      <c:valAx>
        <c:axId val="1935772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43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576E-2"/>
          <c:y val="0.79167313853424148"/>
          <c:w val="0.90819661374295424"/>
          <c:h val="6.381692089744012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BA15 - </a:t>
            </a:r>
            <a:r>
              <a:rPr lang="en-US" sz="1680" b="1"/>
              <a:t>Linguistic composition of regions, 2004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0897206956309535"/>
        </c:manualLayout>
      </c:layout>
      <c:barChart>
        <c:barDir val="col"/>
        <c:grouping val="percentStacked"/>
        <c:varyColors val="0"/>
        <c:ser>
          <c:idx val="4"/>
          <c:order val="0"/>
          <c:tx>
            <c:v>Akan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r_comp_region!$B$2:$B$9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r_comp_region!$G$2:$G$9</c:f>
              <c:numCache>
                <c:formatCode>General</c:formatCode>
                <c:ptCount val="8"/>
                <c:pt idx="0">
                  <c:v>0.85464811325073242</c:v>
                </c:pt>
                <c:pt idx="1">
                  <c:v>0.74799221754074097</c:v>
                </c:pt>
                <c:pt idx="2">
                  <c:v>0.92724442481994629</c:v>
                </c:pt>
                <c:pt idx="3">
                  <c:v>0.5737156867980957</c:v>
                </c:pt>
                <c:pt idx="4">
                  <c:v>0.32831677794456482</c:v>
                </c:pt>
                <c:pt idx="5">
                  <c:v>6.469416618347168E-2</c:v>
                </c:pt>
                <c:pt idx="6">
                  <c:v>3.4153178334236145E-2</c:v>
                </c:pt>
                <c:pt idx="7">
                  <c:v>0.89122164249420166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6AA-44D3-A397-FD8A2238EF8A}"/>
            </c:ext>
          </c:extLst>
        </c:ser>
        <c:ser>
          <c:idx val="2"/>
          <c:order val="1"/>
          <c:tx>
            <c:v>Ewe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r_comp_region!$B$2:$B$9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r_comp_region!$C$2:$C$9</c:f>
              <c:numCache>
                <c:formatCode>General</c:formatCode>
                <c:ptCount val="8"/>
                <c:pt idx="0">
                  <c:v>7.4935154989361763E-3</c:v>
                </c:pt>
                <c:pt idx="1">
                  <c:v>2.4516638368368149E-2</c:v>
                </c:pt>
                <c:pt idx="2">
                  <c:v>8.8450601324439049E-3</c:v>
                </c:pt>
                <c:pt idx="3">
                  <c:v>0.19851015508174896</c:v>
                </c:pt>
                <c:pt idx="4">
                  <c:v>0.1815483570098877</c:v>
                </c:pt>
                <c:pt idx="5">
                  <c:v>9.637780487537384E-3</c:v>
                </c:pt>
                <c:pt idx="6">
                  <c:v>0.82276380062103271</c:v>
                </c:pt>
                <c:pt idx="7">
                  <c:v>1.4658133499324322E-2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A-44D3-A397-FD8A2238EF8A}"/>
            </c:ext>
          </c:extLst>
        </c:ser>
        <c:ser>
          <c:idx val="1"/>
          <c:order val="2"/>
          <c:tx>
            <c:v>Ga-Dangbe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r_comp_region!$B$2:$B$9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r_comp_region!$E$2:$E$9</c:f>
              <c:numCache>
                <c:formatCode>General</c:formatCode>
                <c:ptCount val="8"/>
                <c:pt idx="0">
                  <c:v>2.6941264048218727E-2</c:v>
                </c:pt>
                <c:pt idx="1">
                  <c:v>2.2313632071018219E-2</c:v>
                </c:pt>
                <c:pt idx="2">
                  <c:v>0</c:v>
                </c:pt>
                <c:pt idx="3">
                  <c:v>2.7227193117141724E-2</c:v>
                </c:pt>
                <c:pt idx="4">
                  <c:v>0.34810775518417358</c:v>
                </c:pt>
                <c:pt idx="5">
                  <c:v>0</c:v>
                </c:pt>
                <c:pt idx="6">
                  <c:v>6.3482895493507385E-3</c:v>
                </c:pt>
                <c:pt idx="7">
                  <c:v>1.9676269963383675E-2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AA-44D3-A397-FD8A2238EF8A}"/>
            </c:ext>
          </c:extLst>
        </c:ser>
        <c:ser>
          <c:idx val="0"/>
          <c:order val="3"/>
          <c:tx>
            <c:v>Gur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r_comp_region!$B$2:$B$9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r_comp_region!$D$2:$D$9</c:f>
              <c:numCache>
                <c:formatCode>General</c:formatCode>
                <c:ptCount val="8"/>
                <c:pt idx="0">
                  <c:v>4.0252987295389175E-2</c:v>
                </c:pt>
                <c:pt idx="1">
                  <c:v>0.14143863320350647</c:v>
                </c:pt>
                <c:pt idx="2">
                  <c:v>5.3914859890937805E-2</c:v>
                </c:pt>
                <c:pt idx="3">
                  <c:v>9.4577059149742126E-2</c:v>
                </c:pt>
                <c:pt idx="4">
                  <c:v>5.0012767314910889E-2</c:v>
                </c:pt>
                <c:pt idx="5">
                  <c:v>0.41637703776359558</c:v>
                </c:pt>
                <c:pt idx="6">
                  <c:v>7.1083083748817444E-2</c:v>
                </c:pt>
                <c:pt idx="7">
                  <c:v>6.6375114023685455E-2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AA-44D3-A397-FD8A2238EF8A}"/>
            </c:ext>
          </c:extLst>
        </c:ser>
        <c:ser>
          <c:idx val="3"/>
          <c:order val="4"/>
          <c:tx>
            <c:strRef>
              <c:f>r_comp_region!$F$1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r_comp_region!$B$2:$B$9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r_comp_region!$F$2:$F$9</c:f>
              <c:numCache>
                <c:formatCode>General</c:formatCode>
                <c:ptCount val="8"/>
                <c:pt idx="0">
                  <c:v>7.0664115250110626E-2</c:v>
                </c:pt>
                <c:pt idx="1">
                  <c:v>6.3738875091075897E-2</c:v>
                </c:pt>
                <c:pt idx="2">
                  <c:v>9.995640255510807E-3</c:v>
                </c:pt>
                <c:pt idx="3">
                  <c:v>0.1059698760509491</c:v>
                </c:pt>
                <c:pt idx="4">
                  <c:v>9.2014335095882416E-2</c:v>
                </c:pt>
                <c:pt idx="5">
                  <c:v>0.50929099321365356</c:v>
                </c:pt>
                <c:pt idx="6">
                  <c:v>6.5651632845401764E-2</c:v>
                </c:pt>
                <c:pt idx="7">
                  <c:v>8.0688213929533958E-3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AA-44D3-A397-FD8A2238E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78336"/>
        <c:axId val="1935762560"/>
      </c:barChart>
      <c:catAx>
        <c:axId val="19357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2560"/>
        <c:crosses val="autoZero"/>
        <c:auto val="1"/>
        <c:lblAlgn val="ctr"/>
        <c:lblOffset val="100"/>
        <c:noMultiLvlLbl val="0"/>
      </c:catAx>
      <c:valAx>
        <c:axId val="1935762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83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576E-2"/>
          <c:y val="0.79167313853424148"/>
          <c:w val="0.89999994615390844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BA16 - </a:t>
            </a:r>
            <a:r>
              <a:rPr lang="en-US" sz="1680" b="1"/>
              <a:t>Linguistic composition of regions,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0897206956309535"/>
        </c:manualLayout>
      </c:layout>
      <c:barChart>
        <c:barDir val="col"/>
        <c:grouping val="percentStacked"/>
        <c:varyColors val="0"/>
        <c:ser>
          <c:idx val="4"/>
          <c:order val="0"/>
          <c:tx>
            <c:v>Akan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r_comp_region!$B$18:$B$25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r_comp_region!$G$18:$G$25</c:f>
              <c:numCache>
                <c:formatCode>General</c:formatCode>
                <c:ptCount val="8"/>
                <c:pt idx="0">
                  <c:v>0.85283970832824707</c:v>
                </c:pt>
                <c:pt idx="1">
                  <c:v>0.63510942459106445</c:v>
                </c:pt>
                <c:pt idx="2">
                  <c:v>0.92048048973083496</c:v>
                </c:pt>
                <c:pt idx="3">
                  <c:v>0.72955185174942017</c:v>
                </c:pt>
                <c:pt idx="4">
                  <c:v>0.33234265446662903</c:v>
                </c:pt>
                <c:pt idx="5">
                  <c:v>4.7837898135185242E-2</c:v>
                </c:pt>
                <c:pt idx="6">
                  <c:v>3.8124050945043564E-2</c:v>
                </c:pt>
                <c:pt idx="7">
                  <c:v>0.84392815828323364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91B-4672-AF7C-688BD1477734}"/>
            </c:ext>
          </c:extLst>
        </c:ser>
        <c:ser>
          <c:idx val="2"/>
          <c:order val="1"/>
          <c:tx>
            <c:v>Ewe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r_comp_region!$B$18:$B$25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r_comp_region!$C$18:$C$25</c:f>
              <c:numCache>
                <c:formatCode>General</c:formatCode>
                <c:ptCount val="8"/>
                <c:pt idx="0">
                  <c:v>2.4496855214238167E-2</c:v>
                </c:pt>
                <c:pt idx="1">
                  <c:v>3.5217877477407455E-2</c:v>
                </c:pt>
                <c:pt idx="2">
                  <c:v>4.6178795397281647E-2</c:v>
                </c:pt>
                <c:pt idx="3">
                  <c:v>0.10741934180259705</c:v>
                </c:pt>
                <c:pt idx="4">
                  <c:v>0.21981781721115112</c:v>
                </c:pt>
                <c:pt idx="5">
                  <c:v>2.0174743607640266E-2</c:v>
                </c:pt>
                <c:pt idx="6">
                  <c:v>0.82260000705718994</c:v>
                </c:pt>
                <c:pt idx="7">
                  <c:v>4.7981515526771545E-2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B-4672-AF7C-688BD1477734}"/>
            </c:ext>
          </c:extLst>
        </c:ser>
        <c:ser>
          <c:idx val="1"/>
          <c:order val="2"/>
          <c:tx>
            <c:v>Ga-Dangbe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r_comp_region!$B$18:$B$25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r_comp_region!$E$18:$E$25</c:f>
              <c:numCache>
                <c:formatCode>General</c:formatCode>
                <c:ptCount val="8"/>
                <c:pt idx="0">
                  <c:v>5.7929032482206821E-3</c:v>
                </c:pt>
                <c:pt idx="1">
                  <c:v>1.5589028596878052E-2</c:v>
                </c:pt>
                <c:pt idx="2">
                  <c:v>1.9836347550153732E-2</c:v>
                </c:pt>
                <c:pt idx="3">
                  <c:v>0.14061284065246582</c:v>
                </c:pt>
                <c:pt idx="4">
                  <c:v>0.33764779567718506</c:v>
                </c:pt>
                <c:pt idx="5">
                  <c:v>4.0188053390011191E-4</c:v>
                </c:pt>
                <c:pt idx="6">
                  <c:v>0</c:v>
                </c:pt>
                <c:pt idx="7">
                  <c:v>2.4377265945076942E-2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1B-4672-AF7C-688BD1477734}"/>
            </c:ext>
          </c:extLst>
        </c:ser>
        <c:ser>
          <c:idx val="0"/>
          <c:order val="3"/>
          <c:tx>
            <c:v>Gur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r_comp_region!$B$18:$B$25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r_comp_region!$D$18:$D$25</c:f>
              <c:numCache>
                <c:formatCode>General</c:formatCode>
                <c:ptCount val="8"/>
                <c:pt idx="0">
                  <c:v>7.4125736951828003E-2</c:v>
                </c:pt>
                <c:pt idx="1">
                  <c:v>0.21722577512264252</c:v>
                </c:pt>
                <c:pt idx="2">
                  <c:v>5.3839795291423798E-3</c:v>
                </c:pt>
                <c:pt idx="3">
                  <c:v>1.1621767655014992E-2</c:v>
                </c:pt>
                <c:pt idx="4">
                  <c:v>4.9032580107450485E-2</c:v>
                </c:pt>
                <c:pt idx="5">
                  <c:v>0.84278649091720581</c:v>
                </c:pt>
                <c:pt idx="6">
                  <c:v>4.1446488350629807E-2</c:v>
                </c:pt>
                <c:pt idx="7">
                  <c:v>5.766509473323822E-2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1B-4672-AF7C-688BD1477734}"/>
            </c:ext>
          </c:extLst>
        </c:ser>
        <c:ser>
          <c:idx val="3"/>
          <c:order val="4"/>
          <c:tx>
            <c:strRef>
              <c:f>r_comp_region!$F$1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r_comp_region!$B$18:$B$25</c:f>
              <c:strCache>
                <c:ptCount val="8"/>
                <c:pt idx="0">
                  <c:v>Ashanti</c:v>
                </c:pt>
                <c:pt idx="1">
                  <c:v>Brong Ahafo</c:v>
                </c:pt>
                <c:pt idx="2">
                  <c:v>Central</c:v>
                </c:pt>
                <c:pt idx="3">
                  <c:v>Eastern</c:v>
                </c:pt>
                <c:pt idx="4">
                  <c:v>Greater Accra</c:v>
                </c:pt>
                <c:pt idx="5">
                  <c:v>Northern</c:v>
                </c:pt>
                <c:pt idx="6">
                  <c:v>Volta</c:v>
                </c:pt>
                <c:pt idx="7">
                  <c:v>Western</c:v>
                </c:pt>
              </c:strCache>
            </c:strRef>
          </c:cat>
          <c:val>
            <c:numRef>
              <c:f>r_comp_region!$F$18:$F$25</c:f>
              <c:numCache>
                <c:formatCode>General</c:formatCode>
                <c:ptCount val="8"/>
                <c:pt idx="0">
                  <c:v>4.2744766920804977E-2</c:v>
                </c:pt>
                <c:pt idx="1">
                  <c:v>9.685787558555603E-2</c:v>
                </c:pt>
                <c:pt idx="2">
                  <c:v>8.1203794106841087E-3</c:v>
                </c:pt>
                <c:pt idx="3">
                  <c:v>1.0794233530759811E-2</c:v>
                </c:pt>
                <c:pt idx="4">
                  <c:v>6.1159156262874603E-2</c:v>
                </c:pt>
                <c:pt idx="5">
                  <c:v>8.8798999786376953E-2</c:v>
                </c:pt>
                <c:pt idx="6">
                  <c:v>9.7829438745975494E-2</c:v>
                </c:pt>
                <c:pt idx="7">
                  <c:v>2.6047972962260246E-2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1B-4672-AF7C-688BD1477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79968"/>
        <c:axId val="1935768000"/>
      </c:barChart>
      <c:catAx>
        <c:axId val="19357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8000"/>
        <c:crosses val="autoZero"/>
        <c:auto val="1"/>
        <c:lblAlgn val="ctr"/>
        <c:lblOffset val="100"/>
        <c:noMultiLvlLbl val="0"/>
      </c:catAx>
      <c:valAx>
        <c:axId val="19357680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99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576E-2"/>
          <c:y val="0.79167313853424148"/>
          <c:w val="0.91378819700171388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BB1 - </a:t>
            </a:r>
            <a:r>
              <a:rPr lang="en-US" b="1"/>
              <a:t>Vote for NDC by education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r_vote!$B$2</c:f>
              <c:strCache>
                <c:ptCount val="1"/>
                <c:pt idx="0">
                  <c:v>Illiterate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r_vote!$C$2:$F$2</c:f>
              <c:numCache>
                <c:formatCode>General</c:formatCode>
                <c:ptCount val="4"/>
                <c:pt idx="0">
                  <c:v>0.61287903785705566</c:v>
                </c:pt>
                <c:pt idx="1">
                  <c:v>0.51983976364135742</c:v>
                </c:pt>
                <c:pt idx="2">
                  <c:v>0.51371937990188599</c:v>
                </c:pt>
                <c:pt idx="3">
                  <c:v>0.60911363363265991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6-13C3-43E7-958C-F6A663945521}"/>
            </c:ext>
          </c:extLst>
        </c:ser>
        <c:ser>
          <c:idx val="1"/>
          <c:order val="1"/>
          <c:tx>
            <c:strRef>
              <c:f>r_vote!$B$3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r_vote!$C$3:$F$3</c:f>
              <c:numCache>
                <c:formatCode>General</c:formatCode>
                <c:ptCount val="4"/>
                <c:pt idx="0">
                  <c:v>0.49902710318565369</c:v>
                </c:pt>
                <c:pt idx="1">
                  <c:v>0.4904419481754303</c:v>
                </c:pt>
                <c:pt idx="2">
                  <c:v>0.49409162998199463</c:v>
                </c:pt>
                <c:pt idx="3">
                  <c:v>0.44516193866729736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7-13C3-43E7-958C-F6A663945521}"/>
            </c:ext>
          </c:extLst>
        </c:ser>
        <c:ser>
          <c:idx val="2"/>
          <c:order val="2"/>
          <c:tx>
            <c:strRef>
              <c:f>r_vote!$B$4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r_vote!$C$4:$F$4</c:f>
              <c:numCache>
                <c:formatCode>General</c:formatCode>
                <c:ptCount val="4"/>
                <c:pt idx="0">
                  <c:v>0.39784634113311768</c:v>
                </c:pt>
                <c:pt idx="1">
                  <c:v>0.39840325713157654</c:v>
                </c:pt>
                <c:pt idx="2">
                  <c:v>0.48146310448646545</c:v>
                </c:pt>
                <c:pt idx="3">
                  <c:v>0.39499127864837646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8-13C3-43E7-958C-F6A663945521}"/>
            </c:ext>
          </c:extLst>
        </c:ser>
        <c:ser>
          <c:idx val="3"/>
          <c:order val="3"/>
          <c:tx>
            <c:strRef>
              <c:f>r_vote!$B$5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r_vote!$C$5:$F$5</c:f>
              <c:numCache>
                <c:formatCode>General</c:formatCode>
                <c:ptCount val="4"/>
                <c:pt idx="0">
                  <c:v>0.33777883648872375</c:v>
                </c:pt>
                <c:pt idx="1">
                  <c:v>0.39579114317893982</c:v>
                </c:pt>
                <c:pt idx="2">
                  <c:v>0.42774775624275208</c:v>
                </c:pt>
                <c:pt idx="3">
                  <c:v>0.39740094542503357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51-4F17-85EE-F89BF6B09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53856"/>
        <c:axId val="1935763104"/>
        <c:extLst xmlns:c16r2="http://schemas.microsoft.com/office/drawing/2015/06/chart"/>
      </c:barChart>
      <c:catAx>
        <c:axId val="193575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3104"/>
        <c:crosses val="autoZero"/>
        <c:auto val="1"/>
        <c:lblAlgn val="ctr"/>
        <c:lblOffset val="100"/>
        <c:noMultiLvlLbl val="0"/>
      </c:catAx>
      <c:valAx>
        <c:axId val="193576310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38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210104757571434"/>
          <c:y val="0.10062608104921753"/>
          <c:w val="0.50396614157752895"/>
          <c:h val="0.1413162377096349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BB2 - </a:t>
            </a:r>
            <a:r>
              <a:rPr lang="en-US" b="1"/>
              <a:t>Vote for NDC by education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r_vote!$C$6:$F$6</c:f>
              <c:numCache>
                <c:formatCode>General</c:formatCode>
                <c:ptCount val="4"/>
                <c:pt idx="0">
                  <c:v>0.52174890041351318</c:v>
                </c:pt>
                <c:pt idx="1">
                  <c:v>0.49532967805862427</c:v>
                </c:pt>
                <c:pt idx="2">
                  <c:v>0.50079280138015747</c:v>
                </c:pt>
                <c:pt idx="3">
                  <c:v>0.48893469572067261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2E-4AB9-87A6-219B3EB22032}"/>
            </c:ext>
          </c:extLst>
        </c:ser>
        <c:ser>
          <c:idx val="1"/>
          <c:order val="1"/>
          <c:tx>
            <c:strRef>
              <c:f>r_vote!$B$7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r_vote!$C$7:$F$7</c:f>
              <c:numCache>
                <c:formatCode>General</c:formatCode>
                <c:ptCount val="4"/>
                <c:pt idx="0">
                  <c:v>0.37831902503967285</c:v>
                </c:pt>
                <c:pt idx="1">
                  <c:v>0.39792564511299133</c:v>
                </c:pt>
                <c:pt idx="2">
                  <c:v>0.46793770790100098</c:v>
                </c:pt>
                <c:pt idx="3">
                  <c:v>0.39605039358139038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AF-4DAA-8B63-C6DC6F14BB18}"/>
            </c:ext>
          </c:extLst>
        </c:ser>
        <c:ser>
          <c:idx val="2"/>
          <c:order val="2"/>
          <c:tx>
            <c:strRef>
              <c:f>r_vote!$B$8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r_vote!$C$8:$F$8</c:f>
              <c:numCache>
                <c:formatCode>General</c:formatCode>
                <c:ptCount val="4"/>
                <c:pt idx="0">
                  <c:v>0.33713418245315552</c:v>
                </c:pt>
                <c:pt idx="1">
                  <c:v>0.39579114317893982</c:v>
                </c:pt>
                <c:pt idx="2">
                  <c:v>0.42774775624275208</c:v>
                </c:pt>
                <c:pt idx="3">
                  <c:v>0.39740094542503357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AF-4DAA-8B63-C6DC6F14B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63648"/>
        <c:axId val="1935756576"/>
        <c:extLst xmlns:c16r2="http://schemas.microsoft.com/office/drawing/2015/06/chart"/>
      </c:barChart>
      <c:catAx>
        <c:axId val="19357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6576"/>
        <c:crosses val="autoZero"/>
        <c:auto val="1"/>
        <c:lblAlgn val="ctr"/>
        <c:lblOffset val="100"/>
        <c:noMultiLvlLbl val="0"/>
      </c:catAx>
      <c:valAx>
        <c:axId val="193575657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364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3826556353973443"/>
          <c:y val="0.10481424503397524"/>
          <c:w val="0.40647273099300263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BB3 - </a:t>
            </a:r>
            <a:r>
              <a:rPr lang="en-US" b="1"/>
              <a:t>Vote for NDC by 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r_vote!$B$22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r_vote!$C$22:$F$22</c:f>
              <c:numCache>
                <c:formatCode>General</c:formatCode>
                <c:ptCount val="4"/>
                <c:pt idx="0">
                  <c:v>0.52708518505096436</c:v>
                </c:pt>
                <c:pt idx="1">
                  <c:v>0.49192482233047485</c:v>
                </c:pt>
                <c:pt idx="2">
                  <c:v>0.48609140515327454</c:v>
                </c:pt>
                <c:pt idx="3">
                  <c:v>0.50754648447036743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0-45A6-8A17-49F04450D219}"/>
            </c:ext>
          </c:extLst>
        </c:ser>
        <c:ser>
          <c:idx val="0"/>
          <c:order val="1"/>
          <c:tx>
            <c:strRef>
              <c:f>r_vote!$B$21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r_vote!$C$21:$F$21</c:f>
              <c:numCache>
                <c:formatCode>General</c:formatCode>
                <c:ptCount val="4"/>
                <c:pt idx="0">
                  <c:v>0.31149262189865112</c:v>
                </c:pt>
                <c:pt idx="1">
                  <c:v>0.38643351197242737</c:v>
                </c:pt>
                <c:pt idx="2">
                  <c:v>0.46909502148628235</c:v>
                </c:pt>
                <c:pt idx="3">
                  <c:v>0.38261646032333374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EB-4B0B-B25D-A1CBD003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64192"/>
        <c:axId val="1935775072"/>
        <c:extLst xmlns:c16r2="http://schemas.microsoft.com/office/drawing/2015/06/chart"/>
      </c:barChart>
      <c:catAx>
        <c:axId val="19357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5072"/>
        <c:crosses val="autoZero"/>
        <c:auto val="1"/>
        <c:lblAlgn val="ctr"/>
        <c:lblOffset val="100"/>
        <c:noMultiLvlLbl val="0"/>
      </c:catAx>
      <c:valAx>
        <c:axId val="1935775072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41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503463649849627"/>
          <c:y val="0.10690832702635411"/>
          <c:w val="0.26613431005550536"/>
          <c:h val="7.636922215267025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BB4 - </a:t>
            </a:r>
            <a:r>
              <a:rPr lang="en-US" b="1"/>
              <a:t>Vote for NDC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r_vote!$B$23</c:f>
              <c:strCache>
                <c:ptCount val="1"/>
                <c:pt idx="0">
                  <c:v>Ashanti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r_vote!$C$23:$F$23</c15:sqref>
                  </c15:fullRef>
                </c:ext>
              </c:extLst>
              <c:f>r_vote!$D$23:$F$23</c:f>
              <c:numCache>
                <c:formatCode>General</c:formatCode>
                <c:ptCount val="3"/>
                <c:pt idx="0">
                  <c:v>0.18870323896408081</c:v>
                </c:pt>
                <c:pt idx="1">
                  <c:v>0.20003613829612732</c:v>
                </c:pt>
                <c:pt idx="2">
                  <c:v>0.1311824768781662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2E-48DA-AA45-1953770D2CD4}"/>
            </c:ext>
          </c:extLst>
        </c:ser>
        <c:ser>
          <c:idx val="0"/>
          <c:order val="1"/>
          <c:tx>
            <c:strRef>
              <c:f>r_vote!$B$24</c:f>
              <c:strCache>
                <c:ptCount val="1"/>
                <c:pt idx="0">
                  <c:v>Brong Ahafo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r_vote!$C$24:$F$24</c15:sqref>
                  </c15:fullRef>
                </c:ext>
              </c:extLst>
              <c:f>r_vote!$D$24:$F$24</c:f>
              <c:numCache>
                <c:formatCode>General</c:formatCode>
                <c:ptCount val="3"/>
                <c:pt idx="0">
                  <c:v>0.38175505399703979</c:v>
                </c:pt>
                <c:pt idx="1">
                  <c:v>0.20292004942893982</c:v>
                </c:pt>
                <c:pt idx="2">
                  <c:v>0.36711832880973816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2E-48DA-AA45-1953770D2CD4}"/>
            </c:ext>
          </c:extLst>
        </c:ser>
        <c:ser>
          <c:idx val="2"/>
          <c:order val="2"/>
          <c:tx>
            <c:strRef>
              <c:f>r_vote!$B$26</c:f>
              <c:strCache>
                <c:ptCount val="1"/>
                <c:pt idx="0">
                  <c:v>Eastern</c:v>
                </c:pt>
              </c:strCache>
            </c:strRef>
          </c:tx>
          <c:spPr>
            <a:solidFill>
              <a:srgbClr val="D09E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r_vote!$C$26:$F$26</c15:sqref>
                  </c15:fullRef>
                </c:ext>
              </c:extLst>
              <c:f>r_vote!$D$26:$F$26</c:f>
              <c:numCache>
                <c:formatCode>General</c:formatCode>
                <c:ptCount val="3"/>
                <c:pt idx="0">
                  <c:v>0.34428241848945618</c:v>
                </c:pt>
                <c:pt idx="1">
                  <c:v>0.50729429721832275</c:v>
                </c:pt>
                <c:pt idx="2">
                  <c:v>0.28958141803741455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2E-48DA-AA45-1953770D2CD4}"/>
            </c:ext>
          </c:extLst>
        </c:ser>
        <c:ser>
          <c:idx val="1"/>
          <c:order val="3"/>
          <c:tx>
            <c:strRef>
              <c:f>r_vote!$B$25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r_vote!$C$25:$F$25</c15:sqref>
                  </c15:fullRef>
                </c:ext>
              </c:extLst>
              <c:f>r_vote!$D$25:$F$25</c:f>
              <c:numCache>
                <c:formatCode>General</c:formatCode>
                <c:ptCount val="3"/>
                <c:pt idx="0">
                  <c:v>0.37606886029243469</c:v>
                </c:pt>
                <c:pt idx="1">
                  <c:v>0.55294883251190186</c:v>
                </c:pt>
                <c:pt idx="2">
                  <c:v>0.39975669980049133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2E-48DA-AA45-1953770D2CD4}"/>
            </c:ext>
          </c:extLst>
        </c:ser>
        <c:ser>
          <c:idx val="7"/>
          <c:order val="4"/>
          <c:tx>
            <c:strRef>
              <c:f>r_vote!$B$30</c:f>
              <c:strCache>
                <c:ptCount val="1"/>
                <c:pt idx="0">
                  <c:v>Western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r_vote!$C$30:$F$30</c15:sqref>
                  </c15:fullRef>
                </c:ext>
              </c:extLst>
              <c:f>r_vote!$D$30:$F$30</c:f>
              <c:numCache>
                <c:formatCode>General</c:formatCode>
                <c:ptCount val="3"/>
                <c:pt idx="0">
                  <c:v>0.32780805230140686</c:v>
                </c:pt>
                <c:pt idx="1">
                  <c:v>0.4807417094707489</c:v>
                </c:pt>
                <c:pt idx="2">
                  <c:v>0.37737858295440674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2E-48DA-AA45-1953770D2CD4}"/>
            </c:ext>
          </c:extLst>
        </c:ser>
        <c:ser>
          <c:idx val="3"/>
          <c:order val="5"/>
          <c:tx>
            <c:strRef>
              <c:f>r_vote!$B$27</c:f>
              <c:strCache>
                <c:ptCount val="1"/>
                <c:pt idx="0">
                  <c:v>Greater Accra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r_vote!$C$27:$F$27</c15:sqref>
                  </c15:fullRef>
                </c:ext>
              </c:extLst>
              <c:f>r_vote!$D$27:$F$27</c:f>
              <c:numCache>
                <c:formatCode>General</c:formatCode>
                <c:ptCount val="3"/>
                <c:pt idx="0">
                  <c:v>0.57676321268081665</c:v>
                </c:pt>
                <c:pt idx="1">
                  <c:v>0.60605579614639282</c:v>
                </c:pt>
                <c:pt idx="2">
                  <c:v>0.54088687896728516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52E-48DA-AA45-1953770D2CD4}"/>
            </c:ext>
          </c:extLst>
        </c:ser>
        <c:ser>
          <c:idx val="5"/>
          <c:order val="6"/>
          <c:tx>
            <c:strRef>
              <c:f>r_vote!$B$28</c:f>
              <c:strCache>
                <c:ptCount val="1"/>
                <c:pt idx="0">
                  <c:v>Northern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r_vote!$C$28:$F$28</c15:sqref>
                  </c15:fullRef>
                </c:ext>
              </c:extLst>
              <c:f>r_vote!$D$28:$F$28</c:f>
              <c:numCache>
                <c:formatCode>General</c:formatCode>
                <c:ptCount val="3"/>
                <c:pt idx="0">
                  <c:v>0.53618788719177246</c:v>
                </c:pt>
                <c:pt idx="1">
                  <c:v>0.54124140739440918</c:v>
                </c:pt>
                <c:pt idx="2">
                  <c:v>0.66589659452438354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2E-48DA-AA45-1953770D2CD4}"/>
            </c:ext>
          </c:extLst>
        </c:ser>
        <c:ser>
          <c:idx val="6"/>
          <c:order val="7"/>
          <c:tx>
            <c:strRef>
              <c:f>r_vote!$B$29</c:f>
              <c:strCache>
                <c:ptCount val="1"/>
                <c:pt idx="0">
                  <c:v>Volta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r_vote!$C$29:$F$29</c15:sqref>
                  </c15:fullRef>
                </c:ext>
              </c:extLst>
              <c:f>r_vote!$D$29:$F$29</c:f>
              <c:numCache>
                <c:formatCode>General</c:formatCode>
                <c:ptCount val="3"/>
                <c:pt idx="0">
                  <c:v>0.84128594398498535</c:v>
                </c:pt>
                <c:pt idx="1">
                  <c:v>0.74691098928451538</c:v>
                </c:pt>
                <c:pt idx="2">
                  <c:v>0.80179041624069214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52E-48DA-AA45-1953770D2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74528"/>
        <c:axId val="1935778880"/>
        <c:extLst xmlns:c16r2="http://schemas.microsoft.com/office/drawing/2015/06/chart"/>
      </c:barChart>
      <c:catAx>
        <c:axId val="19357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8880"/>
        <c:crosses val="autoZero"/>
        <c:auto val="1"/>
        <c:lblAlgn val="ctr"/>
        <c:lblOffset val="100"/>
        <c:noMultiLvlLbl val="0"/>
      </c:catAx>
      <c:valAx>
        <c:axId val="1935778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452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9663004234995125E-2"/>
          <c:y val="9.4343835072080939E-2"/>
          <c:w val="0.88221996666926927"/>
          <c:h val="8.268194192302681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BB5 - </a:t>
            </a:r>
            <a:r>
              <a:rPr lang="en-US" b="1"/>
              <a:t>Vote for NDC by language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3"/>
          <c:order val="0"/>
          <c:tx>
            <c:v>Akan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r_vote!$C$35:$F$35</c:f>
              <c:numCache>
                <c:formatCode>General</c:formatCode>
                <c:ptCount val="4"/>
                <c:pt idx="0">
                  <c:v>0.34699764847755432</c:v>
                </c:pt>
                <c:pt idx="1">
                  <c:v>0.28909948468208313</c:v>
                </c:pt>
                <c:pt idx="2">
                  <c:v>0.28387850522994995</c:v>
                </c:pt>
                <c:pt idx="3">
                  <c:v>0.22029438614845276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83-4F3C-9421-4F60D826897C}"/>
            </c:ext>
          </c:extLst>
        </c:ser>
        <c:ser>
          <c:idx val="2"/>
          <c:order val="1"/>
          <c:tx>
            <c:strRef>
              <c:f>r_vote!$B$34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r_vote!$C$34:$F$34</c:f>
              <c:numCache>
                <c:formatCode>General</c:formatCode>
                <c:ptCount val="4"/>
                <c:pt idx="0">
                  <c:v>0.47494572401046753</c:v>
                </c:pt>
                <c:pt idx="1">
                  <c:v>0.45517268776893616</c:v>
                </c:pt>
                <c:pt idx="2">
                  <c:v>0.54380375146865845</c:v>
                </c:pt>
                <c:pt idx="3">
                  <c:v>0.64022308588027954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F83-4F3C-9421-4F60D826897C}"/>
            </c:ext>
          </c:extLst>
        </c:ser>
        <c:ser>
          <c:idx val="0"/>
          <c:order val="2"/>
          <c:tx>
            <c:v>Gur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r_vote!$C$32:$F$32</c:f>
              <c:numCache>
                <c:formatCode>General</c:formatCode>
                <c:ptCount val="4"/>
                <c:pt idx="0">
                  <c:v>0.64936262369155884</c:v>
                </c:pt>
                <c:pt idx="1">
                  <c:v>0.56410247087478638</c:v>
                </c:pt>
                <c:pt idx="2">
                  <c:v>0.52384549379348755</c:v>
                </c:pt>
                <c:pt idx="3">
                  <c:v>0.65326851606369019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F83-4F3C-9421-4F60D826897C}"/>
            </c:ext>
          </c:extLst>
        </c:ser>
        <c:ser>
          <c:idx val="1"/>
          <c:order val="3"/>
          <c:tx>
            <c:v>Ga-Dangbe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r_vote!$C$33:$F$33</c:f>
              <c:numCache>
                <c:formatCode>General</c:formatCode>
                <c:ptCount val="4"/>
                <c:pt idx="0">
                  <c:v>0.53342771530151367</c:v>
                </c:pt>
                <c:pt idx="1">
                  <c:v>0.64220422506332397</c:v>
                </c:pt>
                <c:pt idx="2">
                  <c:v>0.70205527544021606</c:v>
                </c:pt>
                <c:pt idx="3">
                  <c:v>0.64054489135742188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F83-4F3C-9421-4F60D826897C}"/>
            </c:ext>
          </c:extLst>
        </c:ser>
        <c:ser>
          <c:idx val="4"/>
          <c:order val="4"/>
          <c:tx>
            <c:v>Ewe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r_vote!$C$31:$F$31</c:f>
              <c:numCache>
                <c:formatCode>General</c:formatCode>
                <c:ptCount val="4"/>
                <c:pt idx="0">
                  <c:v>0.81350511312484741</c:v>
                </c:pt>
                <c:pt idx="1">
                  <c:v>0.7683638334274292</c:v>
                </c:pt>
                <c:pt idx="2">
                  <c:v>0.7762296199798584</c:v>
                </c:pt>
                <c:pt idx="3">
                  <c:v>0.7924046516418457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83-4F3C-9421-4F60D8268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75616"/>
        <c:axId val="1935765280"/>
        <c:extLst xmlns:c16r2="http://schemas.microsoft.com/office/drawing/2015/06/chart"/>
      </c:barChart>
      <c:catAx>
        <c:axId val="19357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5280"/>
        <c:crosses val="autoZero"/>
        <c:auto val="1"/>
        <c:lblAlgn val="ctr"/>
        <c:lblOffset val="100"/>
        <c:noMultiLvlLbl val="0"/>
      </c:catAx>
      <c:valAx>
        <c:axId val="1935765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561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6501457882933225E-2"/>
          <c:y val="0.11109649101111181"/>
          <c:w val="0.8652703903760246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BB6 - </a:t>
            </a:r>
            <a:r>
              <a:rPr lang="en-US" b="1"/>
              <a:t>Vote for NDC by age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r_vote!$B$11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r_vote!$C$11:$F$11</c:f>
              <c:numCache>
                <c:formatCode>General</c:formatCode>
                <c:ptCount val="4"/>
                <c:pt idx="0">
                  <c:v>0.42185348272323608</c:v>
                </c:pt>
                <c:pt idx="1">
                  <c:v>0.43175587058067322</c:v>
                </c:pt>
                <c:pt idx="2">
                  <c:v>0.48326903581619263</c:v>
                </c:pt>
                <c:pt idx="3">
                  <c:v>0.43366074562072754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B-491E-ABB6-DD060E8BED92}"/>
            </c:ext>
          </c:extLst>
        </c:ser>
        <c:ser>
          <c:idx val="1"/>
          <c:order val="1"/>
          <c:tx>
            <c:strRef>
              <c:f>r_vote!$B$12</c:f>
              <c:strCache>
                <c:ptCount val="1"/>
                <c:pt idx="0">
                  <c:v>40-59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r_vote!$C$12:$F$12</c:f>
              <c:numCache>
                <c:formatCode>General</c:formatCode>
                <c:ptCount val="4"/>
                <c:pt idx="0">
                  <c:v>0.47752320766448975</c:v>
                </c:pt>
                <c:pt idx="1">
                  <c:v>0.45025038719177246</c:v>
                </c:pt>
                <c:pt idx="2">
                  <c:v>0.48186922073364258</c:v>
                </c:pt>
                <c:pt idx="3">
                  <c:v>0.46607077121734619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3-42A4-9F59-4DC3EC9B245B}"/>
            </c:ext>
          </c:extLst>
        </c:ser>
        <c:ser>
          <c:idx val="2"/>
          <c:order val="2"/>
          <c:tx>
            <c:strRef>
              <c:f>r_vote!$B$13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r_vote!$C$13:$F$13</c:f>
              <c:numCache>
                <c:formatCode>General</c:formatCode>
                <c:ptCount val="4"/>
                <c:pt idx="0">
                  <c:v>0.52482092380523682</c:v>
                </c:pt>
                <c:pt idx="1">
                  <c:v>0.47730359435081482</c:v>
                </c:pt>
                <c:pt idx="2">
                  <c:v>0.43196079134941101</c:v>
                </c:pt>
                <c:pt idx="3">
                  <c:v>0.44458290934562683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E3-42A4-9F59-4DC3EC9B2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66912"/>
        <c:axId val="1935754400"/>
        <c:extLst xmlns:c16r2="http://schemas.microsoft.com/office/drawing/2015/06/chart"/>
      </c:barChart>
      <c:catAx>
        <c:axId val="19357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4400"/>
        <c:crosses val="autoZero"/>
        <c:auto val="1"/>
        <c:lblAlgn val="ctr"/>
        <c:lblOffset val="100"/>
        <c:noMultiLvlLbl val="0"/>
      </c:catAx>
      <c:valAx>
        <c:axId val="1935754400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69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470760226045894"/>
          <c:y val="0.10272016304159638"/>
          <c:w val="0.41701143199823792"/>
          <c:h val="9.10582698925422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BB7 - </a:t>
            </a:r>
            <a:r>
              <a:rPr lang="en-US" b="1"/>
              <a:t>Vote for NDC 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r_vote!$B$9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r_vote!$C$9:$F$9</c:f>
              <c:numCache>
                <c:formatCode>General</c:formatCode>
                <c:ptCount val="4"/>
                <c:pt idx="0">
                  <c:v>0.47098660469055176</c:v>
                </c:pt>
                <c:pt idx="1">
                  <c:v>0.45756697654724121</c:v>
                </c:pt>
                <c:pt idx="2">
                  <c:v>0.43084999918937683</c:v>
                </c:pt>
                <c:pt idx="3">
                  <c:v>0.39771917462348938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C-4047-A4EC-8CA0A229CC9F}"/>
            </c:ext>
          </c:extLst>
        </c:ser>
        <c:ser>
          <c:idx val="1"/>
          <c:order val="1"/>
          <c:tx>
            <c:strRef>
              <c:f>r_vote!$B$10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r_vote!$C$10:$F$10</c:f>
              <c:numCache>
                <c:formatCode>General</c:formatCode>
                <c:ptCount val="4"/>
                <c:pt idx="0">
                  <c:v>0.42126142978668213</c:v>
                </c:pt>
                <c:pt idx="1">
                  <c:v>0.43484580516815186</c:v>
                </c:pt>
                <c:pt idx="2">
                  <c:v>0.52204817533493042</c:v>
                </c:pt>
                <c:pt idx="3">
                  <c:v>0.48307159543037415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D2-4DBE-8C06-963F86BB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55488"/>
        <c:axId val="1935764736"/>
        <c:extLst xmlns:c16r2="http://schemas.microsoft.com/office/drawing/2015/06/chart"/>
      </c:barChart>
      <c:catAx>
        <c:axId val="19357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4736"/>
        <c:crosses val="autoZero"/>
        <c:auto val="1"/>
        <c:lblAlgn val="ctr"/>
        <c:lblOffset val="100"/>
        <c:noMultiLvlLbl val="0"/>
      </c:catAx>
      <c:valAx>
        <c:axId val="193576473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54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503463649849627"/>
          <c:y val="0.10690832702635411"/>
          <c:w val="0.26852529016312676"/>
          <c:h val="8.477602391540568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B3 - </a:t>
            </a:r>
            <a:r>
              <a:rPr lang="en-US" b="1"/>
              <a:t>Vote for the National Democratic</a:t>
            </a:r>
            <a:r>
              <a:rPr lang="en-US" b="1" baseline="0"/>
              <a:t> Congress</a:t>
            </a:r>
            <a:r>
              <a:rPr lang="en-US" b="1"/>
              <a:t> by language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3"/>
          <c:order val="0"/>
          <c:tx>
            <c:v>Akan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r_vote!$C$35:$F$35</c:f>
              <c:numCache>
                <c:formatCode>General</c:formatCode>
                <c:ptCount val="4"/>
                <c:pt idx="0">
                  <c:v>0.34699764847755432</c:v>
                </c:pt>
                <c:pt idx="1">
                  <c:v>0.28909948468208313</c:v>
                </c:pt>
                <c:pt idx="2">
                  <c:v>0.28387850522994995</c:v>
                </c:pt>
                <c:pt idx="3">
                  <c:v>0.22029438614845276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00-4F5F-B0EE-9E3EC72AB63D}"/>
            </c:ext>
          </c:extLst>
        </c:ser>
        <c:ser>
          <c:idx val="2"/>
          <c:order val="1"/>
          <c:tx>
            <c:strRef>
              <c:f>r_vote!$B$34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r_vote!$C$34:$F$34</c:f>
              <c:numCache>
                <c:formatCode>General</c:formatCode>
                <c:ptCount val="4"/>
                <c:pt idx="0">
                  <c:v>0.47494572401046753</c:v>
                </c:pt>
                <c:pt idx="1">
                  <c:v>0.45517268776893616</c:v>
                </c:pt>
                <c:pt idx="2">
                  <c:v>0.54380375146865845</c:v>
                </c:pt>
                <c:pt idx="3">
                  <c:v>0.64022308588027954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00-4F5F-B0EE-9E3EC72AB63D}"/>
            </c:ext>
          </c:extLst>
        </c:ser>
        <c:ser>
          <c:idx val="1"/>
          <c:order val="2"/>
          <c:tx>
            <c:v>Ga-Dangbe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r_vote!$C$33:$F$33</c:f>
              <c:numCache>
                <c:formatCode>General</c:formatCode>
                <c:ptCount val="4"/>
                <c:pt idx="0">
                  <c:v>0.53342771530151367</c:v>
                </c:pt>
                <c:pt idx="1">
                  <c:v>0.64220422506332397</c:v>
                </c:pt>
                <c:pt idx="2">
                  <c:v>0.70205527544021606</c:v>
                </c:pt>
                <c:pt idx="3">
                  <c:v>0.64054489135742188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00-4F5F-B0EE-9E3EC72AB63D}"/>
            </c:ext>
          </c:extLst>
        </c:ser>
        <c:ser>
          <c:idx val="0"/>
          <c:order val="3"/>
          <c:tx>
            <c:v>Gur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r_vote!$C$32:$F$32</c:f>
              <c:numCache>
                <c:formatCode>General</c:formatCode>
                <c:ptCount val="4"/>
                <c:pt idx="0">
                  <c:v>0.64936262369155884</c:v>
                </c:pt>
                <c:pt idx="1">
                  <c:v>0.56410247087478638</c:v>
                </c:pt>
                <c:pt idx="2">
                  <c:v>0.52384549379348755</c:v>
                </c:pt>
                <c:pt idx="3">
                  <c:v>0.65326851606369019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00-4F5F-B0EE-9E3EC72AB63D}"/>
            </c:ext>
          </c:extLst>
        </c:ser>
        <c:ser>
          <c:idx val="4"/>
          <c:order val="4"/>
          <c:tx>
            <c:v>Ewe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r_vote!$C$31:$F$31</c:f>
              <c:numCache>
                <c:formatCode>General</c:formatCode>
                <c:ptCount val="4"/>
                <c:pt idx="0">
                  <c:v>0.81350511312484741</c:v>
                </c:pt>
                <c:pt idx="1">
                  <c:v>0.7683638334274292</c:v>
                </c:pt>
                <c:pt idx="2">
                  <c:v>0.7762296199798584</c:v>
                </c:pt>
                <c:pt idx="3">
                  <c:v>0.7924046516418457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00-4F5F-B0EE-9E3EC72AB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3991472"/>
        <c:axId val="1713992016"/>
        <c:extLst xmlns:c16r2="http://schemas.microsoft.com/office/drawing/2015/06/chart"/>
      </c:barChart>
      <c:catAx>
        <c:axId val="171399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3992016"/>
        <c:crosses val="autoZero"/>
        <c:auto val="1"/>
        <c:lblAlgn val="ctr"/>
        <c:lblOffset val="100"/>
        <c:noMultiLvlLbl val="0"/>
      </c:catAx>
      <c:valAx>
        <c:axId val="1713992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39914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6501464620676686E-2"/>
          <c:y val="9.8563927550831598E-2"/>
          <c:w val="0.8652703903760246"/>
          <c:h val="7.6319976974157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BB8 - </a:t>
            </a:r>
            <a:r>
              <a:rPr lang="en-US" b="1"/>
              <a:t>Vote for NDC by religion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r_vote!$B$18</c:f>
              <c:strCache>
                <c:ptCount val="1"/>
                <c:pt idx="0">
                  <c:v>Other Christian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r_vote!$C$18:$F$18</c15:sqref>
                  </c15:fullRef>
                </c:ext>
              </c:extLst>
              <c:f>r_vote!$D$18:$F$18</c:f>
              <c:numCache>
                <c:formatCode>General</c:formatCode>
                <c:ptCount val="3"/>
                <c:pt idx="0">
                  <c:v>0.37654650211334229</c:v>
                </c:pt>
                <c:pt idx="1">
                  <c:v>0.42300814390182495</c:v>
                </c:pt>
                <c:pt idx="2">
                  <c:v>0.36497634649276733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28-4AFD-85D1-CA57E9A8345E}"/>
            </c:ext>
          </c:extLst>
        </c:ser>
        <c:ser>
          <c:idx val="0"/>
          <c:order val="1"/>
          <c:tx>
            <c:strRef>
              <c:f>r_vote!$B$17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r_vote!$C$17:$F$17</c15:sqref>
                  </c15:fullRef>
                </c:ext>
              </c:extLst>
              <c:f>r_vote!$D$17:$F$17</c:f>
              <c:numCache>
                <c:formatCode>General</c:formatCode>
                <c:ptCount val="3"/>
                <c:pt idx="0">
                  <c:v>0.4761146605014801</c:v>
                </c:pt>
                <c:pt idx="1">
                  <c:v>0.48173525929450989</c:v>
                </c:pt>
                <c:pt idx="2">
                  <c:v>0.54271399974822998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28-4AFD-85D1-CA57E9A8345E}"/>
            </c:ext>
          </c:extLst>
        </c:ser>
        <c:ser>
          <c:idx val="1"/>
          <c:order val="2"/>
          <c:tx>
            <c:strRef>
              <c:f>r_vote!$B$16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3D-4D1D-99EB-6970D16770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3D-4D1D-99EB-6970D16770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r_vote!$C$16:$F$16</c15:sqref>
                  </c15:fullRef>
                </c:ext>
              </c:extLst>
              <c:f>r_vote!$D$16:$F$16</c:f>
              <c:numCache>
                <c:formatCode>General</c:formatCode>
                <c:ptCount val="3"/>
                <c:pt idx="0">
                  <c:v>0.54567158222198486</c:v>
                </c:pt>
                <c:pt idx="1">
                  <c:v>0.67029458284378052</c:v>
                </c:pt>
                <c:pt idx="2">
                  <c:v>0.55140858888626099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3A-4E19-BAD8-E33981BD846A}"/>
            </c:ext>
          </c:extLst>
        </c:ser>
        <c:ser>
          <c:idx val="4"/>
          <c:order val="3"/>
          <c:tx>
            <c:v>Other religion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r_vote!$C$20:$F$20</c15:sqref>
                  </c15:fullRef>
                </c:ext>
              </c:extLst>
              <c:f>r_vote!$D$20:$F$20</c:f>
              <c:numCache>
                <c:formatCode>General</c:formatCode>
                <c:ptCount val="3"/>
                <c:pt idx="0">
                  <c:v>0.64299118518829346</c:v>
                </c:pt>
                <c:pt idx="1">
                  <c:v>0.61014950275421143</c:v>
                </c:pt>
                <c:pt idx="2">
                  <c:v>0.5648648738861084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28-4AFD-85D1-CA57E9A8345E}"/>
            </c:ext>
          </c:extLst>
        </c:ser>
        <c:ser>
          <c:idx val="3"/>
          <c:order val="4"/>
          <c:tx>
            <c:strRef>
              <c:f>r_vote!$B$19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r_vote!$C$19:$F$19</c15:sqref>
                  </c15:fullRef>
                </c:ext>
              </c:extLst>
              <c:f>r_vote!$D$19:$F$19</c:f>
              <c:numCache>
                <c:formatCode>General</c:formatCode>
                <c:ptCount val="3"/>
                <c:pt idx="0">
                  <c:v>0.5611836314201355</c:v>
                </c:pt>
                <c:pt idx="1">
                  <c:v>0.61220139265060425</c:v>
                </c:pt>
                <c:pt idx="2">
                  <c:v>0.60822939872741699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28-4AFD-85D1-CA57E9A8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76160"/>
        <c:axId val="1935765824"/>
        <c:extLst xmlns:c16r2="http://schemas.microsoft.com/office/drawing/2015/06/chart"/>
      </c:barChart>
      <c:catAx>
        <c:axId val="19357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5824"/>
        <c:crosses val="autoZero"/>
        <c:auto val="1"/>
        <c:lblAlgn val="ctr"/>
        <c:lblOffset val="100"/>
        <c:noMultiLvlLbl val="0"/>
      </c:catAx>
      <c:valAx>
        <c:axId val="1935765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61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789480703179311"/>
          <c:y val="9.8537720035945423E-2"/>
          <c:w val="0.83473870824528684"/>
          <c:h val="9.94345978620577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BB9 - </a:t>
            </a:r>
            <a:r>
              <a:rPr lang="en-US" b="1"/>
              <a:t>Vote for NDC by employment</a:t>
            </a:r>
            <a:r>
              <a:rPr lang="en-US" b="1" baseline="0"/>
              <a:t>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r_vote!$B$14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r_vote!$C$14:$F$14</c:f>
              <c:numCache>
                <c:formatCode>General</c:formatCode>
                <c:ptCount val="4"/>
                <c:pt idx="0">
                  <c:v>0.37162211537361145</c:v>
                </c:pt>
                <c:pt idx="1">
                  <c:v>0.4211851954460144</c:v>
                </c:pt>
                <c:pt idx="2">
                  <c:v>0.46799150109291077</c:v>
                </c:pt>
                <c:pt idx="3">
                  <c:v>0.40904226899147034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3-459B-A140-C13CD3BD936B}"/>
            </c:ext>
          </c:extLst>
        </c:ser>
        <c:ser>
          <c:idx val="1"/>
          <c:order val="1"/>
          <c:tx>
            <c:strRef>
              <c:f>r_vote!$B$15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r_vote!$C$15:$F$15</c:f>
              <c:numCache>
                <c:formatCode>General</c:formatCode>
                <c:ptCount val="4"/>
                <c:pt idx="0">
                  <c:v>0.55438971519470215</c:v>
                </c:pt>
                <c:pt idx="1">
                  <c:v>0.48153266310691833</c:v>
                </c:pt>
                <c:pt idx="2">
                  <c:v>0.49849554896354675</c:v>
                </c:pt>
                <c:pt idx="3">
                  <c:v>0.49413993954658508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DD-4556-8793-EB5D4DD2A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84864"/>
        <c:axId val="1935782688"/>
        <c:extLst xmlns:c16r2="http://schemas.microsoft.com/office/drawing/2015/06/chart"/>
      </c:barChart>
      <c:catAx>
        <c:axId val="193578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2688"/>
        <c:crosses val="autoZero"/>
        <c:auto val="1"/>
        <c:lblAlgn val="ctr"/>
        <c:lblOffset val="100"/>
        <c:noMultiLvlLbl val="0"/>
      </c:catAx>
      <c:valAx>
        <c:axId val="1935782688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48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741323375396101"/>
          <c:y val="0.10690832702635411"/>
          <c:w val="0.41057851314331334"/>
          <c:h val="9.315235188492114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BB10 - </a:t>
            </a:r>
            <a:r>
              <a:rPr lang="en-US" b="1"/>
              <a:t>Vote for NDC by occupation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492755630524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r_vote!$B$38</c:f>
              <c:strCache>
                <c:ptCount val="1"/>
                <c:pt idx="0">
                  <c:v>Professional / Employer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(r_vote!$C$1:$D$1,r_vote!$F$1)</c:f>
              <c:strCache>
                <c:ptCount val="3"/>
                <c:pt idx="0">
                  <c:v>2000</c:v>
                </c:pt>
                <c:pt idx="1">
                  <c:v>2004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r_vote!$C$38:$F$38</c15:sqref>
                  </c15:fullRef>
                </c:ext>
              </c:extLst>
              <c:f>(r_vote!$C$38:$D$38,r_vote!$F$38)</c:f>
              <c:numCache>
                <c:formatCode>General</c:formatCode>
                <c:ptCount val="3"/>
                <c:pt idx="0">
                  <c:v>0.37794652581214905</c:v>
                </c:pt>
                <c:pt idx="1">
                  <c:v>0.42410638928413391</c:v>
                </c:pt>
                <c:pt idx="2">
                  <c:v>0.27655255794525146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99-43D7-8865-1A75842C516D}"/>
            </c:ext>
          </c:extLst>
        </c:ser>
        <c:ser>
          <c:idx val="3"/>
          <c:order val="1"/>
          <c:tx>
            <c:strRef>
              <c:f>r_vote!$B$39</c:f>
              <c:strCache>
                <c:ptCount val="1"/>
                <c:pt idx="0">
                  <c:v>Trader / Worker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(r_vote!$C$1:$D$1,r_vote!$F$1)</c:f>
              <c:strCache>
                <c:ptCount val="3"/>
                <c:pt idx="0">
                  <c:v>2000</c:v>
                </c:pt>
                <c:pt idx="1">
                  <c:v>2004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r_vote!$C$39:$F$39</c15:sqref>
                  </c15:fullRef>
                </c:ext>
              </c:extLst>
              <c:f>(r_vote!$C$39:$D$39,r_vote!$F$39)</c:f>
              <c:numCache>
                <c:formatCode>General</c:formatCode>
                <c:ptCount val="3"/>
                <c:pt idx="0">
                  <c:v>0.38490092754364014</c:v>
                </c:pt>
                <c:pt idx="1">
                  <c:v>0.40999937057495117</c:v>
                </c:pt>
                <c:pt idx="2">
                  <c:v>0.37835553288459778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99-43D7-8865-1A75842C516D}"/>
            </c:ext>
          </c:extLst>
        </c:ser>
        <c:ser>
          <c:idx val="1"/>
          <c:order val="2"/>
          <c:tx>
            <c:strRef>
              <c:f>r_vote!$B$37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(r_vote!$C$1:$D$1,r_vote!$F$1)</c:f>
              <c:strCache>
                <c:ptCount val="3"/>
                <c:pt idx="0">
                  <c:v>2000</c:v>
                </c:pt>
                <c:pt idx="1">
                  <c:v>2004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r_vote!$C$37:$F$37</c15:sqref>
                  </c15:fullRef>
                </c:ext>
              </c:extLst>
              <c:f>(r_vote!$C$37:$D$37,r_vote!$F$37)</c:f>
              <c:numCache>
                <c:formatCode>General</c:formatCode>
                <c:ptCount val="3"/>
                <c:pt idx="0">
                  <c:v>0.33232486248016357</c:v>
                </c:pt>
                <c:pt idx="1">
                  <c:v>0.4278411865234375</c:v>
                </c:pt>
                <c:pt idx="2">
                  <c:v>0.481681227684021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99-43D7-8865-1A75842C516D}"/>
            </c:ext>
          </c:extLst>
        </c:ser>
        <c:ser>
          <c:idx val="0"/>
          <c:order val="3"/>
          <c:tx>
            <c:strRef>
              <c:f>r_vote!$B$36</c:f>
              <c:strCache>
                <c:ptCount val="1"/>
                <c:pt idx="0">
                  <c:v>Farmer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(r_vote!$C$1:$D$1,r_vote!$F$1)</c:f>
              <c:strCache>
                <c:ptCount val="3"/>
                <c:pt idx="0">
                  <c:v>2000</c:v>
                </c:pt>
                <c:pt idx="1">
                  <c:v>2004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r_vote!$C$36:$F$36</c15:sqref>
                  </c15:fullRef>
                </c:ext>
              </c:extLst>
              <c:f>(r_vote!$C$36:$D$36,r_vote!$F$36)</c:f>
              <c:numCache>
                <c:formatCode>General</c:formatCode>
                <c:ptCount val="3"/>
                <c:pt idx="0">
                  <c:v>0.61020874977111816</c:v>
                </c:pt>
                <c:pt idx="1">
                  <c:v>0.49553093314170837</c:v>
                </c:pt>
                <c:pt idx="2">
                  <c:v>0.45464056730270386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99-43D7-8865-1A75842C5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756032"/>
        <c:axId val="1935776704"/>
        <c:extLst xmlns:c16r2="http://schemas.microsoft.com/office/drawing/2015/06/chart"/>
      </c:barChart>
      <c:catAx>
        <c:axId val="19357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6704"/>
        <c:crosses val="autoZero"/>
        <c:auto val="1"/>
        <c:lblAlgn val="ctr"/>
        <c:lblOffset val="100"/>
        <c:noMultiLvlLbl val="0"/>
      </c:catAx>
      <c:valAx>
        <c:axId val="1935776704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60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6501457882933184E-2"/>
          <c:y val="9.6437917064459783E-2"/>
          <c:w val="0.78998021156129417"/>
          <c:h val="9.524643387729998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BC1 - </a:t>
            </a:r>
            <a:r>
              <a:rPr lang="en-US"/>
              <a:t>Vote for NDC among</a:t>
            </a:r>
            <a:r>
              <a:rPr lang="en-US" baseline="0"/>
              <a:t> </a:t>
            </a:r>
            <a:r>
              <a:rPr lang="en-US"/>
              <a:t>highest-educated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9.0338697151224043E-2"/>
          <c:w val="0.91746654138475991"/>
          <c:h val="0.69728346450201251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r_votediff!$C$2:$C$5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D0-4223-96D4-6E4A931DFA19}"/>
            </c:ext>
          </c:extLst>
        </c:ser>
        <c:ser>
          <c:idx val="1"/>
          <c:order val="1"/>
          <c:tx>
            <c:v>Difference between (% of top 10%) and (% of bottom 90%) educated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r_votediff!$C$2:$C$5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r_votediff!$Y$2:$Y$5</c15:sqref>
                  </c15:fullRef>
                </c:ext>
              </c:extLst>
              <c:f>r_votediff!$Y$2:$Y$5</c:f>
              <c:numCache>
                <c:formatCode>General</c:formatCode>
                <c:ptCount val="4"/>
                <c:pt idx="0">
                  <c:v>-11.995641781204005</c:v>
                </c:pt>
                <c:pt idx="1">
                  <c:v>-5.532732819787074</c:v>
                </c:pt>
                <c:pt idx="2">
                  <c:v>-5.836023444555658</c:v>
                </c:pt>
                <c:pt idx="3">
                  <c:v>-5.1458105762221376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D0-4223-96D4-6E4A931DFA19}"/>
            </c:ext>
          </c:extLst>
        </c:ser>
        <c:ser>
          <c:idx val="2"/>
          <c:order val="2"/>
          <c:tx>
            <c:v>After controlling for region,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r_votediff!$C$2:$C$5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r_votediff!$Z$2:$Z$5</c15:sqref>
                  </c15:fullRef>
                </c:ext>
              </c:extLst>
              <c:f>r_votediff!$Z$2:$Z$5</c:f>
              <c:numCache>
                <c:formatCode>General</c:formatCode>
                <c:ptCount val="4"/>
                <c:pt idx="0">
                  <c:v>-12.243563424157584</c:v>
                </c:pt>
                <c:pt idx="1">
                  <c:v>-7.8243763549133272</c:v>
                </c:pt>
                <c:pt idx="2">
                  <c:v>-5.4261453692752353</c:v>
                </c:pt>
                <c:pt idx="3">
                  <c:v>-5.7710519054006006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D0-4223-96D4-6E4A931DFA19}"/>
            </c:ext>
          </c:extLst>
        </c:ser>
        <c:ser>
          <c:idx val="3"/>
          <c:order val="3"/>
          <c:tx>
            <c:v>After controlling for region, language, age, gender, occupation, religion, location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r_votediff!$C$2:$C$5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r_votediff!$AA$2:$AA$5</c15:sqref>
                  </c15:fullRef>
                </c:ext>
              </c:extLst>
              <c:f>r_votediff!$AA$2:$AA$5</c:f>
              <c:numCache>
                <c:formatCode>General</c:formatCode>
                <c:ptCount val="4"/>
                <c:pt idx="0">
                  <c:v>-3.6635108019352445</c:v>
                </c:pt>
                <c:pt idx="1">
                  <c:v>-3.8823308944730281</c:v>
                </c:pt>
                <c:pt idx="2">
                  <c:v>-5.5503353214671742</c:v>
                </c:pt>
                <c:pt idx="3">
                  <c:v>-3.3542938610879052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D0-4223-96D4-6E4A931DF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988208"/>
        <c:axId val="1935757664"/>
      </c:lineChart>
      <c:dateAx>
        <c:axId val="171398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7664"/>
        <c:crosses val="autoZero"/>
        <c:auto val="0"/>
        <c:lblOffset val="200"/>
        <c:baseTimeUnit val="days"/>
        <c:majorUnit val="2"/>
        <c:majorTimeUnit val="days"/>
      </c:dateAx>
      <c:valAx>
        <c:axId val="1935757664"/>
        <c:scaling>
          <c:orientation val="minMax"/>
          <c:max val="15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398820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0.10272016304159638"/>
          <c:w val="0.89361713813407129"/>
          <c:h val="0.193668287519106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BC2 - </a:t>
            </a:r>
            <a:r>
              <a:rPr lang="en-US"/>
              <a:t>Vote for National</a:t>
            </a:r>
            <a:r>
              <a:rPr lang="en-US" baseline="0"/>
              <a:t> Democratic Congress among</a:t>
            </a:r>
            <a:r>
              <a:rPr lang="en-US"/>
              <a:t> higher-educated</a:t>
            </a:r>
            <a:r>
              <a:rPr lang="en-US" baseline="0"/>
              <a:t> voters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0.11546768105977037"/>
          <c:w val="0.90363229580888949"/>
          <c:h val="0.67215448059346616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(r_votediff!$C$2:$C$5,r_votediff!$C$7)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(r_votediff!$B$2:$B$5,r_votediff!$B$7)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5C-410E-A5C2-9B23D550E513}"/>
            </c:ext>
          </c:extLst>
        </c:ser>
        <c:ser>
          <c:idx val="1"/>
          <c:order val="1"/>
          <c:tx>
            <c:v>Difference between (% of tertiary educated) and (% of other voters)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(r_votediff!$C$2:$C$5,r_votediff!$C$7)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r_votediff!$D$2:$D$6</c15:sqref>
                  </c15:fullRef>
                </c:ext>
              </c:extLst>
              <c:f>r_votediff!$D$2:$D$5</c:f>
              <c:numCache>
                <c:formatCode>General</c:formatCode>
                <c:ptCount val="4"/>
                <c:pt idx="0">
                  <c:v>-14.044342289651219</c:v>
                </c:pt>
                <c:pt idx="1">
                  <c:v>-6.0334619043627979</c:v>
                </c:pt>
                <c:pt idx="2">
                  <c:v>-6.576117366545545</c:v>
                </c:pt>
                <c:pt idx="3">
                  <c:v>-6.3500242886853977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C-410E-A5C2-9B23D550E513}"/>
            </c:ext>
          </c:extLst>
        </c:ser>
        <c:ser>
          <c:idx val="2"/>
          <c:order val="2"/>
          <c:tx>
            <c:v>After controlling for region,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(r_votediff!$C$2:$C$5,r_votediff!$C$7)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r_votediff!$E$2:$E$6</c15:sqref>
                  </c15:fullRef>
                </c:ext>
              </c:extLst>
              <c:f>r_votediff!$E$2:$E$5</c:f>
              <c:numCache>
                <c:formatCode>General</c:formatCode>
                <c:ptCount val="4"/>
                <c:pt idx="0">
                  <c:v>-14.408552765327245</c:v>
                </c:pt>
                <c:pt idx="1">
                  <c:v>-8.6027119894592925</c:v>
                </c:pt>
                <c:pt idx="2">
                  <c:v>-6.5045999984896188</c:v>
                </c:pt>
                <c:pt idx="3">
                  <c:v>-7.4355818111305938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5C-410E-A5C2-9B23D550E513}"/>
            </c:ext>
          </c:extLst>
        </c:ser>
        <c:ser>
          <c:idx val="3"/>
          <c:order val="3"/>
          <c:tx>
            <c:v>After controlling for region, language, age, gender, occupation, religion, location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(r_votediff!$C$2:$C$5,r_votediff!$C$7)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r_votediff!$F$2:$F$6</c15:sqref>
                  </c15:fullRef>
                </c:ext>
              </c:extLst>
              <c:f>r_votediff!$F$2:$F$5</c:f>
              <c:numCache>
                <c:formatCode>General</c:formatCode>
                <c:ptCount val="4"/>
                <c:pt idx="0">
                  <c:v>-4.9995608599819334</c:v>
                </c:pt>
                <c:pt idx="1">
                  <c:v>-4.6534786691755592</c:v>
                </c:pt>
                <c:pt idx="2">
                  <c:v>-6.8507160365800317</c:v>
                </c:pt>
                <c:pt idx="3">
                  <c:v>-4.8285408029458852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5C-410E-A5C2-9B23D550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766368"/>
        <c:axId val="1935777248"/>
      </c:lineChart>
      <c:dateAx>
        <c:axId val="193576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7248"/>
        <c:crosses val="autoZero"/>
        <c:auto val="0"/>
        <c:lblOffset val="200"/>
        <c:baseTimeUnit val="days"/>
        <c:majorUnit val="2"/>
        <c:majorTimeUnit val="days"/>
      </c:dateAx>
      <c:valAx>
        <c:axId val="1935777248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636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0.12575506495776384"/>
          <c:w val="0.88267561229737046"/>
          <c:h val="0.2167031894352738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BC3 - </a:t>
            </a:r>
            <a:r>
              <a:rPr lang="en-US"/>
              <a:t>Vote for NDC among lowest-educated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8.6150533166466328E-2"/>
          <c:w val="0.90363229580888949"/>
          <c:h val="0.7014716284867701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r_votediff!$C$2:$C$5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CD-4BBD-8299-54EBBEC1DC89}"/>
            </c:ext>
          </c:extLst>
        </c:ser>
        <c:ser>
          <c:idx val="1"/>
          <c:order val="1"/>
          <c:tx>
            <c:v>Difference between (% of bottom 50%) and (% of top 50%) educated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r_votediff!$C$2:$C$5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r_votediff!$S$2:$S$5</c15:sqref>
                  </c15:fullRef>
                </c:ext>
              </c:extLst>
              <c:f>r_votediff!$S$2:$S$5</c:f>
              <c:numCache>
                <c:formatCode>General</c:formatCode>
                <c:ptCount val="4"/>
                <c:pt idx="0">
                  <c:v>15.154758204422416</c:v>
                </c:pt>
                <c:pt idx="1">
                  <c:v>9.7823359668380316</c:v>
                </c:pt>
                <c:pt idx="2">
                  <c:v>3.9995900618198368</c:v>
                </c:pt>
                <c:pt idx="3">
                  <c:v>9.2621219086511637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CD-4BBD-8299-54EBBEC1DC89}"/>
            </c:ext>
          </c:extLst>
        </c:ser>
        <c:ser>
          <c:idx val="2"/>
          <c:order val="2"/>
          <c:tx>
            <c:v>After controlling for region,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r_votediff!$C$2:$C$5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r_votediff!$T$2:$T$5</c15:sqref>
                  </c15:fullRef>
                </c:ext>
              </c:extLst>
              <c:f>r_votediff!$T$2:$T$5</c:f>
              <c:numCache>
                <c:formatCode>General</c:formatCode>
                <c:ptCount val="4"/>
                <c:pt idx="0">
                  <c:v>15.074206966634703</c:v>
                </c:pt>
                <c:pt idx="1">
                  <c:v>9.6624582770574232</c:v>
                </c:pt>
                <c:pt idx="2">
                  <c:v>2.3001441753904435</c:v>
                </c:pt>
                <c:pt idx="3">
                  <c:v>6.5663617285199773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CD-4BBD-8299-54EBBEC1DC89}"/>
            </c:ext>
          </c:extLst>
        </c:ser>
        <c:ser>
          <c:idx val="3"/>
          <c:order val="3"/>
          <c:tx>
            <c:v>After controlling for region, language, age, gender, occupation, religion, location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r_votediff!$C$2:$C$5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r_votediff!$U$2:$U$5</c15:sqref>
                  </c15:fullRef>
                </c:ext>
              </c:extLst>
              <c:f>r_votediff!$U$2:$U$5</c:f>
              <c:numCache>
                <c:formatCode>General</c:formatCode>
                <c:ptCount val="4"/>
                <c:pt idx="0">
                  <c:v>7.8420973106153449</c:v>
                </c:pt>
                <c:pt idx="1">
                  <c:v>5.5153059034004697</c:v>
                </c:pt>
                <c:pt idx="2">
                  <c:v>2.8337563231797622</c:v>
                </c:pt>
                <c:pt idx="3">
                  <c:v>4.2853081193062428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ACD-4BBD-8299-54EBBEC1D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767456"/>
        <c:axId val="1944353552"/>
      </c:lineChart>
      <c:dateAx>
        <c:axId val="193576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53552"/>
        <c:crosses val="autoZero"/>
        <c:auto val="0"/>
        <c:lblOffset val="200"/>
        <c:baseTimeUnit val="days"/>
        <c:majorUnit val="2"/>
        <c:majorTimeUnit val="days"/>
      </c:dateAx>
      <c:valAx>
        <c:axId val="1944353552"/>
        <c:scaling>
          <c:orientation val="minMax"/>
          <c:max val="35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745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9.8531999056838668E-2"/>
          <c:w val="0.88267561229737046"/>
          <c:h val="0.1978564515038641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BC4 - </a:t>
            </a:r>
            <a:r>
              <a:rPr lang="en-US"/>
              <a:t>Vote for NDC among women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8.6150533166466328E-2"/>
          <c:w val="0.90363229580888949"/>
          <c:h val="0.7014716284867701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6-46A5-BA9E-B751775B82CF}"/>
            </c:ext>
          </c:extLst>
        </c:ser>
        <c:ser>
          <c:idx val="1"/>
          <c:order val="1"/>
          <c:tx>
            <c:v>Difference between (% of women) and (% of men)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r_votediff!$AK$2:$AK$5</c15:sqref>
                  </c15:fullRef>
                </c:ext>
              </c:extLst>
              <c:f>r_votediff!$AK$2:$AK$5</c:f>
              <c:numCache>
                <c:formatCode>General</c:formatCode>
                <c:ptCount val="4"/>
                <c:pt idx="0">
                  <c:v>4.9323778266042178</c:v>
                </c:pt>
                <c:pt idx="1">
                  <c:v>2.2721169574160411</c:v>
                </c:pt>
                <c:pt idx="2">
                  <c:v>-9.1198207434534595</c:v>
                </c:pt>
                <c:pt idx="3">
                  <c:v>-8.5352404701565163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6-46A5-BA9E-B751775B82CF}"/>
            </c:ext>
          </c:extLst>
        </c:ser>
        <c:ser>
          <c:idx val="3"/>
          <c:order val="3"/>
          <c:tx>
            <c:v>After controlling for region, language, education, age, occupation, religion, location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r_votediff!$AM$2:$AM$5</c15:sqref>
                  </c15:fullRef>
                </c:ext>
              </c:extLst>
              <c:f>r_votediff!$AM$2:$AM$5</c:f>
              <c:numCache>
                <c:formatCode>General</c:formatCode>
                <c:ptCount val="4"/>
                <c:pt idx="0">
                  <c:v>4.9014022224558742</c:v>
                </c:pt>
                <c:pt idx="1">
                  <c:v>2.0522900962875701</c:v>
                </c:pt>
                <c:pt idx="2">
                  <c:v>-8.5944702270766484</c:v>
                </c:pt>
                <c:pt idx="3">
                  <c:v>-3.9904100278583905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36-46A5-BA9E-B751775B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4356816"/>
        <c:axId val="19443486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r_votediff!$C$2:$C$6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2000</c:v>
                      </c:pt>
                      <c:pt idx="1">
                        <c:v>2004</c:v>
                      </c:pt>
                      <c:pt idx="2">
                        <c:v>2008</c:v>
                      </c:pt>
                      <c:pt idx="3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r_votediff!$AL$2:$AL$5</c15:sqref>
                        </c15:fullRef>
                        <c15:formulaRef>
                          <c15:sqref>r_votediff!$AL$2:$AL$5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6.0390629016264388</c:v>
                      </c:pt>
                      <c:pt idx="1">
                        <c:v>2.0470956279656254</c:v>
                      </c:pt>
                      <c:pt idx="2">
                        <c:v>-8.6385998366326398</c:v>
                      </c:pt>
                      <c:pt idx="3">
                        <c:v>-3.1107248258512517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C936-46A5-BA9E-B751775B82CF}"/>
                  </c:ext>
                </c:extLst>
              </c15:ser>
            </c15:filteredLineSeries>
          </c:ext>
        </c:extLst>
      </c:lineChart>
      <c:dateAx>
        <c:axId val="194435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48656"/>
        <c:crosses val="autoZero"/>
        <c:auto val="0"/>
        <c:lblOffset val="200"/>
        <c:baseTimeUnit val="days"/>
        <c:majorUnit val="2"/>
        <c:majorTimeUnit val="days"/>
      </c:dateAx>
      <c:valAx>
        <c:axId val="1944348656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5681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9.8531999056838668E-2"/>
          <c:w val="0.88404330302695799"/>
          <c:h val="0.1706333856029389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BC5 - </a:t>
            </a:r>
            <a:r>
              <a:rPr lang="en-US"/>
              <a:t>Vote for NDC among </a:t>
            </a:r>
            <a:r>
              <a:rPr lang="en-US" baseline="0"/>
              <a:t>rural areas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8.6150533166466328E-2"/>
          <c:w val="0.90363229580888949"/>
          <c:h val="0.7014716284867701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C7-4199-8056-3B5E7F363A91}"/>
            </c:ext>
          </c:extLst>
        </c:ser>
        <c:ser>
          <c:idx val="1"/>
          <c:order val="1"/>
          <c:tx>
            <c:v>Difference between (% rural areas) and (% urban areas)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r_votediff!$AN$2:$AN$5</c15:sqref>
                  </c15:fullRef>
                </c:ext>
              </c:extLst>
              <c:f>r_votediff!$AN$2:$AN$5</c:f>
              <c:numCache>
                <c:formatCode>General</c:formatCode>
                <c:ptCount val="4"/>
                <c:pt idx="0">
                  <c:v>21.674821789020339</c:v>
                </c:pt>
                <c:pt idx="1">
                  <c:v>10.54913108097209</c:v>
                </c:pt>
                <c:pt idx="2">
                  <c:v>1.6996388017196988</c:v>
                </c:pt>
                <c:pt idx="3">
                  <c:v>12.493002594171935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C7-4199-8056-3B5E7F363A91}"/>
            </c:ext>
          </c:extLst>
        </c:ser>
        <c:ser>
          <c:idx val="2"/>
          <c:order val="2"/>
          <c:tx>
            <c:v>After controlling for region,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r_votediff!$AO$2:$AO$5</c15:sqref>
                  </c15:fullRef>
                </c:ext>
              </c:extLst>
              <c:f>r_votediff!$AO$2:$AO$5</c:f>
              <c:numCache>
                <c:formatCode>General</c:formatCode>
                <c:ptCount val="4"/>
                <c:pt idx="0">
                  <c:v>21.439017751997934</c:v>
                </c:pt>
                <c:pt idx="1">
                  <c:v>8.7414955343856722</c:v>
                </c:pt>
                <c:pt idx="2">
                  <c:v>-4.8449106352134992</c:v>
                </c:pt>
                <c:pt idx="3">
                  <c:v>7.3460326100255617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A6C7-4199-8056-3B5E7F363A91}"/>
            </c:ext>
          </c:extLst>
        </c:ser>
        <c:ser>
          <c:idx val="3"/>
          <c:order val="3"/>
          <c:tx>
            <c:v>After controlling for region, language, education, age, gender, occupation, religion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r_votediff!$AP$2:$AP$5</c15:sqref>
                  </c15:fullRef>
                </c:ext>
              </c:extLst>
              <c:f>r_votediff!$AP$2:$AP$5</c:f>
              <c:numCache>
                <c:formatCode>General</c:formatCode>
                <c:ptCount val="4"/>
                <c:pt idx="0">
                  <c:v>14.200790854341536</c:v>
                </c:pt>
                <c:pt idx="1">
                  <c:v>6.8320414570405079</c:v>
                </c:pt>
                <c:pt idx="2">
                  <c:v>-5.3011723827094475</c:v>
                </c:pt>
                <c:pt idx="3">
                  <c:v>5.4047312116279196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6C7-4199-8056-3B5E7F363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4342128"/>
        <c:axId val="1944362256"/>
        <c:extLst xmlns:c16r2="http://schemas.microsoft.com/office/drawing/2015/06/chart"/>
      </c:lineChart>
      <c:dateAx>
        <c:axId val="194434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62256"/>
        <c:crosses val="autoZero"/>
        <c:auto val="0"/>
        <c:lblOffset val="200"/>
        <c:baseTimeUnit val="days"/>
        <c:majorUnit val="1"/>
        <c:majorTimeUnit val="days"/>
      </c:dateAx>
      <c:valAx>
        <c:axId val="1944362256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4212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9.8531999056838668E-2"/>
          <c:w val="0.88267561229737046"/>
          <c:h val="0.1748215495876966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BC6 - </a:t>
            </a:r>
            <a:r>
              <a:rPr lang="en-US"/>
              <a:t>Vote for NDC among </a:t>
            </a:r>
            <a:r>
              <a:rPr lang="en-US" baseline="0"/>
              <a:t>Volta region residents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8.6150533166466328E-2"/>
          <c:w val="0.90363229580888949"/>
          <c:h val="0.7014716284867701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r_votediff!$C$3:$C$6</c:f>
              <c:numCache>
                <c:formatCode>General</c:formatCode>
                <c:ptCount val="4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E2-49B5-BB2C-F5E04AE18CC8}"/>
            </c:ext>
          </c:extLst>
        </c:ser>
        <c:ser>
          <c:idx val="1"/>
          <c:order val="1"/>
          <c:tx>
            <c:v>Difference between (% Volta residents) and (% other voters)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r_votediff!$C$3:$C$6</c:f>
              <c:numCache>
                <c:formatCode>General</c:formatCode>
                <c:ptCount val="4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r_votediff!$BI$2:$BI$5</c15:sqref>
                  </c15:fullRef>
                </c:ext>
              </c:extLst>
              <c:f>r_votediff!$BI$3:$BI$5</c:f>
              <c:numCache>
                <c:formatCode>General</c:formatCode>
                <c:ptCount val="3"/>
                <c:pt idx="0">
                  <c:v>44.687021386223599</c:v>
                </c:pt>
                <c:pt idx="1">
                  <c:v>30.378623303573566</c:v>
                </c:pt>
                <c:pt idx="2">
                  <c:v>39.852126564358052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E2-49B5-BB2C-F5E04AE18CC8}"/>
            </c:ext>
          </c:extLst>
        </c:ser>
        <c:ser>
          <c:idx val="2"/>
          <c:order val="2"/>
          <c:tx>
            <c:v>After controlling for education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r_votediff!$C$3:$C$6</c:f>
              <c:numCache>
                <c:formatCode>General</c:formatCode>
                <c:ptCount val="4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r_votediff!$BJ$2:$BJ$5</c15:sqref>
                  </c15:fullRef>
                </c:ext>
              </c:extLst>
              <c:f>r_votediff!$BJ$3:$BJ$5</c:f>
              <c:numCache>
                <c:formatCode>General</c:formatCode>
                <c:ptCount val="3"/>
                <c:pt idx="0">
                  <c:v>44.841695419067804</c:v>
                </c:pt>
                <c:pt idx="1">
                  <c:v>30.168345346634741</c:v>
                </c:pt>
                <c:pt idx="2">
                  <c:v>42.423803171073551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29E2-49B5-BB2C-F5E04AE18CC8}"/>
            </c:ext>
          </c:extLst>
        </c:ser>
        <c:ser>
          <c:idx val="3"/>
          <c:order val="3"/>
          <c:tx>
            <c:v>After controlling for education, age, gender, occupation, religion, location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r_votediff!$C$3:$C$6</c:f>
              <c:numCache>
                <c:formatCode>General</c:formatCode>
                <c:ptCount val="4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r_votediff!$BK$2:$BK$5</c15:sqref>
                  </c15:fullRef>
                </c:ext>
              </c:extLst>
              <c:f>r_votediff!$BK$3:$BK$5</c:f>
              <c:numCache>
                <c:formatCode>General</c:formatCode>
                <c:ptCount val="3"/>
                <c:pt idx="0">
                  <c:v>45.480336037055643</c:v>
                </c:pt>
                <c:pt idx="1">
                  <c:v>32.506063763499206</c:v>
                </c:pt>
                <c:pt idx="2">
                  <c:v>42.724341056090623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E2-49B5-BB2C-F5E04AE1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4338320"/>
        <c:axId val="1944333968"/>
        <c:extLst xmlns:c16r2="http://schemas.microsoft.com/office/drawing/2015/06/chart"/>
      </c:lineChart>
      <c:dateAx>
        <c:axId val="194433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33968"/>
        <c:crosses val="autoZero"/>
        <c:auto val="0"/>
        <c:lblOffset val="200"/>
        <c:baseTimeUnit val="days"/>
        <c:majorUnit val="1"/>
        <c:majorTimeUnit val="days"/>
      </c:dateAx>
      <c:valAx>
        <c:axId val="1944333968"/>
        <c:scaling>
          <c:orientation val="minMax"/>
          <c:max val="7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3832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9.8531999056838668E-2"/>
          <c:w val="0.88267561229737046"/>
          <c:h val="0.1748215495876966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BC7 - </a:t>
            </a:r>
            <a:r>
              <a:rPr lang="en-US"/>
              <a:t>Ethnolinguistic cleavages in Ghana</a:t>
            </a:r>
          </a:p>
        </c:rich>
      </c:tx>
      <c:layout>
        <c:manualLayout>
          <c:xMode val="edge"/>
          <c:yMode val="edge"/>
          <c:x val="0.23549608780793352"/>
          <c:y val="1.2552890583108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8.4056451174087471E-2"/>
          <c:w val="0.91746654138475991"/>
          <c:h val="0.70356571047914906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7B-4C61-AD6B-796B4BC64C9E}"/>
            </c:ext>
          </c:extLst>
        </c:ser>
        <c:ser>
          <c:idx val="1"/>
          <c:order val="1"/>
          <c:tx>
            <c:v>Difference between (% Ewe speakers) and (% other voters) voting NDC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f>r_votediff!$CS$2:$CS$5</c:f>
              <c:numCache>
                <c:formatCode>General</c:formatCode>
                <c:ptCount val="4"/>
                <c:pt idx="0">
                  <c:v>40.681893628256447</c:v>
                </c:pt>
                <c:pt idx="1">
                  <c:v>38.146887539615321</c:v>
                </c:pt>
                <c:pt idx="2">
                  <c:v>36.324474862862502</c:v>
                </c:pt>
                <c:pt idx="3">
                  <c:v>40.833123079463867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7B-4C61-AD6B-796B4BC64C9E}"/>
            </c:ext>
          </c:extLst>
        </c:ser>
        <c:ser>
          <c:idx val="3"/>
          <c:order val="3"/>
          <c:tx>
            <c:v>After controlling for education, age, gender, occupation, religion, location</c:v>
          </c:tx>
          <c:spPr>
            <a:ln w="28575" cap="rnd">
              <a:solidFill>
                <a:srgbClr val="FE9A98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E9A98"/>
              </a:solidFill>
              <a:ln w="9525">
                <a:solidFill>
                  <a:srgbClr val="FE9A98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f>r_votediff!$CU$2:$CU$5</c:f>
              <c:numCache>
                <c:formatCode>General</c:formatCode>
                <c:ptCount val="4"/>
                <c:pt idx="0">
                  <c:v>40.702101797521458</c:v>
                </c:pt>
                <c:pt idx="1">
                  <c:v>39.626024899762527</c:v>
                </c:pt>
                <c:pt idx="2">
                  <c:v>41.455157275137921</c:v>
                </c:pt>
                <c:pt idx="3">
                  <c:v>45.578329726003318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7B-4C61-AD6B-796B4BC64C9E}"/>
            </c:ext>
          </c:extLst>
        </c:ser>
        <c:ser>
          <c:idx val="4"/>
          <c:order val="4"/>
          <c:tx>
            <c:v>Difference between (% Gur) and (% other languages) voting NDC</c:v>
          </c:tx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9"/>
            <c:spPr>
              <a:solidFill>
                <a:srgbClr val="00B050"/>
              </a:solidFill>
              <a:ln w="9525">
                <a:solidFill>
                  <a:srgbClr val="00B050"/>
                </a:solidFill>
                <a:tailEnd type="none"/>
              </a:ln>
              <a:effectLst/>
            </c:spPr>
          </c:marker>
          <c:val>
            <c:numRef>
              <c:f>r_votediff!$CV$2:$CV$5</c:f>
              <c:numCache>
                <c:formatCode>General</c:formatCode>
                <c:ptCount val="4"/>
                <c:pt idx="0">
                  <c:v>22.969053001669419</c:v>
                </c:pt>
                <c:pt idx="1">
                  <c:v>13.657310113525858</c:v>
                </c:pt>
                <c:pt idx="2">
                  <c:v>5.4426703416634048</c:v>
                </c:pt>
                <c:pt idx="3">
                  <c:v>26.212684057745744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7B-4C61-AD6B-796B4BC64C9E}"/>
            </c:ext>
          </c:extLst>
        </c:ser>
        <c:ser>
          <c:idx val="6"/>
          <c:order val="6"/>
          <c:tx>
            <c:v>After controls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r_votediff!$CX$2:$CX$5</c:f>
              <c:numCache>
                <c:formatCode>General</c:formatCode>
                <c:ptCount val="4"/>
                <c:pt idx="0">
                  <c:v>17.500524521525872</c:v>
                </c:pt>
                <c:pt idx="1">
                  <c:v>8.2550785350868807</c:v>
                </c:pt>
                <c:pt idx="2">
                  <c:v>-6.2759673865143393</c:v>
                </c:pt>
                <c:pt idx="3">
                  <c:v>12.645864113845068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97B-4C61-AD6B-796B4BC64C9E}"/>
            </c:ext>
          </c:extLst>
        </c:ser>
        <c:ser>
          <c:idx val="7"/>
          <c:order val="7"/>
          <c:tx>
            <c:v>Difference between (% Akan) and (% other voters) voting NDC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r_votediff!$CP$2:$CP$5</c:f>
              <c:numCache>
                <c:formatCode>General</c:formatCode>
                <c:ptCount val="4"/>
                <c:pt idx="0">
                  <c:v>-30.514727753386396</c:v>
                </c:pt>
                <c:pt idx="1">
                  <c:v>-31.950839398988286</c:v>
                </c:pt>
                <c:pt idx="2">
                  <c:v>-35.593094672467046</c:v>
                </c:pt>
                <c:pt idx="3">
                  <c:v>-47.772559625452892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97B-4C61-AD6B-796B4BC64C9E}"/>
            </c:ext>
          </c:extLst>
        </c:ser>
        <c:ser>
          <c:idx val="8"/>
          <c:order val="8"/>
          <c:tx>
            <c:v>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r_votediff!$CR$2:$CR$5</c:f>
              <c:numCache>
                <c:formatCode>General</c:formatCode>
                <c:ptCount val="4"/>
                <c:pt idx="0">
                  <c:v>-28.880755948207504</c:v>
                </c:pt>
                <c:pt idx="1">
                  <c:v>-29.714873003421001</c:v>
                </c:pt>
                <c:pt idx="2">
                  <c:v>-36.331840476224741</c:v>
                </c:pt>
                <c:pt idx="3">
                  <c:v>-47.239609425708402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97B-4C61-AD6B-796B4BC64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4354096"/>
        <c:axId val="19443508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2000</c:v>
                      </c:pt>
                      <c:pt idx="1">
                        <c:v>2004</c:v>
                      </c:pt>
                      <c:pt idx="2">
                        <c:v>2008</c:v>
                      </c:pt>
                      <c:pt idx="3">
                        <c:v>2016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r_votediff!$BV$2:$BV$5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12.448069540406209</c:v>
                      </c:pt>
                      <c:pt idx="1">
                        <c:v>21.887709829878272</c:v>
                      </c:pt>
                      <c:pt idx="2">
                        <c:v>26.562474880649756</c:v>
                      </c:pt>
                      <c:pt idx="3">
                        <c:v>23.78425790622525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7-D97B-4C61-AD6B-796B4BC64C9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r_votediff!$BP$1</c15:sqref>
                        </c15:formulaRef>
                      </c:ext>
                    </c:extLst>
                    <c:strCache>
                      <c:ptCount val="1"/>
                      <c:pt idx="0">
                        <c:v>language1_2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r_votediff!$BP$2:$BP$5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42.918247964981305</c:v>
                      </c:pt>
                      <c:pt idx="1">
                        <c:v>39.959388247140055</c:v>
                      </c:pt>
                      <c:pt idx="2">
                        <c:v>36.913891885665414</c:v>
                      </c:pt>
                      <c:pt idx="3">
                        <c:v>43.657833436059541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D97B-4C61-AD6B-796B4BC64C9E}"/>
                  </c:ext>
                </c:extLst>
              </c15:ser>
            </c15:filteredLineSeries>
          </c:ext>
        </c:extLst>
      </c:lineChart>
      <c:dateAx>
        <c:axId val="194435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50832"/>
        <c:crosses val="autoZero"/>
        <c:auto val="0"/>
        <c:lblOffset val="200"/>
        <c:baseTimeUnit val="days"/>
        <c:majorUnit val="1"/>
        <c:majorTimeUnit val="days"/>
      </c:dateAx>
      <c:valAx>
        <c:axId val="1944350832"/>
        <c:scaling>
          <c:orientation val="minMax"/>
          <c:max val="11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54096"/>
        <c:crosses val="autoZero"/>
        <c:crossBetween val="midCat"/>
        <c:majorUnit val="1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0712211178520721E-2"/>
          <c:y val="9.6439890620367008E-2"/>
          <c:w val="0.9018999827890366"/>
          <c:h val="0.2333345962507824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B4 - </a:t>
            </a:r>
            <a:r>
              <a:rPr lang="en-US" b="1"/>
              <a:t>Vote for National Democratic Congress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8.6150533166466328E-2"/>
          <c:w val="0.91062130312926559"/>
          <c:h val="0.730447072776990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r_vote!$B$23</c:f>
              <c:strCache>
                <c:ptCount val="1"/>
                <c:pt idx="0">
                  <c:v>Ashanti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r_vote!$C$23:$F$23</c15:sqref>
                  </c15:fullRef>
                </c:ext>
              </c:extLst>
              <c:f>r_vote!$D$23:$F$23</c:f>
              <c:numCache>
                <c:formatCode>General</c:formatCode>
                <c:ptCount val="3"/>
                <c:pt idx="0">
                  <c:v>0.18870323896408081</c:v>
                </c:pt>
                <c:pt idx="1">
                  <c:v>0.20003613829612732</c:v>
                </c:pt>
                <c:pt idx="2">
                  <c:v>0.1311824768781662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52-4EAF-94BA-6BC3AA5DA348}"/>
            </c:ext>
          </c:extLst>
        </c:ser>
        <c:ser>
          <c:idx val="0"/>
          <c:order val="1"/>
          <c:tx>
            <c:strRef>
              <c:f>r_vote!$B$24</c:f>
              <c:strCache>
                <c:ptCount val="1"/>
                <c:pt idx="0">
                  <c:v>Brong Ahafo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r_vote!$C$24:$F$24</c15:sqref>
                  </c15:fullRef>
                </c:ext>
              </c:extLst>
              <c:f>r_vote!$D$24:$F$24</c:f>
              <c:numCache>
                <c:formatCode>General</c:formatCode>
                <c:ptCount val="3"/>
                <c:pt idx="0">
                  <c:v>0.38175505399703979</c:v>
                </c:pt>
                <c:pt idx="1">
                  <c:v>0.20292004942893982</c:v>
                </c:pt>
                <c:pt idx="2">
                  <c:v>0.36711832880973816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52-4EAF-94BA-6BC3AA5DA348}"/>
            </c:ext>
          </c:extLst>
        </c:ser>
        <c:ser>
          <c:idx val="2"/>
          <c:order val="2"/>
          <c:tx>
            <c:strRef>
              <c:f>r_vote!$B$26</c:f>
              <c:strCache>
                <c:ptCount val="1"/>
                <c:pt idx="0">
                  <c:v>Eastern</c:v>
                </c:pt>
              </c:strCache>
            </c:strRef>
          </c:tx>
          <c:spPr>
            <a:solidFill>
              <a:srgbClr val="D09E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r_vote!$C$26:$F$26</c15:sqref>
                  </c15:fullRef>
                </c:ext>
              </c:extLst>
              <c:f>r_vote!$D$26:$F$26</c:f>
              <c:numCache>
                <c:formatCode>General</c:formatCode>
                <c:ptCount val="3"/>
                <c:pt idx="0">
                  <c:v>0.34428241848945618</c:v>
                </c:pt>
                <c:pt idx="1">
                  <c:v>0.50729429721832275</c:v>
                </c:pt>
                <c:pt idx="2">
                  <c:v>0.28958141803741455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52-4EAF-94BA-6BC3AA5DA348}"/>
            </c:ext>
          </c:extLst>
        </c:ser>
        <c:ser>
          <c:idx val="1"/>
          <c:order val="3"/>
          <c:tx>
            <c:strRef>
              <c:f>r_vote!$B$25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r_vote!$C$25:$F$25</c15:sqref>
                  </c15:fullRef>
                </c:ext>
              </c:extLst>
              <c:f>r_vote!$D$25:$F$25</c:f>
              <c:numCache>
                <c:formatCode>General</c:formatCode>
                <c:ptCount val="3"/>
                <c:pt idx="0">
                  <c:v>0.37606886029243469</c:v>
                </c:pt>
                <c:pt idx="1">
                  <c:v>0.55294883251190186</c:v>
                </c:pt>
                <c:pt idx="2">
                  <c:v>0.39975669980049133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52-4EAF-94BA-6BC3AA5DA348}"/>
            </c:ext>
          </c:extLst>
        </c:ser>
        <c:ser>
          <c:idx val="7"/>
          <c:order val="4"/>
          <c:tx>
            <c:strRef>
              <c:f>r_vote!$B$30</c:f>
              <c:strCache>
                <c:ptCount val="1"/>
                <c:pt idx="0">
                  <c:v>Western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r_vote!$C$30:$F$30</c15:sqref>
                  </c15:fullRef>
                </c:ext>
              </c:extLst>
              <c:f>r_vote!$D$30:$F$30</c:f>
              <c:numCache>
                <c:formatCode>General</c:formatCode>
                <c:ptCount val="3"/>
                <c:pt idx="0">
                  <c:v>0.32780805230140686</c:v>
                </c:pt>
                <c:pt idx="1">
                  <c:v>0.4807417094707489</c:v>
                </c:pt>
                <c:pt idx="2">
                  <c:v>0.37737858295440674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52-4EAF-94BA-6BC3AA5DA348}"/>
            </c:ext>
          </c:extLst>
        </c:ser>
        <c:ser>
          <c:idx val="3"/>
          <c:order val="5"/>
          <c:tx>
            <c:strRef>
              <c:f>r_vote!$B$27</c:f>
              <c:strCache>
                <c:ptCount val="1"/>
                <c:pt idx="0">
                  <c:v>Greater Accra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r_vote!$C$27:$F$27</c15:sqref>
                  </c15:fullRef>
                </c:ext>
              </c:extLst>
              <c:f>r_vote!$D$27:$F$27</c:f>
              <c:numCache>
                <c:formatCode>General</c:formatCode>
                <c:ptCount val="3"/>
                <c:pt idx="0">
                  <c:v>0.57676321268081665</c:v>
                </c:pt>
                <c:pt idx="1">
                  <c:v>0.60605579614639282</c:v>
                </c:pt>
                <c:pt idx="2">
                  <c:v>0.54088687896728516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952-4EAF-94BA-6BC3AA5DA348}"/>
            </c:ext>
          </c:extLst>
        </c:ser>
        <c:ser>
          <c:idx val="5"/>
          <c:order val="6"/>
          <c:tx>
            <c:strRef>
              <c:f>r_vote!$B$28</c:f>
              <c:strCache>
                <c:ptCount val="1"/>
                <c:pt idx="0">
                  <c:v>Northern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r_vote!$C$28:$F$28</c15:sqref>
                  </c15:fullRef>
                </c:ext>
              </c:extLst>
              <c:f>r_vote!$D$28:$F$28</c:f>
              <c:numCache>
                <c:formatCode>General</c:formatCode>
                <c:ptCount val="3"/>
                <c:pt idx="0">
                  <c:v>0.53618788719177246</c:v>
                </c:pt>
                <c:pt idx="1">
                  <c:v>0.54124140739440918</c:v>
                </c:pt>
                <c:pt idx="2">
                  <c:v>0.66589659452438354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952-4EAF-94BA-6BC3AA5DA348}"/>
            </c:ext>
          </c:extLst>
        </c:ser>
        <c:ser>
          <c:idx val="6"/>
          <c:order val="7"/>
          <c:tx>
            <c:strRef>
              <c:f>r_vote!$B$29</c:f>
              <c:strCache>
                <c:ptCount val="1"/>
                <c:pt idx="0">
                  <c:v>Volta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r_vote!$C$29:$F$29</c15:sqref>
                  </c15:fullRef>
                </c:ext>
              </c:extLst>
              <c:f>r_vote!$D$29:$F$29</c:f>
              <c:numCache>
                <c:formatCode>General</c:formatCode>
                <c:ptCount val="3"/>
                <c:pt idx="0">
                  <c:v>0.84128594398498535</c:v>
                </c:pt>
                <c:pt idx="1">
                  <c:v>0.74691098928451538</c:v>
                </c:pt>
                <c:pt idx="2">
                  <c:v>0.80179041624069214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952-4EAF-94BA-6BC3AA5DA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5899920"/>
        <c:axId val="1713996912"/>
        <c:extLst xmlns:c16r2="http://schemas.microsoft.com/office/drawing/2015/06/chart"/>
      </c:barChart>
      <c:catAx>
        <c:axId val="183589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3996912"/>
        <c:crosses val="autoZero"/>
        <c:auto val="1"/>
        <c:lblAlgn val="ctr"/>
        <c:lblOffset val="100"/>
        <c:noMultiLvlLbl val="0"/>
      </c:catAx>
      <c:valAx>
        <c:axId val="1713996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358999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9663004234995125E-2"/>
          <c:y val="9.4343835072080939E-2"/>
          <c:w val="0.88221996666926927"/>
          <c:h val="8.268194192302681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BC8 - </a:t>
            </a:r>
            <a:r>
              <a:rPr lang="en-US"/>
              <a:t>Vote for NDC among farmers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8.6150533166466328E-2"/>
          <c:w val="0.91746654138475991"/>
          <c:h val="0.7014716284867701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A0-4D2A-8879-5C8D25D3574D}"/>
            </c:ext>
          </c:extLst>
        </c:ser>
        <c:ser>
          <c:idx val="1"/>
          <c:order val="1"/>
          <c:tx>
            <c:v>Difference between (% Farmers) and (% other voters)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r_votediff!$CD$2:$CD$5</c15:sqref>
                  </c15:fullRef>
                </c:ext>
              </c:extLst>
              <c:f>r_votediff!$CD$2:$CD$5</c:f>
              <c:numCache>
                <c:formatCode>General</c:formatCode>
                <c:ptCount val="4"/>
                <c:pt idx="0">
                  <c:v>24.062601195639502</c:v>
                </c:pt>
                <c:pt idx="1">
                  <c:v>7.9836769851548794</c:v>
                </c:pt>
                <c:pt idx="3">
                  <c:v>5.8034820217007406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A0-4D2A-8879-5C8D25D3574D}"/>
            </c:ext>
          </c:extLst>
        </c:ser>
        <c:ser>
          <c:idx val="2"/>
          <c:order val="2"/>
          <c:tx>
            <c:v>After controlling for language, region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r_votediff!$CE$2:$CE$5</c15:sqref>
                  </c15:fullRef>
                </c:ext>
              </c:extLst>
              <c:f>r_votediff!$CE$2:$CE$5</c:f>
              <c:numCache>
                <c:formatCode>General</c:formatCode>
                <c:ptCount val="4"/>
                <c:pt idx="0">
                  <c:v>23.215068648087225</c:v>
                </c:pt>
                <c:pt idx="1">
                  <c:v>7.3731198830607472</c:v>
                </c:pt>
                <c:pt idx="3">
                  <c:v>1.7073348923003182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2FA0-4D2A-8879-5C8D25D3574D}"/>
            </c:ext>
          </c:extLst>
        </c:ser>
        <c:ser>
          <c:idx val="3"/>
          <c:order val="3"/>
          <c:tx>
            <c:v>After controlling for language, region, education, age, gender, religion, location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r_votediff!$CF$2:$CF$5</c15:sqref>
                  </c15:fullRef>
                </c:ext>
              </c:extLst>
              <c:f>r_votediff!$CF$2:$CF$5</c:f>
              <c:numCache>
                <c:formatCode>General</c:formatCode>
                <c:ptCount val="4"/>
                <c:pt idx="0">
                  <c:v>14.012584645972959</c:v>
                </c:pt>
                <c:pt idx="1">
                  <c:v>1.4227679125844048</c:v>
                </c:pt>
                <c:pt idx="3">
                  <c:v>-4.0580589052005438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FA0-4D2A-8879-5C8D25D35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4336688"/>
        <c:axId val="1944354640"/>
        <c:extLst xmlns:c16r2="http://schemas.microsoft.com/office/drawing/2015/06/chart"/>
      </c:lineChart>
      <c:dateAx>
        <c:axId val="194433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54640"/>
        <c:crosses val="autoZero"/>
        <c:auto val="0"/>
        <c:lblOffset val="200"/>
        <c:baseTimeUnit val="days"/>
        <c:majorUnit val="1"/>
        <c:majorTimeUnit val="days"/>
      </c:dateAx>
      <c:valAx>
        <c:axId val="1944354640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4433668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9.8531999056838668E-2"/>
          <c:w val="0.88267561229737046"/>
          <c:h val="0.1748215495876966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B5 - </a:t>
            </a:r>
            <a:r>
              <a:rPr lang="en-US"/>
              <a:t>Vote for National Democratic Congress among </a:t>
            </a:r>
            <a:r>
              <a:rPr lang="en-US" baseline="0"/>
              <a:t>rural areas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8.6150533166466328E-2"/>
          <c:w val="0.90363229580888949"/>
          <c:h val="0.7014716284867701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EA-4EEF-A7D3-5C63130C9F7A}"/>
            </c:ext>
          </c:extLst>
        </c:ser>
        <c:ser>
          <c:idx val="1"/>
          <c:order val="1"/>
          <c:tx>
            <c:v>Difference between (% rural areas) and (% urban areas)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r_votediff!$AN$2:$AN$5</c15:sqref>
                  </c15:fullRef>
                </c:ext>
              </c:extLst>
              <c:f>r_votediff!$AN$2:$AN$5</c:f>
              <c:numCache>
                <c:formatCode>General</c:formatCode>
                <c:ptCount val="4"/>
                <c:pt idx="0">
                  <c:v>21.674821789020339</c:v>
                </c:pt>
                <c:pt idx="1">
                  <c:v>10.54913108097209</c:v>
                </c:pt>
                <c:pt idx="2">
                  <c:v>1.6996388017196988</c:v>
                </c:pt>
                <c:pt idx="3">
                  <c:v>12.493002594171935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EA-4EEF-A7D3-5C63130C9F7A}"/>
            </c:ext>
          </c:extLst>
        </c:ser>
        <c:ser>
          <c:idx val="2"/>
          <c:order val="2"/>
          <c:tx>
            <c:v>After controlling for region,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r_votediff!$AO$2:$AO$5</c15:sqref>
                  </c15:fullRef>
                </c:ext>
              </c:extLst>
              <c:f>r_votediff!$AO$2:$AO$5</c:f>
              <c:numCache>
                <c:formatCode>General</c:formatCode>
                <c:ptCount val="4"/>
                <c:pt idx="0">
                  <c:v>21.439017751997934</c:v>
                </c:pt>
                <c:pt idx="1">
                  <c:v>8.7414955343856722</c:v>
                </c:pt>
                <c:pt idx="2">
                  <c:v>-4.8449106352134992</c:v>
                </c:pt>
                <c:pt idx="3">
                  <c:v>7.3460326100255617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9AEA-4EEF-A7D3-5C63130C9F7A}"/>
            </c:ext>
          </c:extLst>
        </c:ser>
        <c:ser>
          <c:idx val="3"/>
          <c:order val="3"/>
          <c:tx>
            <c:v>After controlling for region, language, education, age, gender, occupation, religion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r_votediff!$AP$2:$AP$5</c15:sqref>
                  </c15:fullRef>
                </c:ext>
              </c:extLst>
              <c:f>r_votediff!$AP$2:$AP$5</c:f>
              <c:numCache>
                <c:formatCode>General</c:formatCode>
                <c:ptCount val="4"/>
                <c:pt idx="0">
                  <c:v>14.200790854341536</c:v>
                </c:pt>
                <c:pt idx="1">
                  <c:v>6.8320414570405079</c:v>
                </c:pt>
                <c:pt idx="2">
                  <c:v>-5.3011723827094475</c:v>
                </c:pt>
                <c:pt idx="3">
                  <c:v>5.4047312116279196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EA-4EEF-A7D3-5C63130C9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781056"/>
        <c:axId val="1935773440"/>
        <c:extLst xmlns:c16r2="http://schemas.microsoft.com/office/drawing/2015/06/chart"/>
      </c:lineChart>
      <c:dateAx>
        <c:axId val="193578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3440"/>
        <c:crosses val="autoZero"/>
        <c:auto val="0"/>
        <c:lblOffset val="200"/>
        <c:baseTimeUnit val="days"/>
        <c:majorUnit val="1"/>
        <c:majorTimeUnit val="days"/>
      </c:dateAx>
      <c:valAx>
        <c:axId val="1935773440"/>
        <c:scaling>
          <c:orientation val="minMax"/>
          <c:max val="4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105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9.8531999056838668E-2"/>
          <c:w val="0.88267561229737046"/>
          <c:h val="0.1748215495876966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B6 - </a:t>
            </a:r>
            <a:r>
              <a:rPr lang="en-US"/>
              <a:t>Vote for National</a:t>
            </a:r>
            <a:r>
              <a:rPr lang="en-US" baseline="0"/>
              <a:t> Democratic Congress among</a:t>
            </a:r>
            <a:r>
              <a:rPr lang="en-US"/>
              <a:t> higher-educated</a:t>
            </a:r>
            <a:r>
              <a:rPr lang="en-US" baseline="0"/>
              <a:t> voters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667E-2"/>
          <c:y val="0.11546768105977037"/>
          <c:w val="0.90363229580888949"/>
          <c:h val="0.67215448059346616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(r_votediff!$C$2:$C$5,r_votediff!$C$7)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(r_votediff!$B$2:$B$5,r_votediff!$B$7)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5C-410E-A5C2-9B23D550E513}"/>
            </c:ext>
          </c:extLst>
        </c:ser>
        <c:ser>
          <c:idx val="1"/>
          <c:order val="1"/>
          <c:tx>
            <c:v>Difference between (% of tertiary educated) and (% of other voters) voting NDC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(r_votediff!$C$2:$C$5,r_votediff!$C$7)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r_votediff!$D$2:$D$6</c15:sqref>
                  </c15:fullRef>
                </c:ext>
              </c:extLst>
              <c:f>r_votediff!$D$2:$D$5</c:f>
              <c:numCache>
                <c:formatCode>General</c:formatCode>
                <c:ptCount val="4"/>
                <c:pt idx="0">
                  <c:v>-14.044342289651219</c:v>
                </c:pt>
                <c:pt idx="1">
                  <c:v>-6.0334619043627979</c:v>
                </c:pt>
                <c:pt idx="2">
                  <c:v>-6.576117366545545</c:v>
                </c:pt>
                <c:pt idx="3">
                  <c:v>-6.3500242886853977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C-410E-A5C2-9B23D550E513}"/>
            </c:ext>
          </c:extLst>
        </c:ser>
        <c:ser>
          <c:idx val="2"/>
          <c:order val="2"/>
          <c:tx>
            <c:v>After controlling for region,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(r_votediff!$C$2:$C$5,r_votediff!$C$7)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r_votediff!$E$2:$E$6</c15:sqref>
                  </c15:fullRef>
                </c:ext>
              </c:extLst>
              <c:f>r_votediff!$E$2:$E$5</c:f>
              <c:numCache>
                <c:formatCode>General</c:formatCode>
                <c:ptCount val="4"/>
                <c:pt idx="0">
                  <c:v>-14.408552765327245</c:v>
                </c:pt>
                <c:pt idx="1">
                  <c:v>-8.6027119894592925</c:v>
                </c:pt>
                <c:pt idx="2">
                  <c:v>-6.5045999984896188</c:v>
                </c:pt>
                <c:pt idx="3">
                  <c:v>-7.4355818111305938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5C-410E-A5C2-9B23D550E513}"/>
            </c:ext>
          </c:extLst>
        </c:ser>
        <c:ser>
          <c:idx val="3"/>
          <c:order val="3"/>
          <c:tx>
            <c:v>After controlling for region, language, age, gender, occupation, religion, location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(r_votediff!$C$2:$C$5,r_votediff!$C$7)</c:f>
              <c:numCache>
                <c:formatCode>General</c:formatCod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r_votediff!$F$2:$F$6</c15:sqref>
                  </c15:fullRef>
                </c:ext>
              </c:extLst>
              <c:f>r_votediff!$F$2:$F$5</c:f>
              <c:numCache>
                <c:formatCode>General</c:formatCode>
                <c:ptCount val="4"/>
                <c:pt idx="0">
                  <c:v>-4.9995608599819334</c:v>
                </c:pt>
                <c:pt idx="1">
                  <c:v>-4.6534786691755592</c:v>
                </c:pt>
                <c:pt idx="2">
                  <c:v>-6.8507160365800317</c:v>
                </c:pt>
                <c:pt idx="3">
                  <c:v>-4.8285408029458852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5C-410E-A5C2-9B23D550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759296"/>
        <c:axId val="1935783232"/>
      </c:lineChart>
      <c:dateAx>
        <c:axId val="193575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3232"/>
        <c:crosses val="autoZero"/>
        <c:auto val="0"/>
        <c:lblOffset val="200"/>
        <c:baseTimeUnit val="days"/>
        <c:majorUnit val="2"/>
        <c:majorTimeUnit val="days"/>
      </c:dateAx>
      <c:valAx>
        <c:axId val="1935783232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929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06E-2"/>
          <c:y val="0.12575506495776384"/>
          <c:w val="0.88267561229737046"/>
          <c:h val="0.2167031894352738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BA1 - </a:t>
            </a:r>
            <a:r>
              <a:rPr lang="en-US" sz="1680" b="1"/>
              <a:t>The composition of the electorate by education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59850165960120105"/>
        </c:manualLayout>
      </c:layout>
      <c:barChart>
        <c:barDir val="col"/>
        <c:grouping val="percentStacked"/>
        <c:varyColors val="0"/>
        <c:ser>
          <c:idx val="2"/>
          <c:order val="0"/>
          <c:tx>
            <c:v>Illiterate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'TB2'!$B$3:$E$3</c:f>
              <c:numCache>
                <c:formatCode>0%</c:formatCode>
                <c:ptCount val="4"/>
                <c:pt idx="0">
                  <c:v>0.21595139801502228</c:v>
                </c:pt>
                <c:pt idx="1">
                  <c:v>0.27825340628623962</c:v>
                </c:pt>
                <c:pt idx="2">
                  <c:v>0.23687322437763214</c:v>
                </c:pt>
                <c:pt idx="3">
                  <c:v>0.18369580805301666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BB-4A12-8B44-ACF2214FA80F}"/>
            </c:ext>
          </c:extLst>
        </c:ser>
        <c:ser>
          <c:idx val="3"/>
          <c:order val="1"/>
          <c:tx>
            <c:v>Primary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'TB2'!$B$4:$E$4</c:f>
              <c:numCache>
                <c:formatCode>0%</c:formatCode>
                <c:ptCount val="4"/>
                <c:pt idx="0">
                  <c:v>0.149614617228508</c:v>
                </c:pt>
                <c:pt idx="1">
                  <c:v>0.16747556626796722</c:v>
                </c:pt>
                <c:pt idx="2">
                  <c:v>0.17360445857048035</c:v>
                </c:pt>
                <c:pt idx="3">
                  <c:v>0.15522615611553192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0BB-4A12-8B44-ACF2214FA80F}"/>
            </c:ext>
          </c:extLst>
        </c:ser>
        <c:ser>
          <c:idx val="5"/>
          <c:order val="2"/>
          <c:tx>
            <c:v>Secondary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'TB2'!$B$5:$E$5</c:f>
              <c:numCache>
                <c:formatCode>0%</c:formatCode>
                <c:ptCount val="4"/>
                <c:pt idx="0">
                  <c:v>0.40995606780052185</c:v>
                </c:pt>
                <c:pt idx="1">
                  <c:v>0.37948340177536011</c:v>
                </c:pt>
                <c:pt idx="2">
                  <c:v>0.37298506498336792</c:v>
                </c:pt>
                <c:pt idx="3">
                  <c:v>0.37939468026161194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0BB-4A12-8B44-ACF2214FA80F}"/>
            </c:ext>
          </c:extLst>
        </c:ser>
        <c:ser>
          <c:idx val="0"/>
          <c:order val="3"/>
          <c:tx>
            <c:v>Tertiary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'TB2'!$B$6:$E$6</c:f>
              <c:numCache>
                <c:formatCode>0%</c:formatCode>
                <c:ptCount val="4"/>
                <c:pt idx="0">
                  <c:v>0.22447791695594788</c:v>
                </c:pt>
                <c:pt idx="1">
                  <c:v>0.17478764057159424</c:v>
                </c:pt>
                <c:pt idx="2">
                  <c:v>0.21653725206851959</c:v>
                </c:pt>
                <c:pt idx="3">
                  <c:v>0.28168335556983948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DE-404C-87F6-972822A01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69632"/>
        <c:axId val="1935785408"/>
      </c:barChart>
      <c:catAx>
        <c:axId val="19357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85408"/>
        <c:crosses val="autoZero"/>
        <c:auto val="1"/>
        <c:lblAlgn val="ctr"/>
        <c:lblOffset val="100"/>
        <c:noMultiLvlLbl val="0"/>
      </c:catAx>
      <c:valAx>
        <c:axId val="1935785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96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5044571102417958E-2"/>
          <c:y val="0.75816782665617977"/>
          <c:w val="0.91153797899463962"/>
          <c:h val="8.89641879001634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BA2 - The composition of the electorate by age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4457146343353589"/>
        </c:manualLayout>
      </c:layout>
      <c:barChart>
        <c:barDir val="col"/>
        <c:grouping val="percentStacked"/>
        <c:varyColors val="0"/>
        <c:ser>
          <c:idx val="2"/>
          <c:order val="0"/>
          <c:tx>
            <c:v>20-39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'TB2'!$B$7:$E$7</c:f>
              <c:numCache>
                <c:formatCode>0%</c:formatCode>
                <c:ptCount val="4"/>
                <c:pt idx="0">
                  <c:v>0.63658016920089722</c:v>
                </c:pt>
                <c:pt idx="1">
                  <c:v>0.5484393835067749</c:v>
                </c:pt>
                <c:pt idx="2">
                  <c:v>0.57486230134963989</c:v>
                </c:pt>
                <c:pt idx="3">
                  <c:v>0.61926752328872681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65-45A0-9F78-5A54F3518D18}"/>
            </c:ext>
          </c:extLst>
        </c:ser>
        <c:ser>
          <c:idx val="0"/>
          <c:order val="1"/>
          <c:tx>
            <c:v>40-59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'TB2'!$B$8:$E$8</c:f>
              <c:numCache>
                <c:formatCode>0%</c:formatCode>
                <c:ptCount val="4"/>
                <c:pt idx="0">
                  <c:v>0.28818818926811218</c:v>
                </c:pt>
                <c:pt idx="1">
                  <c:v>0.3166373074054718</c:v>
                </c:pt>
                <c:pt idx="2">
                  <c:v>0.3195517361164093</c:v>
                </c:pt>
                <c:pt idx="3">
                  <c:v>0.28592443466186523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E5-4067-9FA9-5D71955830D1}"/>
            </c:ext>
          </c:extLst>
        </c:ser>
        <c:ser>
          <c:idx val="1"/>
          <c:order val="2"/>
          <c:tx>
            <c:v>60+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'TB2'!$B$2:$E$2</c:f>
              <c:strCach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2016</c:v>
                </c:pt>
              </c:strCache>
            </c:strRef>
          </c:cat>
          <c:val>
            <c:numRef>
              <c:f>'TB2'!$B$9:$E$9</c:f>
              <c:numCache>
                <c:formatCode>0%</c:formatCode>
                <c:ptCount val="4"/>
                <c:pt idx="0">
                  <c:v>7.523161917924881E-2</c:v>
                </c:pt>
                <c:pt idx="1">
                  <c:v>0.13492333889007568</c:v>
                </c:pt>
                <c:pt idx="2">
                  <c:v>0.1055859699845314</c:v>
                </c:pt>
                <c:pt idx="3">
                  <c:v>9.4808042049407959E-2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E5-4067-9FA9-5D719558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70720"/>
        <c:axId val="1935754944"/>
      </c:barChart>
      <c:catAx>
        <c:axId val="19357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4944"/>
        <c:crosses val="autoZero"/>
        <c:auto val="1"/>
        <c:lblAlgn val="ctr"/>
        <c:lblOffset val="100"/>
        <c:noMultiLvlLbl val="0"/>
      </c:catAx>
      <c:valAx>
        <c:axId val="1935754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707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2.543623909886222E-2"/>
          <c:y val="0.80423763048851471"/>
          <c:w val="0.96314208733988149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BA3 - </a:t>
            </a:r>
            <a:r>
              <a:rPr lang="en-US" sz="1680" b="1"/>
              <a:t>The composition of the electorate by religion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563E-2"/>
          <c:y val="9.0338697151224043E-2"/>
          <c:w val="0.91062130312926559"/>
          <c:h val="0.6236306435097474"/>
        </c:manualLayout>
      </c:layout>
      <c:barChart>
        <c:barDir val="col"/>
        <c:grouping val="percentStacked"/>
        <c:varyColors val="0"/>
        <c:ser>
          <c:idx val="2"/>
          <c:order val="0"/>
          <c:tx>
            <c:v>No religion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'TB2'!$B$14:$E$14</c15:sqref>
                  </c15:fullRef>
                </c:ext>
              </c:extLst>
              <c:f>'TB2'!$C$14:$E$14</c:f>
              <c:numCache>
                <c:formatCode>0%</c:formatCode>
                <c:ptCount val="3"/>
                <c:pt idx="0">
                  <c:v>6.639590859413147E-2</c:v>
                </c:pt>
                <c:pt idx="1">
                  <c:v>2.7619257569313049E-2</c:v>
                </c:pt>
                <c:pt idx="2">
                  <c:v>2.1033694967627525E-2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1F-4E2F-93DB-710918E814FB}"/>
            </c:ext>
          </c:extLst>
        </c:ser>
        <c:ser>
          <c:idx val="0"/>
          <c:order val="1"/>
          <c:tx>
            <c:v>Catholic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'TB2'!$B$15:$E$15</c15:sqref>
                  </c15:fullRef>
                </c:ext>
              </c:extLst>
              <c:f>'TB2'!$C$15:$E$15</c:f>
              <c:numCache>
                <c:formatCode>0%</c:formatCode>
                <c:ptCount val="3"/>
                <c:pt idx="0">
                  <c:v>0.16468697786331177</c:v>
                </c:pt>
                <c:pt idx="1">
                  <c:v>0.15065357089042664</c:v>
                </c:pt>
                <c:pt idx="2">
                  <c:v>0.12873926758766174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0A-48FC-8157-6273F53D97B6}"/>
            </c:ext>
          </c:extLst>
        </c:ser>
        <c:ser>
          <c:idx val="1"/>
          <c:order val="2"/>
          <c:tx>
            <c:v>Other Christian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'TB2'!$B$16:$E$16</c15:sqref>
                  </c15:fullRef>
                </c:ext>
              </c:extLst>
              <c:f>'TB2'!$C$16:$E$16</c:f>
              <c:numCache>
                <c:formatCode>0%</c:formatCode>
                <c:ptCount val="3"/>
                <c:pt idx="0">
                  <c:v>0.55833882093429565</c:v>
                </c:pt>
                <c:pt idx="1">
                  <c:v>0.61462551355361938</c:v>
                </c:pt>
                <c:pt idx="2">
                  <c:v>0.63729667663574219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0A-48FC-8157-6273F53D97B6}"/>
            </c:ext>
          </c:extLst>
        </c:ser>
        <c:ser>
          <c:idx val="3"/>
          <c:order val="3"/>
          <c:tx>
            <c:v>Muslim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'TB2'!$B$17:$E$17</c15:sqref>
                  </c15:fullRef>
                </c:ext>
              </c:extLst>
              <c:f>'TB2'!$C$17:$E$17</c:f>
              <c:numCache>
                <c:formatCode>0%</c:formatCode>
                <c:ptCount val="3"/>
                <c:pt idx="0">
                  <c:v>0.15414319932460785</c:v>
                </c:pt>
                <c:pt idx="1">
                  <c:v>0.1590312123298645</c:v>
                </c:pt>
                <c:pt idx="2">
                  <c:v>0.15324985980987549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0A-48FC-8157-6273F53D97B6}"/>
            </c:ext>
          </c:extLst>
        </c:ser>
        <c:ser>
          <c:idx val="4"/>
          <c:order val="4"/>
          <c:tx>
            <c:v>Other religion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'TB2'!$B$2:$E$2</c15:sqref>
                  </c15:fullRef>
                </c:ext>
              </c:extLst>
              <c:f>'TB2'!$C$2:$E$2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'TB2'!$B$18:$E$18</c15:sqref>
                  </c15:fullRef>
                </c:ext>
              </c:extLst>
              <c:f>'TB2'!$C$18:$E$18</c:f>
              <c:numCache>
                <c:formatCode>0%</c:formatCode>
                <c:ptCount val="3"/>
                <c:pt idx="0">
                  <c:v>5.6435111910104752E-2</c:v>
                </c:pt>
                <c:pt idx="1">
                  <c:v>4.8070438206195831E-2</c:v>
                </c:pt>
                <c:pt idx="2">
                  <c:v>5.9680510312318802E-2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0A-48FC-8157-6273F53D9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5757120"/>
        <c:axId val="1935760384"/>
      </c:barChart>
      <c:catAx>
        <c:axId val="193575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60384"/>
        <c:crosses val="autoZero"/>
        <c:auto val="1"/>
        <c:lblAlgn val="ctr"/>
        <c:lblOffset val="100"/>
        <c:noMultiLvlLbl val="0"/>
      </c:catAx>
      <c:valAx>
        <c:axId val="19357603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57571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5044571102417958E-2"/>
          <c:y val="0.77701456458758955"/>
          <c:w val="0.89999994615390844"/>
          <c:h val="4.49884660602073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3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5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7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8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9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1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3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4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6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7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8.bin"/></Relationships>
</file>

<file path=xl/chart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39.bin"/></Relationships>
</file>

<file path=xl/chart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4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8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4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5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6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7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8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9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20">
    <tabColor theme="7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1">
    <tabColor theme="7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2">
    <tabColor theme="7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3">
    <tabColor theme="7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4">
    <tabColor theme="5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5">
    <tabColor theme="5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26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7">
    <tabColor theme="5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28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29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30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8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31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32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33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Chart34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Chart35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Chart36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Chart37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Chart38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Chart39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Chart40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0.xml><?xml version="1.0" encoding="utf-8"?>
<chartsheet xmlns="http://schemas.openxmlformats.org/spreadsheetml/2006/main" xmlns:r="http://schemas.openxmlformats.org/officeDocument/2006/relationships">
  <sheetPr codeName="Chart41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>
    <tabColor theme="7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>
    <tabColor theme="7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from rural areas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tertiary-educated voters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0.87405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00871"/>
          <a:ext cx="8575367" cy="72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education levels of the adult population in Ghana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0.02341</cdr:x>
      <cdr:y>0.87723</cdr:y>
    </cdr:from>
    <cdr:to>
      <cdr:x>0.98519</cdr:x>
      <cdr:y>0.96451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714" y="5325049"/>
          <a:ext cx="8942721" cy="529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age groups in the adult population in Ghana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0.87405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00871"/>
          <a:ext cx="8575367" cy="72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religious affiliations in the adult population in Ghana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0.89422</cdr:y>
    </cdr:from>
    <cdr:to>
      <cdr:x>0.99122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742" y="5428180"/>
          <a:ext cx="8493733" cy="642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official election results.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selected groups of political parties in Ghana in the first round of presidential elections between 1960 and 2016.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0.87405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00871"/>
          <a:ext cx="8575367" cy="72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regions in Ghana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0.87405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00871"/>
          <a:ext cx="8575367" cy="72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linguistic affiliations in the adult population in Ghana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0.87405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00871"/>
          <a:ext cx="8575367" cy="72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occupations in the adult population in Ghana and its evolution over time.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composition of education groups by language of the population in Ghana in 2000.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the composition of education groups by language of the population in Ghana in 2016.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66D0848C-1A18-4B43-99A7-C3B000F930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0.01434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351" y="5397906"/>
          <a:ext cx="8983542" cy="631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education groups by occupation of the population in Ghana in 2000.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0.02302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045" y="5397906"/>
          <a:ext cx="8902847" cy="631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education groups by occupation of the population in Ghana in 2016.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education groups by location in 2000.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education groups by location in 2016.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education groups by region in Ghana in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B13E78DF-A68A-4614-B14F-38C0ED8A26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education groups by region in Ghana in 2016.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education groups by region in Ghana in 2016.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languages among regions in Ghana in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distribution of languages among regions in Ghana in 2016.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NDC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484EC78-3444-4595-9161-113FC2338C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region.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language.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language.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occupation.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top 10% educated voters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tertiary-educated voters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332CE9BD-28F4-4912-B882-59D3AD325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lowest 50% educated voters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women and the share of men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B30E09E-9627-49CA-A376-C404251B7E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from rural areas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Volta voters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5D1BAB5-3329-4EAB-9765-787B68179D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differences between the share of speakers of selected languages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0.88285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32" y="5359401"/>
          <a:ext cx="8495237" cy="71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NDC by region. The Northern region includes the Upper East and the Upper West.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Afrobarometer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farmers voters and the share of other voters voting for NDC,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5FDB2CA-4089-40E5-835A-2766C4C6E3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B47"/>
  <sheetViews>
    <sheetView tabSelected="1" workbookViewId="0">
      <selection sqref="A1:B1"/>
    </sheetView>
  </sheetViews>
  <sheetFormatPr baseColWidth="10" defaultColWidth="10.77734375" defaultRowHeight="13.8" x14ac:dyDescent="0.25"/>
  <cols>
    <col min="1" max="1" width="22.77734375" style="48" customWidth="1"/>
    <col min="2" max="2" width="106" style="35" customWidth="1"/>
    <col min="3" max="16384" width="10.77734375" style="35"/>
  </cols>
  <sheetData>
    <row r="1" spans="1:2" ht="106.5" customHeight="1" thickBot="1" x14ac:dyDescent="0.35">
      <c r="A1" s="51" t="s">
        <v>322</v>
      </c>
      <c r="B1" s="52"/>
    </row>
    <row r="2" spans="1:2" ht="14.55" thickBot="1" x14ac:dyDescent="0.35">
      <c r="A2" s="53" t="s">
        <v>123</v>
      </c>
      <c r="B2" s="54"/>
    </row>
    <row r="3" spans="1:2" ht="13.95" x14ac:dyDescent="0.3">
      <c r="A3" s="36" t="s">
        <v>247</v>
      </c>
      <c r="B3" s="37" t="s">
        <v>246</v>
      </c>
    </row>
    <row r="4" spans="1:2" ht="13.95" x14ac:dyDescent="0.3">
      <c r="A4" s="38" t="s">
        <v>248</v>
      </c>
      <c r="B4" s="39" t="s">
        <v>254</v>
      </c>
    </row>
    <row r="5" spans="1:2" ht="13.95" x14ac:dyDescent="0.3">
      <c r="A5" s="38" t="s">
        <v>249</v>
      </c>
      <c r="B5" s="39" t="s">
        <v>331</v>
      </c>
    </row>
    <row r="6" spans="1:2" ht="13.95" x14ac:dyDescent="0.3">
      <c r="A6" s="38" t="s">
        <v>250</v>
      </c>
      <c r="B6" s="39" t="s">
        <v>252</v>
      </c>
    </row>
    <row r="7" spans="1:2" ht="13.95" x14ac:dyDescent="0.3">
      <c r="A7" s="38" t="s">
        <v>251</v>
      </c>
      <c r="B7" s="39" t="s">
        <v>253</v>
      </c>
    </row>
    <row r="8" spans="1:2" ht="14.55" thickBot="1" x14ac:dyDescent="0.35">
      <c r="A8" s="38" t="s">
        <v>325</v>
      </c>
      <c r="B8" s="39" t="s">
        <v>328</v>
      </c>
    </row>
    <row r="9" spans="1:2" ht="14.55" thickBot="1" x14ac:dyDescent="0.35">
      <c r="A9" s="55" t="s">
        <v>287</v>
      </c>
      <c r="B9" s="56"/>
    </row>
    <row r="10" spans="1:2" ht="13.95" x14ac:dyDescent="0.3">
      <c r="A10" s="40" t="s">
        <v>255</v>
      </c>
      <c r="B10" s="41" t="s">
        <v>256</v>
      </c>
    </row>
    <row r="11" spans="1:2" ht="13.95" x14ac:dyDescent="0.3">
      <c r="A11" s="40" t="s">
        <v>257</v>
      </c>
      <c r="B11" s="41" t="s">
        <v>267</v>
      </c>
    </row>
    <row r="12" spans="1:2" ht="13.95" x14ac:dyDescent="0.3">
      <c r="A12" s="40" t="s">
        <v>258</v>
      </c>
      <c r="B12" s="41" t="s">
        <v>268</v>
      </c>
    </row>
    <row r="13" spans="1:2" ht="13.95" x14ac:dyDescent="0.3">
      <c r="A13" s="40" t="s">
        <v>259</v>
      </c>
      <c r="B13" s="41" t="s">
        <v>269</v>
      </c>
    </row>
    <row r="14" spans="1:2" ht="13.95" x14ac:dyDescent="0.3">
      <c r="A14" s="40" t="s">
        <v>260</v>
      </c>
      <c r="B14" s="41" t="s">
        <v>270</v>
      </c>
    </row>
    <row r="15" spans="1:2" ht="13.95" x14ac:dyDescent="0.3">
      <c r="A15" s="40" t="s">
        <v>261</v>
      </c>
      <c r="B15" s="41" t="s">
        <v>271</v>
      </c>
    </row>
    <row r="16" spans="1:2" ht="13.95" x14ac:dyDescent="0.3">
      <c r="A16" s="40" t="s">
        <v>262</v>
      </c>
      <c r="B16" s="41" t="s">
        <v>272</v>
      </c>
    </row>
    <row r="17" spans="1:2" ht="13.95" x14ac:dyDescent="0.3">
      <c r="A17" s="40" t="s">
        <v>263</v>
      </c>
      <c r="B17" s="41" t="s">
        <v>273</v>
      </c>
    </row>
    <row r="18" spans="1:2" ht="13.95" x14ac:dyDescent="0.3">
      <c r="A18" s="40" t="s">
        <v>264</v>
      </c>
      <c r="B18" s="41" t="s">
        <v>279</v>
      </c>
    </row>
    <row r="19" spans="1:2" ht="13.95" x14ac:dyDescent="0.3">
      <c r="A19" s="40" t="s">
        <v>265</v>
      </c>
      <c r="B19" s="41" t="s">
        <v>280</v>
      </c>
    </row>
    <row r="20" spans="1:2" ht="13.95" x14ac:dyDescent="0.3">
      <c r="A20" s="40" t="s">
        <v>266</v>
      </c>
      <c r="B20" s="41" t="s">
        <v>281</v>
      </c>
    </row>
    <row r="21" spans="1:2" ht="13.95" x14ac:dyDescent="0.3">
      <c r="A21" s="40" t="s">
        <v>274</v>
      </c>
      <c r="B21" s="41" t="s">
        <v>282</v>
      </c>
    </row>
    <row r="22" spans="1:2" ht="13.95" x14ac:dyDescent="0.3">
      <c r="A22" s="40" t="s">
        <v>275</v>
      </c>
      <c r="B22" s="41" t="s">
        <v>286</v>
      </c>
    </row>
    <row r="23" spans="1:2" ht="13.95" x14ac:dyDescent="0.3">
      <c r="A23" s="40" t="s">
        <v>276</v>
      </c>
      <c r="B23" s="41" t="s">
        <v>285</v>
      </c>
    </row>
    <row r="24" spans="1:2" ht="13.95" x14ac:dyDescent="0.3">
      <c r="A24" s="40" t="s">
        <v>277</v>
      </c>
      <c r="B24" s="41" t="s">
        <v>283</v>
      </c>
    </row>
    <row r="25" spans="1:2" ht="14.55" thickBot="1" x14ac:dyDescent="0.35">
      <c r="A25" s="40" t="s">
        <v>278</v>
      </c>
      <c r="B25" s="41" t="s">
        <v>284</v>
      </c>
    </row>
    <row r="26" spans="1:2" ht="14.4" thickBot="1" x14ac:dyDescent="0.3">
      <c r="A26" s="57" t="s">
        <v>288</v>
      </c>
      <c r="B26" s="58"/>
    </row>
    <row r="27" spans="1:2" x14ac:dyDescent="0.25">
      <c r="A27" s="42" t="s">
        <v>289</v>
      </c>
      <c r="B27" s="43" t="s">
        <v>299</v>
      </c>
    </row>
    <row r="28" spans="1:2" x14ac:dyDescent="0.25">
      <c r="A28" s="42" t="s">
        <v>290</v>
      </c>
      <c r="B28" s="43" t="s">
        <v>300</v>
      </c>
    </row>
    <row r="29" spans="1:2" x14ac:dyDescent="0.25">
      <c r="A29" s="42" t="s">
        <v>291</v>
      </c>
      <c r="B29" s="43" t="s">
        <v>301</v>
      </c>
    </row>
    <row r="30" spans="1:2" x14ac:dyDescent="0.25">
      <c r="A30" s="42" t="s">
        <v>292</v>
      </c>
      <c r="B30" s="43" t="s">
        <v>302</v>
      </c>
    </row>
    <row r="31" spans="1:2" x14ac:dyDescent="0.25">
      <c r="A31" s="42" t="s">
        <v>293</v>
      </c>
      <c r="B31" s="43" t="s">
        <v>303</v>
      </c>
    </row>
    <row r="32" spans="1:2" x14ac:dyDescent="0.25">
      <c r="A32" s="42" t="s">
        <v>294</v>
      </c>
      <c r="B32" s="43" t="s">
        <v>305</v>
      </c>
    </row>
    <row r="33" spans="1:2" x14ac:dyDescent="0.25">
      <c r="A33" s="42" t="s">
        <v>295</v>
      </c>
      <c r="B33" s="43" t="s">
        <v>304</v>
      </c>
    </row>
    <row r="34" spans="1:2" x14ac:dyDescent="0.25">
      <c r="A34" s="42" t="s">
        <v>296</v>
      </c>
      <c r="B34" s="43" t="s">
        <v>306</v>
      </c>
    </row>
    <row r="35" spans="1:2" x14ac:dyDescent="0.25">
      <c r="A35" s="42" t="s">
        <v>297</v>
      </c>
      <c r="B35" s="43" t="s">
        <v>307</v>
      </c>
    </row>
    <row r="36" spans="1:2" x14ac:dyDescent="0.25">
      <c r="A36" s="42" t="s">
        <v>298</v>
      </c>
      <c r="B36" s="43" t="s">
        <v>308</v>
      </c>
    </row>
    <row r="37" spans="1:2" x14ac:dyDescent="0.25">
      <c r="A37" s="49" t="s">
        <v>309</v>
      </c>
      <c r="B37" s="50" t="s">
        <v>326</v>
      </c>
    </row>
    <row r="38" spans="1:2" x14ac:dyDescent="0.25">
      <c r="A38" s="49" t="s">
        <v>310</v>
      </c>
      <c r="B38" s="50" t="s">
        <v>327</v>
      </c>
    </row>
    <row r="39" spans="1:2" x14ac:dyDescent="0.25">
      <c r="A39" s="49" t="s">
        <v>311</v>
      </c>
      <c r="B39" s="50" t="s">
        <v>330</v>
      </c>
    </row>
    <row r="40" spans="1:2" x14ac:dyDescent="0.25">
      <c r="A40" s="49" t="s">
        <v>312</v>
      </c>
      <c r="B40" s="50" t="s">
        <v>317</v>
      </c>
    </row>
    <row r="41" spans="1:2" x14ac:dyDescent="0.25">
      <c r="A41" s="49" t="s">
        <v>313</v>
      </c>
      <c r="B41" s="50" t="s">
        <v>318</v>
      </c>
    </row>
    <row r="42" spans="1:2" x14ac:dyDescent="0.25">
      <c r="A42" s="49" t="s">
        <v>314</v>
      </c>
      <c r="B42" s="50" t="s">
        <v>319</v>
      </c>
    </row>
    <row r="43" spans="1:2" x14ac:dyDescent="0.25">
      <c r="A43" s="49" t="s">
        <v>315</v>
      </c>
      <c r="B43" s="50" t="s">
        <v>321</v>
      </c>
    </row>
    <row r="44" spans="1:2" ht="14.4" thickBot="1" x14ac:dyDescent="0.3">
      <c r="A44" s="49" t="s">
        <v>316</v>
      </c>
      <c r="B44" s="50" t="s">
        <v>320</v>
      </c>
    </row>
    <row r="45" spans="1:2" ht="16.95" customHeight="1" thickBot="1" x14ac:dyDescent="0.3">
      <c r="A45" s="59" t="s">
        <v>124</v>
      </c>
      <c r="B45" s="60"/>
    </row>
    <row r="46" spans="1:2" x14ac:dyDescent="0.25">
      <c r="A46" s="44" t="s">
        <v>125</v>
      </c>
      <c r="B46" s="45" t="s">
        <v>126</v>
      </c>
    </row>
    <row r="47" spans="1:2" ht="14.4" thickBot="1" x14ac:dyDescent="0.3">
      <c r="A47" s="46" t="s">
        <v>127</v>
      </c>
      <c r="B47" s="47" t="s">
        <v>128</v>
      </c>
    </row>
  </sheetData>
  <mergeCells count="5">
    <mergeCell ref="A1:B1"/>
    <mergeCell ref="A2:B2"/>
    <mergeCell ref="A9:B9"/>
    <mergeCell ref="A26:B26"/>
    <mergeCell ref="A45:B45"/>
  </mergeCells>
  <phoneticPr fontId="6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1"/>
  </sheetPr>
  <dimension ref="A1:U17"/>
  <sheetViews>
    <sheetView topLeftCell="B1" workbookViewId="0">
      <selection activeCell="O1" sqref="O1"/>
    </sheetView>
  </sheetViews>
  <sheetFormatPr baseColWidth="10" defaultColWidth="8.77734375" defaultRowHeight="14.4" x14ac:dyDescent="0.3"/>
  <sheetData>
    <row r="1" spans="1:21" x14ac:dyDescent="0.3">
      <c r="A1" t="s">
        <v>85</v>
      </c>
      <c r="B1" t="s">
        <v>163</v>
      </c>
      <c r="C1" t="s">
        <v>139</v>
      </c>
      <c r="D1" t="s">
        <v>140</v>
      </c>
      <c r="E1" t="s">
        <v>104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102</v>
      </c>
      <c r="L1" t="s">
        <v>103</v>
      </c>
      <c r="M1" t="s">
        <v>230</v>
      </c>
      <c r="N1" t="s">
        <v>231</v>
      </c>
      <c r="O1" t="s">
        <v>232</v>
      </c>
      <c r="P1" t="s">
        <v>99</v>
      </c>
      <c r="Q1" t="s">
        <v>233</v>
      </c>
      <c r="R1" t="s">
        <v>211</v>
      </c>
      <c r="S1" t="s">
        <v>98</v>
      </c>
      <c r="T1" t="s">
        <v>212</v>
      </c>
      <c r="U1" t="s">
        <v>213</v>
      </c>
    </row>
    <row r="2" spans="1:21" x14ac:dyDescent="0.3">
      <c r="A2">
        <v>2000</v>
      </c>
      <c r="B2" t="s">
        <v>135</v>
      </c>
      <c r="K2">
        <v>0.19792145490646362</v>
      </c>
      <c r="L2">
        <v>0.80207854509353638</v>
      </c>
      <c r="M2">
        <v>6.8390078842639923E-2</v>
      </c>
      <c r="N2">
        <v>0.23009645938873291</v>
      </c>
      <c r="O2">
        <v>5.2483998239040375E-2</v>
      </c>
      <c r="P2">
        <v>3.3683620393276215E-2</v>
      </c>
      <c r="Q2">
        <v>0.61534583568572998</v>
      </c>
      <c r="R2">
        <v>0.59865748882293701</v>
      </c>
      <c r="S2">
        <v>0.14220784604549408</v>
      </c>
      <c r="T2">
        <v>4.3907493352890015E-2</v>
      </c>
      <c r="U2">
        <v>0.21522717177867889</v>
      </c>
    </row>
    <row r="3" spans="1:21" x14ac:dyDescent="0.3">
      <c r="A3">
        <v>2000</v>
      </c>
      <c r="B3" t="s">
        <v>26</v>
      </c>
      <c r="K3">
        <v>0.29193153977394104</v>
      </c>
      <c r="L3">
        <v>0.70806843042373657</v>
      </c>
      <c r="M3">
        <v>7.4369125068187714E-2</v>
      </c>
      <c r="N3">
        <v>5.5596150457859039E-2</v>
      </c>
      <c r="O3">
        <v>8.5299521684646606E-2</v>
      </c>
      <c r="P3">
        <v>1.6799869015812874E-2</v>
      </c>
      <c r="Q3">
        <v>0.76793533563613892</v>
      </c>
      <c r="R3">
        <v>0.34275931119918823</v>
      </c>
      <c r="S3">
        <v>0.1836913675069809</v>
      </c>
      <c r="T3">
        <v>9.7546309232711792E-2</v>
      </c>
      <c r="U3">
        <v>0.37600302696228027</v>
      </c>
    </row>
    <row r="4" spans="1:21" x14ac:dyDescent="0.3">
      <c r="A4">
        <v>2000</v>
      </c>
      <c r="B4" t="s">
        <v>27</v>
      </c>
      <c r="K4">
        <v>0.38180753588676453</v>
      </c>
      <c r="L4">
        <v>0.61819243431091309</v>
      </c>
      <c r="M4">
        <v>0.10545080900192261</v>
      </c>
      <c r="N4">
        <v>6.8810604512691498E-2</v>
      </c>
      <c r="O4">
        <v>8.7339185178279877E-2</v>
      </c>
      <c r="P4">
        <v>3.4412946552038193E-2</v>
      </c>
      <c r="Q4">
        <v>0.70398646593093872</v>
      </c>
      <c r="R4">
        <v>0.28538018465042114</v>
      </c>
      <c r="S4">
        <v>0.22543807327747345</v>
      </c>
      <c r="T4">
        <v>0.13922730088233948</v>
      </c>
      <c r="U4">
        <v>0.34995445609092712</v>
      </c>
    </row>
    <row r="5" spans="1:21" x14ac:dyDescent="0.3">
      <c r="A5">
        <v>2000</v>
      </c>
      <c r="B5" t="s">
        <v>28</v>
      </c>
      <c r="K5">
        <v>0.58526873588562012</v>
      </c>
      <c r="L5">
        <v>0.41473129391670227</v>
      </c>
      <c r="M5">
        <v>0.15256668627262115</v>
      </c>
      <c r="N5">
        <v>7.4744038283824921E-2</v>
      </c>
      <c r="O5">
        <v>0.12065624445676804</v>
      </c>
      <c r="P5">
        <v>2.5055048987269402E-2</v>
      </c>
      <c r="Q5">
        <v>0.62697798013687134</v>
      </c>
      <c r="R5">
        <v>8.1748917698860168E-2</v>
      </c>
      <c r="S5">
        <v>0.2175614982843399</v>
      </c>
      <c r="T5">
        <v>0.45109811425209045</v>
      </c>
      <c r="U5">
        <v>0.24959145486354828</v>
      </c>
    </row>
    <row r="6" spans="1:21" x14ac:dyDescent="0.3">
      <c r="A6">
        <v>2004</v>
      </c>
      <c r="B6" t="s">
        <v>135</v>
      </c>
      <c r="C6">
        <v>0.11721722781658173</v>
      </c>
      <c r="D6">
        <v>0.110556960105896</v>
      </c>
      <c r="E6">
        <v>8.0300398170948029E-2</v>
      </c>
      <c r="F6">
        <v>7.9590797424316406E-2</v>
      </c>
      <c r="G6">
        <v>7.6487347483634949E-2</v>
      </c>
      <c r="H6">
        <v>0.34359815716743469</v>
      </c>
      <c r="I6">
        <v>0.11374297738075256</v>
      </c>
      <c r="J6">
        <v>7.8506134450435638E-2</v>
      </c>
      <c r="K6">
        <v>0.26892378926277161</v>
      </c>
      <c r="L6">
        <v>0.73107618093490601</v>
      </c>
      <c r="M6">
        <v>0.10759024322032928</v>
      </c>
      <c r="N6">
        <v>0.17888399958610535</v>
      </c>
      <c r="O6">
        <v>3.8641039282083511E-2</v>
      </c>
      <c r="P6">
        <v>0.28577226400375366</v>
      </c>
      <c r="Q6">
        <v>0.3891124427318573</v>
      </c>
      <c r="R6">
        <v>0.60393369197845459</v>
      </c>
      <c r="S6">
        <v>8.9573822915554047E-2</v>
      </c>
      <c r="T6">
        <v>1.5042951330542564E-2</v>
      </c>
      <c r="U6">
        <v>0.29144954681396484</v>
      </c>
    </row>
    <row r="7" spans="1:21" x14ac:dyDescent="0.3">
      <c r="A7">
        <v>2004</v>
      </c>
      <c r="B7" t="s">
        <v>26</v>
      </c>
      <c r="C7">
        <v>0.23122754693031311</v>
      </c>
      <c r="D7">
        <v>6.5289519727230072E-2</v>
      </c>
      <c r="E7">
        <v>6.4317591488361359E-2</v>
      </c>
      <c r="F7">
        <v>0.13446050882339478</v>
      </c>
      <c r="G7">
        <v>0.13210907578468323</v>
      </c>
      <c r="H7">
        <v>0.18788173794746399</v>
      </c>
      <c r="I7">
        <v>0.10488943755626678</v>
      </c>
      <c r="J7">
        <v>7.9824589192867279E-2</v>
      </c>
      <c r="K7">
        <v>0.37295681238174438</v>
      </c>
      <c r="L7">
        <v>0.62704318761825562</v>
      </c>
      <c r="M7">
        <v>0.13316677510738373</v>
      </c>
      <c r="N7">
        <v>0.16467186808586121</v>
      </c>
      <c r="O7">
        <v>8.6323514580726624E-2</v>
      </c>
      <c r="P7">
        <v>0.14271813631057739</v>
      </c>
      <c r="Q7">
        <v>0.47311970591545105</v>
      </c>
      <c r="R7">
        <v>0.45334988832473755</v>
      </c>
      <c r="S7">
        <v>7.8479014337062836E-2</v>
      </c>
      <c r="T7">
        <v>2.6728136464953423E-2</v>
      </c>
      <c r="U7">
        <v>0.44144296646118164</v>
      </c>
    </row>
    <row r="8" spans="1:21" x14ac:dyDescent="0.3">
      <c r="A8">
        <v>2004</v>
      </c>
      <c r="B8" t="s">
        <v>27</v>
      </c>
      <c r="C8">
        <v>0.19292642176151276</v>
      </c>
      <c r="D8">
        <v>0.10311239212751389</v>
      </c>
      <c r="E8">
        <v>0.10373289883136749</v>
      </c>
      <c r="F8">
        <v>0.13183480501174927</v>
      </c>
      <c r="G8">
        <v>0.19167101383209229</v>
      </c>
      <c r="H8">
        <v>6.5396212041378021E-2</v>
      </c>
      <c r="I8">
        <v>0.10880599915981293</v>
      </c>
      <c r="J8">
        <v>0.10252026468515396</v>
      </c>
      <c r="K8">
        <v>0.52130389213562012</v>
      </c>
      <c r="L8">
        <v>0.4786960780620575</v>
      </c>
      <c r="M8">
        <v>0.16930064558982849</v>
      </c>
      <c r="N8">
        <v>8.8586397469043732E-2</v>
      </c>
      <c r="O8">
        <v>7.4631601572036743E-2</v>
      </c>
      <c r="P8">
        <v>5.9701535850763321E-2</v>
      </c>
      <c r="Q8">
        <v>0.60777980089187622</v>
      </c>
      <c r="R8">
        <v>0.2845463752746582</v>
      </c>
      <c r="S8">
        <v>0.12293994426727295</v>
      </c>
      <c r="T8">
        <v>9.9771305918693542E-2</v>
      </c>
      <c r="U8">
        <v>0.4927423894405365</v>
      </c>
    </row>
    <row r="9" spans="1:21" x14ac:dyDescent="0.3">
      <c r="A9">
        <v>2004</v>
      </c>
      <c r="B9" t="s">
        <v>28</v>
      </c>
      <c r="C9">
        <v>0.1551634818315506</v>
      </c>
      <c r="D9">
        <v>7.5407959520816803E-2</v>
      </c>
      <c r="E9">
        <v>6.3590094447135925E-2</v>
      </c>
      <c r="F9">
        <v>8.0052241683006287E-2</v>
      </c>
      <c r="G9">
        <v>0.26877102255821228</v>
      </c>
      <c r="H9">
        <v>0.14526739716529846</v>
      </c>
      <c r="I9">
        <v>0.11151651293039322</v>
      </c>
      <c r="J9">
        <v>0.10023129731416702</v>
      </c>
      <c r="K9">
        <v>0.69889885187149048</v>
      </c>
      <c r="L9">
        <v>0.30110114812850952</v>
      </c>
      <c r="M9">
        <v>0.18657641112804413</v>
      </c>
      <c r="N9">
        <v>0.11820661276578903</v>
      </c>
      <c r="O9">
        <v>8.6800239980220795E-2</v>
      </c>
      <c r="P9">
        <v>9.6913397312164307E-2</v>
      </c>
      <c r="Q9">
        <v>0.51150333881378174</v>
      </c>
      <c r="R9">
        <v>0.12753704190254211</v>
      </c>
      <c r="S9">
        <v>0.21255300939083099</v>
      </c>
      <c r="T9">
        <v>0.35459059476852417</v>
      </c>
      <c r="U9">
        <v>0.30531936883926392</v>
      </c>
    </row>
    <row r="10" spans="1:21" x14ac:dyDescent="0.3">
      <c r="A10">
        <v>2008</v>
      </c>
      <c r="B10" t="s">
        <v>135</v>
      </c>
      <c r="C10">
        <v>0.17107847332954407</v>
      </c>
      <c r="D10">
        <v>6.9239452481269836E-2</v>
      </c>
      <c r="E10">
        <v>0.11946788430213928</v>
      </c>
      <c r="F10">
        <v>7.2359517216682434E-2</v>
      </c>
      <c r="G10">
        <v>4.886651411652565E-3</v>
      </c>
      <c r="H10">
        <v>0.40495237708091736</v>
      </c>
      <c r="I10">
        <v>7.9014986753463745E-2</v>
      </c>
      <c r="J10">
        <v>7.9000659286975861E-2</v>
      </c>
      <c r="K10">
        <v>0.25865247845649719</v>
      </c>
      <c r="L10">
        <v>0.74134749174118042</v>
      </c>
      <c r="M10">
        <v>0.10354798287153244</v>
      </c>
      <c r="N10">
        <v>0.48344326019287109</v>
      </c>
      <c r="O10">
        <v>4.3883129954338074E-2</v>
      </c>
      <c r="P10">
        <v>5.0549063831567764E-2</v>
      </c>
      <c r="Q10">
        <v>0.31857657432556152</v>
      </c>
    </row>
    <row r="11" spans="1:21" x14ac:dyDescent="0.3">
      <c r="A11">
        <v>2008</v>
      </c>
      <c r="B11" t="s">
        <v>26</v>
      </c>
      <c r="C11">
        <v>0.13968150317668915</v>
      </c>
      <c r="D11">
        <v>0.12274695187807083</v>
      </c>
      <c r="E11">
        <v>0.14697471261024475</v>
      </c>
      <c r="F11">
        <v>6.0988325625658035E-2</v>
      </c>
      <c r="G11">
        <v>9.3968242406845093E-2</v>
      </c>
      <c r="H11">
        <v>0.18116293847560883</v>
      </c>
      <c r="I11">
        <v>0.13423876464366913</v>
      </c>
      <c r="J11">
        <v>0.12023856490850449</v>
      </c>
      <c r="K11">
        <v>0.33313363790512085</v>
      </c>
      <c r="L11">
        <v>0.66686636209487915</v>
      </c>
      <c r="M11">
        <v>0.20139428973197937</v>
      </c>
      <c r="N11">
        <v>0.21170000731945038</v>
      </c>
      <c r="O11">
        <v>8.1742808222770691E-2</v>
      </c>
      <c r="P11">
        <v>5.0825063139200211E-2</v>
      </c>
      <c r="Q11">
        <v>0.45433783531188965</v>
      </c>
    </row>
    <row r="12" spans="1:21" x14ac:dyDescent="0.3">
      <c r="A12">
        <v>2008</v>
      </c>
      <c r="B12" t="s">
        <v>27</v>
      </c>
      <c r="C12">
        <v>0.17849814891815186</v>
      </c>
      <c r="D12">
        <v>9.2528268694877625E-2</v>
      </c>
      <c r="E12">
        <v>6.3630260527133942E-2</v>
      </c>
      <c r="F12">
        <v>0.16301652789115906</v>
      </c>
      <c r="G12">
        <v>0.17898081243038177</v>
      </c>
      <c r="H12">
        <v>8.531460165977478E-2</v>
      </c>
      <c r="I12">
        <v>0.12219439446926117</v>
      </c>
      <c r="J12">
        <v>0.11583699285984039</v>
      </c>
      <c r="K12">
        <v>0.456135094165802</v>
      </c>
      <c r="L12">
        <v>0.543864905834198</v>
      </c>
      <c r="M12">
        <v>0.2161611020565033</v>
      </c>
      <c r="N12">
        <v>0.11109115928411484</v>
      </c>
      <c r="O12">
        <v>0.11325808614492416</v>
      </c>
      <c r="P12">
        <v>3.3518604934215546E-2</v>
      </c>
      <c r="Q12">
        <v>0.52597105503082275</v>
      </c>
    </row>
    <row r="13" spans="1:21" x14ac:dyDescent="0.3">
      <c r="A13">
        <v>2008</v>
      </c>
      <c r="B13" t="s">
        <v>28</v>
      </c>
      <c r="C13">
        <v>0.18497730791568756</v>
      </c>
      <c r="D13">
        <v>6.1027619987726212E-2</v>
      </c>
      <c r="E13">
        <v>3.9213273674249649E-2</v>
      </c>
      <c r="F13">
        <v>0.11241619288921356</v>
      </c>
      <c r="G13">
        <v>0.36167895793914795</v>
      </c>
      <c r="H13">
        <v>8.8553749024868011E-2</v>
      </c>
      <c r="I13">
        <v>6.4714640378952026E-2</v>
      </c>
      <c r="J13">
        <v>8.7418258190155029E-2</v>
      </c>
      <c r="K13">
        <v>0.67678284645080566</v>
      </c>
      <c r="L13">
        <v>0.32321718335151672</v>
      </c>
      <c r="M13">
        <v>0.16105692088603973</v>
      </c>
      <c r="N13">
        <v>0.10035272687673569</v>
      </c>
      <c r="O13">
        <v>0.19144575297832489</v>
      </c>
      <c r="P13">
        <v>5.8892201632261276E-2</v>
      </c>
      <c r="Q13">
        <v>0.48825240135192871</v>
      </c>
    </row>
    <row r="14" spans="1:21" x14ac:dyDescent="0.3">
      <c r="A14">
        <v>2016</v>
      </c>
      <c r="B14" t="s">
        <v>135</v>
      </c>
      <c r="C14">
        <v>9.2302486300468445E-2</v>
      </c>
      <c r="D14">
        <v>0.12314072996377945</v>
      </c>
      <c r="E14">
        <v>7.7817656099796295E-2</v>
      </c>
      <c r="F14">
        <v>8.4222853183746338E-2</v>
      </c>
      <c r="G14">
        <v>4.8110026866197586E-2</v>
      </c>
      <c r="H14">
        <v>0.4597783088684082</v>
      </c>
      <c r="I14">
        <v>4.4888708740472794E-2</v>
      </c>
      <c r="J14">
        <v>6.973922997713089E-2</v>
      </c>
      <c r="K14">
        <v>0.27916416525840759</v>
      </c>
      <c r="L14">
        <v>0.72083580493927002</v>
      </c>
      <c r="M14">
        <v>6.9719478487968445E-2</v>
      </c>
      <c r="N14">
        <v>0.50240874290466309</v>
      </c>
      <c r="O14">
        <v>3.8671176880598068E-2</v>
      </c>
      <c r="P14">
        <v>7.3012746870517731E-2</v>
      </c>
      <c r="Q14">
        <v>0.31618785858154297</v>
      </c>
      <c r="R14">
        <v>0.53805112838745117</v>
      </c>
      <c r="S14">
        <v>0.12643851339817047</v>
      </c>
      <c r="T14">
        <v>1.8719086423516273E-2</v>
      </c>
      <c r="U14">
        <v>0.31679123640060425</v>
      </c>
    </row>
    <row r="15" spans="1:21" x14ac:dyDescent="0.3">
      <c r="A15">
        <v>2016</v>
      </c>
      <c r="B15" t="s">
        <v>26</v>
      </c>
      <c r="C15">
        <v>0.18902218341827393</v>
      </c>
      <c r="D15">
        <v>0.11302575469017029</v>
      </c>
      <c r="E15">
        <v>8.1606768071651459E-2</v>
      </c>
      <c r="F15">
        <v>0.16737425327301025</v>
      </c>
      <c r="G15">
        <v>0.1030995175242424</v>
      </c>
      <c r="H15">
        <v>0.12206349521875381</v>
      </c>
      <c r="I15">
        <v>9.7066394984722137E-2</v>
      </c>
      <c r="J15">
        <v>0.12674161791801453</v>
      </c>
      <c r="K15">
        <v>0.41282227635383606</v>
      </c>
      <c r="L15">
        <v>0.58717769384384155</v>
      </c>
      <c r="M15">
        <v>0.14107638597488403</v>
      </c>
      <c r="N15">
        <v>0.16697633266448975</v>
      </c>
      <c r="O15">
        <v>7.4853882193565369E-2</v>
      </c>
      <c r="P15">
        <v>4.6219918876886368E-2</v>
      </c>
      <c r="Q15">
        <v>0.57087349891662598</v>
      </c>
      <c r="R15">
        <v>0.4132312536239624</v>
      </c>
      <c r="S15">
        <v>0.13489970564842224</v>
      </c>
      <c r="T15">
        <v>3.3053094521164894E-3</v>
      </c>
      <c r="U15">
        <v>0.44856372475624084</v>
      </c>
    </row>
    <row r="16" spans="1:21" x14ac:dyDescent="0.3">
      <c r="A16">
        <v>2016</v>
      </c>
      <c r="B16" t="s">
        <v>27</v>
      </c>
      <c r="C16">
        <v>0.2453760951757431</v>
      </c>
      <c r="D16">
        <v>8.0631360411643982E-2</v>
      </c>
      <c r="E16">
        <v>0.11254975199699402</v>
      </c>
      <c r="F16">
        <v>0.1135648787021637</v>
      </c>
      <c r="G16">
        <v>0.17976441979408264</v>
      </c>
      <c r="H16">
        <v>7.0465512573719025E-2</v>
      </c>
      <c r="I16">
        <v>0.10640449076890945</v>
      </c>
      <c r="J16">
        <v>9.124349057674408E-2</v>
      </c>
      <c r="K16">
        <v>0.56543350219726563</v>
      </c>
      <c r="L16">
        <v>0.43456646800041199</v>
      </c>
      <c r="M16">
        <v>0.16684623062610626</v>
      </c>
      <c r="N16">
        <v>9.013492614030838E-2</v>
      </c>
      <c r="O16">
        <v>8.4988519549369812E-2</v>
      </c>
      <c r="P16">
        <v>4.4988371431827545E-2</v>
      </c>
      <c r="Q16">
        <v>0.61304193735122681</v>
      </c>
      <c r="R16">
        <v>0.24034009873867035</v>
      </c>
      <c r="S16">
        <v>0.14853441715240479</v>
      </c>
      <c r="T16">
        <v>2.1437086164951324E-2</v>
      </c>
      <c r="U16">
        <v>0.58968842029571533</v>
      </c>
    </row>
    <row r="17" spans="1:21" x14ac:dyDescent="0.3">
      <c r="A17">
        <v>2016</v>
      </c>
      <c r="B17" t="s">
        <v>28</v>
      </c>
      <c r="C17">
        <v>0.1940174400806427</v>
      </c>
      <c r="D17">
        <v>6.5165162086486816E-2</v>
      </c>
      <c r="E17">
        <v>5.8488097041845322E-2</v>
      </c>
      <c r="F17">
        <v>7.2019666433334351E-2</v>
      </c>
      <c r="G17">
        <v>0.32592368125915527</v>
      </c>
      <c r="H17">
        <v>9.7043424844741821E-2</v>
      </c>
      <c r="I17">
        <v>9.6616387367248535E-2</v>
      </c>
      <c r="J17">
        <v>9.0726152062416077E-2</v>
      </c>
      <c r="K17">
        <v>0.73580074310302734</v>
      </c>
      <c r="L17">
        <v>0.26419928669929504</v>
      </c>
      <c r="M17">
        <v>0.17115360498428345</v>
      </c>
      <c r="N17">
        <v>0.12056045979261398</v>
      </c>
      <c r="O17">
        <v>0.11644196510314941</v>
      </c>
      <c r="P17">
        <v>6.2896855175495148E-2</v>
      </c>
      <c r="Q17">
        <v>0.52894711494445801</v>
      </c>
      <c r="R17">
        <v>8.0959521234035492E-2</v>
      </c>
      <c r="S17">
        <v>0.31477347016334534</v>
      </c>
      <c r="T17">
        <v>0.21063360571861267</v>
      </c>
      <c r="U17">
        <v>0.3936333954334259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1"/>
  </sheetPr>
  <dimension ref="A1:E13"/>
  <sheetViews>
    <sheetView workbookViewId="0">
      <selection activeCell="B4" sqref="B4"/>
    </sheetView>
  </sheetViews>
  <sheetFormatPr baseColWidth="10" defaultColWidth="10.77734375" defaultRowHeight="13.8" x14ac:dyDescent="0.25"/>
  <cols>
    <col min="1" max="1" width="10.77734375" style="23"/>
    <col min="2" max="5" width="8.21875" style="22" customWidth="1"/>
    <col min="6" max="16384" width="10.77734375" style="13"/>
  </cols>
  <sheetData>
    <row r="1" spans="1:5" ht="19.5" customHeight="1" thickBot="1" x14ac:dyDescent="0.3">
      <c r="A1" s="69" t="s">
        <v>77</v>
      </c>
      <c r="B1" s="70"/>
      <c r="C1" s="70"/>
      <c r="D1" s="70"/>
      <c r="E1" s="71"/>
    </row>
    <row r="2" spans="1:5" ht="14.4" thickBot="1" x14ac:dyDescent="0.3">
      <c r="A2" s="32"/>
      <c r="B2" s="28" t="str">
        <f>IF(r_miss!B1="","",r_miss!B1)</f>
        <v xml:space="preserve">2000 </v>
      </c>
      <c r="C2" s="15" t="str">
        <f>IF(r_miss!C1="","",r_miss!C1)</f>
        <v xml:space="preserve">2004 </v>
      </c>
      <c r="D2" s="15" t="str">
        <f>IF(r_miss!D1="","",r_miss!D1)</f>
        <v xml:space="preserve">2008 </v>
      </c>
      <c r="E2" s="17" t="str">
        <f>IF(r_miss!E1="","",r_miss!E1)</f>
        <v xml:space="preserve">2016 </v>
      </c>
    </row>
    <row r="3" spans="1:5" x14ac:dyDescent="0.25">
      <c r="A3" s="29" t="str">
        <f>IF(r_miss!A2="","",r_miss!A2)</f>
        <v>age</v>
      </c>
      <c r="B3" s="24">
        <f>IF(r_miss!B2="","",r_miss!B2)</f>
        <v>9.9800399038940668E-4</v>
      </c>
      <c r="C3" s="24">
        <f>IF(r_miss!C2="","",r_miss!C2)</f>
        <v>2.6282854378223419E-2</v>
      </c>
      <c r="D3" s="24">
        <f>IF(r_miss!D2="","",r_miss!D2)</f>
        <v>1.3333333656191826E-2</v>
      </c>
      <c r="E3" s="25">
        <f>IF(r_miss!E2="","",r_miss!E2)</f>
        <v>5.4166666232049465E-3</v>
      </c>
    </row>
    <row r="4" spans="1:5" x14ac:dyDescent="0.25">
      <c r="A4" s="30" t="str">
        <f>IF(r_miss!A3="","",r_miss!A3)</f>
        <v>educ</v>
      </c>
      <c r="B4" s="24">
        <f>IF(r_miss!B3="","",r_miss!B3)</f>
        <v>5.9880241751670837E-3</v>
      </c>
      <c r="C4" s="24">
        <f>IF(r_miss!C3="","",r_miss!C3)</f>
        <v>2.5031289551407099E-3</v>
      </c>
      <c r="D4" s="24">
        <f>IF(r_miss!D3="","",r_miss!D3)</f>
        <v>4.1666668839752674E-3</v>
      </c>
      <c r="E4" s="25">
        <f>IF(r_miss!E3="","",r_miss!E3)</f>
        <v>2.7083333116024733E-3</v>
      </c>
    </row>
    <row r="5" spans="1:5" x14ac:dyDescent="0.25">
      <c r="A5" s="30" t="str">
        <f>IF(r_miss!A4="","",r_miss!A4)</f>
        <v>emp</v>
      </c>
      <c r="B5" s="24">
        <f>IF(r_miss!B4="","",r_miss!B4)</f>
        <v>0</v>
      </c>
      <c r="C5" s="24">
        <f>IF(r_miss!C4="","",r_miss!C4)</f>
        <v>7.0921983569860458E-3</v>
      </c>
      <c r="D5" s="24">
        <f>IF(r_miss!D4="","",r_miss!D4)</f>
        <v>7.4999998323619366E-3</v>
      </c>
      <c r="E5" s="25">
        <f>IF(r_miss!E4="","",r_miss!E4)</f>
        <v>6.0416664928197861E-3</v>
      </c>
    </row>
    <row r="6" spans="1:5" x14ac:dyDescent="0.25">
      <c r="A6" s="30" t="str">
        <f>IF(r_miss!A5="","",r_miss!A5)</f>
        <v>inc</v>
      </c>
      <c r="B6" s="24" t="str">
        <f>IF(r_miss!B5="","",r_miss!B5)</f>
        <v/>
      </c>
      <c r="C6" s="24">
        <f>IF(r_miss!C5="","",r_miss!C5)</f>
        <v>0.5636211633682251</v>
      </c>
      <c r="D6" s="24" t="str">
        <f>IF(r_miss!D5="","",r_miss!D5)</f>
        <v/>
      </c>
      <c r="E6" s="25" t="str">
        <f>IF(r_miss!E5="","",r_miss!E5)</f>
        <v/>
      </c>
    </row>
    <row r="7" spans="1:5" x14ac:dyDescent="0.25">
      <c r="A7" s="30" t="str">
        <f>IF(r_miss!A6="","",r_miss!A6)</f>
        <v>language</v>
      </c>
      <c r="B7" s="24">
        <f>IF(r_miss!B6="","",r_miss!B6)</f>
        <v>0</v>
      </c>
      <c r="C7" s="24">
        <f>IF(r_miss!C6="","",r_miss!C6)</f>
        <v>0</v>
      </c>
      <c r="D7" s="24">
        <f>IF(r_miss!D6="","",r_miss!D6)</f>
        <v>0</v>
      </c>
      <c r="E7" s="25">
        <f>IF(r_miss!E6="","",r_miss!E6)</f>
        <v>0</v>
      </c>
    </row>
    <row r="8" spans="1:5" x14ac:dyDescent="0.25">
      <c r="A8" s="30" t="str">
        <f>IF(r_miss!A7="","",r_miss!A7)</f>
        <v>region</v>
      </c>
      <c r="B8" s="24" t="str">
        <f>IF(r_miss!B7="","",r_miss!B7)</f>
        <v/>
      </c>
      <c r="C8" s="24">
        <f>IF(r_miss!C7="","",r_miss!C7)</f>
        <v>0</v>
      </c>
      <c r="D8" s="24">
        <f>IF(r_miss!D7="","",r_miss!D7)</f>
        <v>0</v>
      </c>
      <c r="E8" s="25">
        <f>IF(r_miss!E7="","",r_miss!E7)</f>
        <v>0</v>
      </c>
    </row>
    <row r="9" spans="1:5" x14ac:dyDescent="0.25">
      <c r="A9" s="30" t="str">
        <f>IF(r_miss!A8="","",r_miss!A8)</f>
        <v>religion</v>
      </c>
      <c r="B9" s="24" t="str">
        <f>IF(r_miss!B8="","",r_miss!B8)</f>
        <v/>
      </c>
      <c r="C9" s="24">
        <f>IF(r_miss!C8="","",r_miss!C8)</f>
        <v>0</v>
      </c>
      <c r="D9" s="24">
        <f>IF(r_miss!D8="","",r_miss!D8)</f>
        <v>0</v>
      </c>
      <c r="E9" s="25">
        <f>IF(r_miss!E8="","",r_miss!E8)</f>
        <v>0</v>
      </c>
    </row>
    <row r="10" spans="1:5" x14ac:dyDescent="0.25">
      <c r="A10" s="30" t="str">
        <f>IF(r_miss!A9="","",r_miss!A9)</f>
        <v>rural</v>
      </c>
      <c r="B10" s="24">
        <f>IF(r_miss!B9="","",r_miss!B9)</f>
        <v>4.9900199519470334E-4</v>
      </c>
      <c r="C10" s="24">
        <f>IF(r_miss!C9="","",r_miss!C9)</f>
        <v>0</v>
      </c>
      <c r="D10" s="24">
        <f>IF(r_miss!D9="","",r_miss!D9)</f>
        <v>0</v>
      </c>
      <c r="E10" s="25">
        <f>IF(r_miss!E9="","",r_miss!E9)</f>
        <v>0</v>
      </c>
    </row>
    <row r="11" spans="1:5" x14ac:dyDescent="0.25">
      <c r="A11" s="30" t="str">
        <f>IF(r_miss!A10="","",r_miss!A10)</f>
        <v>sex</v>
      </c>
      <c r="B11" s="24">
        <f>IF(r_miss!B10="","",r_miss!B10)</f>
        <v>1.4970060437917709E-3</v>
      </c>
      <c r="C11" s="24">
        <f>IF(r_miss!C10="","",r_miss!C10)</f>
        <v>0</v>
      </c>
      <c r="D11" s="24">
        <f>IF(r_miss!D10="","",r_miss!D10)</f>
        <v>0</v>
      </c>
      <c r="E11" s="25">
        <f>IF(r_miss!E10="","",r_miss!E10)</f>
        <v>0</v>
      </c>
    </row>
    <row r="12" spans="1:5" x14ac:dyDescent="0.25">
      <c r="A12" s="30" t="str">
        <f>IF(r_miss!A11="","",r_miss!A11)</f>
        <v/>
      </c>
      <c r="B12" s="24" t="str">
        <f>IF(r_miss!B11="","",r_miss!B11)</f>
        <v/>
      </c>
      <c r="C12" s="24" t="str">
        <f>IF(r_miss!C11="","",r_miss!C11)</f>
        <v/>
      </c>
      <c r="D12" s="24" t="str">
        <f>IF(r_miss!D11="","",r_miss!D11)</f>
        <v/>
      </c>
      <c r="E12" s="25" t="str">
        <f>IF(r_miss!E11="","",r_miss!E11)</f>
        <v/>
      </c>
    </row>
    <row r="13" spans="1:5" ht="14.4" thickBot="1" x14ac:dyDescent="0.3">
      <c r="A13" s="31" t="str">
        <f>IF(r_miss!A12="","",r_miss!A12)</f>
        <v/>
      </c>
      <c r="B13" s="26" t="str">
        <f>IF(r_miss!B12="","",r_miss!B12)</f>
        <v/>
      </c>
      <c r="C13" s="26" t="str">
        <f>IF(r_miss!C12="","",r_miss!C12)</f>
        <v/>
      </c>
      <c r="D13" s="26" t="str">
        <f>IF(r_miss!D12="","",r_miss!D12)</f>
        <v/>
      </c>
      <c r="E13" s="27" t="str">
        <f>IF(r_miss!E12="","",r_miss!E12)</f>
        <v/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1"/>
  </sheetPr>
  <dimension ref="A1:I25"/>
  <sheetViews>
    <sheetView workbookViewId="0">
      <selection activeCell="K90" sqref="K90"/>
    </sheetView>
  </sheetViews>
  <sheetFormatPr baseColWidth="10" defaultColWidth="8.77734375" defaultRowHeight="14.4" x14ac:dyDescent="0.3"/>
  <sheetData>
    <row r="1" spans="1:9" x14ac:dyDescent="0.3">
      <c r="A1" t="s">
        <v>85</v>
      </c>
      <c r="B1" t="s">
        <v>194</v>
      </c>
      <c r="C1" t="s">
        <v>230</v>
      </c>
      <c r="D1" t="s">
        <v>231</v>
      </c>
      <c r="E1" t="s">
        <v>232</v>
      </c>
      <c r="F1" t="s">
        <v>99</v>
      </c>
      <c r="G1" t="s">
        <v>233</v>
      </c>
      <c r="H1" t="s">
        <v>102</v>
      </c>
      <c r="I1" t="s">
        <v>103</v>
      </c>
    </row>
    <row r="2" spans="1:9" x14ac:dyDescent="0.3">
      <c r="A2">
        <v>2004</v>
      </c>
      <c r="B2" t="s">
        <v>139</v>
      </c>
      <c r="C2">
        <v>7.4935154989361763E-3</v>
      </c>
      <c r="D2">
        <v>4.0252987295389175E-2</v>
      </c>
      <c r="E2">
        <v>2.6941264048218727E-2</v>
      </c>
      <c r="F2">
        <v>7.0664115250110626E-2</v>
      </c>
      <c r="G2">
        <v>0.85464811325073242</v>
      </c>
      <c r="H2">
        <v>0.50434291362762451</v>
      </c>
      <c r="I2">
        <v>0.4956570565700531</v>
      </c>
    </row>
    <row r="3" spans="1:9" x14ac:dyDescent="0.3">
      <c r="A3">
        <v>2004</v>
      </c>
      <c r="B3" t="s">
        <v>140</v>
      </c>
      <c r="C3">
        <v>2.4516638368368149E-2</v>
      </c>
      <c r="D3">
        <v>0.14143863320350647</v>
      </c>
      <c r="E3">
        <v>2.2313632071018219E-2</v>
      </c>
      <c r="F3">
        <v>6.3738875091075897E-2</v>
      </c>
      <c r="G3">
        <v>0.74799221754074097</v>
      </c>
      <c r="H3">
        <v>0.42986884713172913</v>
      </c>
      <c r="I3">
        <v>0.57013118267059326</v>
      </c>
    </row>
    <row r="4" spans="1:9" x14ac:dyDescent="0.3">
      <c r="A4">
        <v>2004</v>
      </c>
      <c r="B4" t="s">
        <v>104</v>
      </c>
      <c r="C4">
        <v>8.8450601324439049E-3</v>
      </c>
      <c r="D4">
        <v>5.3914859890937805E-2</v>
      </c>
      <c r="E4">
        <v>0</v>
      </c>
      <c r="F4">
        <v>9.995640255510807E-3</v>
      </c>
      <c r="G4">
        <v>0.92724442481994629</v>
      </c>
      <c r="H4">
        <v>0.46666684746742249</v>
      </c>
      <c r="I4">
        <v>0.53333312273025513</v>
      </c>
    </row>
    <row r="5" spans="1:9" x14ac:dyDescent="0.3">
      <c r="A5">
        <v>2004</v>
      </c>
      <c r="B5" t="s">
        <v>141</v>
      </c>
      <c r="C5">
        <v>0.19851015508174896</v>
      </c>
      <c r="D5">
        <v>9.4577059149742126E-2</v>
      </c>
      <c r="E5">
        <v>2.7227193117141724E-2</v>
      </c>
      <c r="F5">
        <v>0.1059698760509491</v>
      </c>
      <c r="G5">
        <v>0.5737156867980957</v>
      </c>
      <c r="H5">
        <v>0.36600381135940552</v>
      </c>
      <c r="I5">
        <v>0.63399618864059448</v>
      </c>
    </row>
    <row r="6" spans="1:9" x14ac:dyDescent="0.3">
      <c r="A6">
        <v>2004</v>
      </c>
      <c r="B6" t="s">
        <v>142</v>
      </c>
      <c r="C6">
        <v>0.1815483570098877</v>
      </c>
      <c r="D6">
        <v>5.0012767314910889E-2</v>
      </c>
      <c r="E6">
        <v>0.34810775518417358</v>
      </c>
      <c r="F6">
        <v>9.2014335095882416E-2</v>
      </c>
      <c r="G6">
        <v>0.32831677794456482</v>
      </c>
      <c r="H6">
        <v>0.85202568769454956</v>
      </c>
      <c r="I6">
        <v>0.14797429740428925</v>
      </c>
    </row>
    <row r="7" spans="1:9" x14ac:dyDescent="0.3">
      <c r="A7">
        <v>2004</v>
      </c>
      <c r="B7" t="s">
        <v>143</v>
      </c>
      <c r="C7">
        <v>9.637780487537384E-3</v>
      </c>
      <c r="D7">
        <v>0.41637703776359558</v>
      </c>
      <c r="E7">
        <v>0</v>
      </c>
      <c r="F7">
        <v>0.50929099321365356</v>
      </c>
      <c r="G7">
        <v>6.469416618347168E-2</v>
      </c>
      <c r="H7">
        <v>0.29241839051246643</v>
      </c>
      <c r="I7">
        <v>0.70758157968521118</v>
      </c>
    </row>
    <row r="8" spans="1:9" x14ac:dyDescent="0.3">
      <c r="A8">
        <v>2004</v>
      </c>
      <c r="B8" t="s">
        <v>144</v>
      </c>
      <c r="C8">
        <v>0.82276380062103271</v>
      </c>
      <c r="D8">
        <v>7.1083083748817444E-2</v>
      </c>
      <c r="E8">
        <v>6.3482895493507385E-3</v>
      </c>
      <c r="F8">
        <v>6.5651632845401764E-2</v>
      </c>
      <c r="G8">
        <v>3.4153178334236145E-2</v>
      </c>
      <c r="H8">
        <v>0.23691746592521667</v>
      </c>
      <c r="I8">
        <v>0.76308256387710571</v>
      </c>
    </row>
    <row r="9" spans="1:9" x14ac:dyDescent="0.3">
      <c r="A9">
        <v>2004</v>
      </c>
      <c r="B9" t="s">
        <v>145</v>
      </c>
      <c r="C9">
        <v>1.4658133499324322E-2</v>
      </c>
      <c r="D9">
        <v>6.6375114023685455E-2</v>
      </c>
      <c r="E9">
        <v>1.9676269963383675E-2</v>
      </c>
      <c r="F9">
        <v>8.0688213929533958E-3</v>
      </c>
      <c r="G9">
        <v>0.89122164249420166</v>
      </c>
      <c r="H9">
        <v>0.38061690330505371</v>
      </c>
      <c r="I9">
        <v>0.61938309669494629</v>
      </c>
    </row>
    <row r="10" spans="1:9" x14ac:dyDescent="0.3">
      <c r="A10">
        <v>2008</v>
      </c>
      <c r="B10" t="s">
        <v>139</v>
      </c>
      <c r="C10">
        <v>2.7576612308621407E-2</v>
      </c>
      <c r="D10">
        <v>6.5695978701114655E-2</v>
      </c>
      <c r="E10">
        <v>1.4005683362483978E-2</v>
      </c>
      <c r="F10">
        <v>9.8278425633907318E-2</v>
      </c>
      <c r="G10">
        <v>0.79444330930709839</v>
      </c>
      <c r="H10">
        <v>0.53398251533508301</v>
      </c>
      <c r="I10">
        <v>0.4660174548625946</v>
      </c>
    </row>
    <row r="11" spans="1:9" x14ac:dyDescent="0.3">
      <c r="A11">
        <v>2008</v>
      </c>
      <c r="B11" t="s">
        <v>140</v>
      </c>
      <c r="C11">
        <v>4.6018350869417191E-2</v>
      </c>
      <c r="D11">
        <v>0.19039864838123322</v>
      </c>
      <c r="E11">
        <v>0</v>
      </c>
      <c r="F11">
        <v>7.0763938128948212E-2</v>
      </c>
      <c r="G11">
        <v>0.69281905889511108</v>
      </c>
      <c r="H11">
        <v>0.35614067316055298</v>
      </c>
      <c r="I11">
        <v>0.64385932683944702</v>
      </c>
    </row>
    <row r="12" spans="1:9" x14ac:dyDescent="0.3">
      <c r="A12">
        <v>2008</v>
      </c>
      <c r="B12" t="s">
        <v>104</v>
      </c>
      <c r="C12">
        <v>3.9917066693305969E-2</v>
      </c>
      <c r="D12">
        <v>2.9322613030672073E-2</v>
      </c>
      <c r="E12">
        <v>8.2926474511623383E-2</v>
      </c>
      <c r="F12">
        <v>1.0742603801190853E-2</v>
      </c>
      <c r="G12">
        <v>0.83709126710891724</v>
      </c>
      <c r="H12">
        <v>0.39034402370452881</v>
      </c>
      <c r="I12">
        <v>0.60965597629547119</v>
      </c>
    </row>
    <row r="13" spans="1:9" x14ac:dyDescent="0.3">
      <c r="A13">
        <v>2008</v>
      </c>
      <c r="B13" t="s">
        <v>141</v>
      </c>
      <c r="C13">
        <v>0.29306536912918091</v>
      </c>
      <c r="D13">
        <v>2.0258016884326935E-2</v>
      </c>
      <c r="E13">
        <v>0.24903295934200287</v>
      </c>
      <c r="F13">
        <v>3.348328173160553E-3</v>
      </c>
      <c r="G13">
        <v>0.43429532647132874</v>
      </c>
      <c r="H13">
        <v>0.3003171980381012</v>
      </c>
      <c r="I13">
        <v>0.69968277215957642</v>
      </c>
    </row>
    <row r="14" spans="1:9" x14ac:dyDescent="0.3">
      <c r="A14">
        <v>2008</v>
      </c>
      <c r="B14" t="s">
        <v>142</v>
      </c>
      <c r="C14">
        <v>0.1947668194770813</v>
      </c>
      <c r="D14">
        <v>2.1071106195449829E-2</v>
      </c>
      <c r="E14">
        <v>0.39985230565071106</v>
      </c>
      <c r="F14">
        <v>3.3349040895700455E-2</v>
      </c>
      <c r="G14">
        <v>0.35096073150634766</v>
      </c>
      <c r="H14">
        <v>0.87272942066192627</v>
      </c>
      <c r="I14">
        <v>0.12727056443691254</v>
      </c>
    </row>
    <row r="15" spans="1:9" x14ac:dyDescent="0.3">
      <c r="A15">
        <v>2008</v>
      </c>
      <c r="B15" t="s">
        <v>143</v>
      </c>
      <c r="C15">
        <v>0</v>
      </c>
      <c r="D15">
        <v>0.92678004503250122</v>
      </c>
      <c r="E15">
        <v>0</v>
      </c>
      <c r="F15">
        <v>6.5184272825717926E-2</v>
      </c>
      <c r="G15">
        <v>8.0356867983937263E-3</v>
      </c>
      <c r="H15">
        <v>0.22092117369174957</v>
      </c>
      <c r="I15">
        <v>0.77907884120941162</v>
      </c>
    </row>
    <row r="16" spans="1:9" x14ac:dyDescent="0.3">
      <c r="A16">
        <v>2008</v>
      </c>
      <c r="B16" t="s">
        <v>144</v>
      </c>
      <c r="C16">
        <v>0.82481426000595093</v>
      </c>
      <c r="D16">
        <v>8.4259472787380219E-2</v>
      </c>
      <c r="E16">
        <v>0</v>
      </c>
      <c r="F16">
        <v>1.2895182706415653E-2</v>
      </c>
      <c r="G16">
        <v>7.8031085431575775E-2</v>
      </c>
      <c r="H16">
        <v>0.28205963969230652</v>
      </c>
      <c r="I16">
        <v>0.71794039011001587</v>
      </c>
    </row>
    <row r="17" spans="1:9" x14ac:dyDescent="0.3">
      <c r="A17">
        <v>2008</v>
      </c>
      <c r="B17" t="s">
        <v>145</v>
      </c>
      <c r="C17">
        <v>0.12399522960186005</v>
      </c>
      <c r="D17">
        <v>8.5132598876953125E-2</v>
      </c>
      <c r="E17">
        <v>4.8253197222948074E-2</v>
      </c>
      <c r="F17">
        <v>3.4454789012670517E-2</v>
      </c>
      <c r="G17">
        <v>0.70816421508789063</v>
      </c>
      <c r="H17">
        <v>0.36321991682052612</v>
      </c>
      <c r="I17">
        <v>0.63678008317947388</v>
      </c>
    </row>
    <row r="18" spans="1:9" x14ac:dyDescent="0.3">
      <c r="A18">
        <v>2016</v>
      </c>
      <c r="B18" t="s">
        <v>139</v>
      </c>
      <c r="C18">
        <v>2.4496855214238167E-2</v>
      </c>
      <c r="D18">
        <v>7.4125736951828003E-2</v>
      </c>
      <c r="E18">
        <v>5.7929032482206821E-3</v>
      </c>
      <c r="F18">
        <v>4.2744766920804977E-2</v>
      </c>
      <c r="G18">
        <v>0.85283970832824707</v>
      </c>
      <c r="H18">
        <v>0.63186609745025635</v>
      </c>
      <c r="I18">
        <v>0.36813387274742126</v>
      </c>
    </row>
    <row r="19" spans="1:9" x14ac:dyDescent="0.3">
      <c r="A19">
        <v>2016</v>
      </c>
      <c r="B19" t="s">
        <v>140</v>
      </c>
      <c r="C19">
        <v>3.5217877477407455E-2</v>
      </c>
      <c r="D19">
        <v>0.21722577512264252</v>
      </c>
      <c r="E19">
        <v>1.5589028596878052E-2</v>
      </c>
      <c r="F19">
        <v>9.685787558555603E-2</v>
      </c>
      <c r="G19">
        <v>0.63510942459106445</v>
      </c>
      <c r="H19">
        <v>0.46120363473892212</v>
      </c>
      <c r="I19">
        <v>0.53879636526107788</v>
      </c>
    </row>
    <row r="20" spans="1:9" x14ac:dyDescent="0.3">
      <c r="A20">
        <v>2016</v>
      </c>
      <c r="B20" t="s">
        <v>104</v>
      </c>
      <c r="C20">
        <v>4.6178795397281647E-2</v>
      </c>
      <c r="D20">
        <v>5.3839795291423798E-3</v>
      </c>
      <c r="E20">
        <v>1.9836347550153732E-2</v>
      </c>
      <c r="F20">
        <v>8.1203794106841087E-3</v>
      </c>
      <c r="G20">
        <v>0.92048048973083496</v>
      </c>
      <c r="H20">
        <v>0.49008426070213318</v>
      </c>
      <c r="I20">
        <v>0.50991570949554443</v>
      </c>
    </row>
    <row r="21" spans="1:9" x14ac:dyDescent="0.3">
      <c r="A21">
        <v>2016</v>
      </c>
      <c r="B21" t="s">
        <v>141</v>
      </c>
      <c r="C21">
        <v>0.10741934180259705</v>
      </c>
      <c r="D21">
        <v>1.1621767655014992E-2</v>
      </c>
      <c r="E21">
        <v>0.14061284065246582</v>
      </c>
      <c r="F21">
        <v>1.0794233530759811E-2</v>
      </c>
      <c r="G21">
        <v>0.72955185174942017</v>
      </c>
      <c r="H21">
        <v>0.45501327514648438</v>
      </c>
      <c r="I21">
        <v>0.54498672485351563</v>
      </c>
    </row>
    <row r="22" spans="1:9" x14ac:dyDescent="0.3">
      <c r="A22">
        <v>2016</v>
      </c>
      <c r="B22" t="s">
        <v>142</v>
      </c>
      <c r="C22">
        <v>0.21981781721115112</v>
      </c>
      <c r="D22">
        <v>4.9032580107450485E-2</v>
      </c>
      <c r="E22">
        <v>0.33764779567718506</v>
      </c>
      <c r="F22">
        <v>6.1159156262874603E-2</v>
      </c>
      <c r="G22">
        <v>0.33234265446662903</v>
      </c>
      <c r="H22">
        <v>0.91290760040283203</v>
      </c>
      <c r="I22">
        <v>8.709242194890976E-2</v>
      </c>
    </row>
    <row r="23" spans="1:9" x14ac:dyDescent="0.3">
      <c r="A23">
        <v>2016</v>
      </c>
      <c r="B23" t="s">
        <v>143</v>
      </c>
      <c r="C23">
        <v>2.0174743607640266E-2</v>
      </c>
      <c r="D23">
        <v>0.84278649091720581</v>
      </c>
      <c r="E23">
        <v>4.0188053390011191E-4</v>
      </c>
      <c r="F23">
        <v>8.8798999786376953E-2</v>
      </c>
      <c r="G23">
        <v>4.7837898135185242E-2</v>
      </c>
      <c r="H23">
        <v>0.26870116591453552</v>
      </c>
      <c r="I23">
        <v>0.73129880428314209</v>
      </c>
    </row>
    <row r="24" spans="1:9" x14ac:dyDescent="0.3">
      <c r="A24">
        <v>2016</v>
      </c>
      <c r="B24" t="s">
        <v>144</v>
      </c>
      <c r="C24">
        <v>0.82260000705718994</v>
      </c>
      <c r="D24">
        <v>4.1446488350629807E-2</v>
      </c>
      <c r="E24">
        <v>0</v>
      </c>
      <c r="F24">
        <v>9.7829438745975494E-2</v>
      </c>
      <c r="G24">
        <v>3.8124050945043564E-2</v>
      </c>
      <c r="H24">
        <v>0.34858325123786926</v>
      </c>
      <c r="I24">
        <v>0.65141677856445313</v>
      </c>
    </row>
    <row r="25" spans="1:9" x14ac:dyDescent="0.3">
      <c r="A25">
        <v>2016</v>
      </c>
      <c r="B25" t="s">
        <v>145</v>
      </c>
      <c r="C25">
        <v>4.7981515526771545E-2</v>
      </c>
      <c r="D25">
        <v>5.766509473323822E-2</v>
      </c>
      <c r="E25">
        <v>2.4377265945076942E-2</v>
      </c>
      <c r="F25">
        <v>2.6047972962260246E-2</v>
      </c>
      <c r="G25">
        <v>0.84392815828323364</v>
      </c>
      <c r="H25">
        <v>0.43447792530059814</v>
      </c>
      <c r="I25">
        <v>0.56552207469940186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9" tint="0.79995117038483843"/>
  </sheetPr>
  <dimension ref="A1:D7"/>
  <sheetViews>
    <sheetView workbookViewId="0">
      <selection sqref="A1:B1"/>
    </sheetView>
  </sheetViews>
  <sheetFormatPr baseColWidth="10" defaultColWidth="8.77734375" defaultRowHeight="13.8" x14ac:dyDescent="0.25"/>
  <cols>
    <col min="1" max="1" width="10.77734375" style="12" customWidth="1"/>
    <col min="2" max="2" width="38" style="11" customWidth="1"/>
    <col min="3" max="3" width="18.44140625" style="12" customWidth="1"/>
    <col min="4" max="4" width="12.44140625" style="12" customWidth="1"/>
    <col min="5" max="16384" width="8.77734375" style="9"/>
  </cols>
  <sheetData>
    <row r="1" spans="1:4" s="1" customFormat="1" ht="19.5" customHeight="1" thickBot="1" x14ac:dyDescent="0.4">
      <c r="A1" s="61" t="s">
        <v>323</v>
      </c>
      <c r="B1" s="62"/>
      <c r="C1" s="62"/>
      <c r="D1" s="63"/>
    </row>
    <row r="2" spans="1:4" s="5" customFormat="1" ht="14.55" thickBot="1" x14ac:dyDescent="0.4">
      <c r="A2" s="2" t="s">
        <v>0</v>
      </c>
      <c r="B2" s="3" t="s">
        <v>1</v>
      </c>
      <c r="C2" s="3" t="s">
        <v>2</v>
      </c>
      <c r="D2" s="4" t="s">
        <v>3</v>
      </c>
    </row>
    <row r="3" spans="1:4" ht="13.95" x14ac:dyDescent="0.3">
      <c r="A3" s="6">
        <v>2000</v>
      </c>
      <c r="B3" s="7" t="s">
        <v>159</v>
      </c>
      <c r="C3" s="8" t="s">
        <v>158</v>
      </c>
      <c r="D3" s="20">
        <v>2004</v>
      </c>
    </row>
    <row r="4" spans="1:4" ht="13.95" x14ac:dyDescent="0.3">
      <c r="A4" s="10">
        <v>2004</v>
      </c>
      <c r="B4" s="11" t="s">
        <v>161</v>
      </c>
      <c r="C4" s="12" t="s">
        <v>158</v>
      </c>
      <c r="D4" s="21">
        <v>2397</v>
      </c>
    </row>
    <row r="5" spans="1:4" ht="13.95" x14ac:dyDescent="0.3">
      <c r="A5" s="10">
        <v>2008</v>
      </c>
      <c r="B5" s="11" t="s">
        <v>160</v>
      </c>
      <c r="C5" s="12" t="s">
        <v>158</v>
      </c>
      <c r="D5" s="21">
        <v>1200</v>
      </c>
    </row>
    <row r="6" spans="1:4" ht="14.55" thickBot="1" x14ac:dyDescent="0.35">
      <c r="A6" s="10">
        <v>2016</v>
      </c>
      <c r="B6" s="11" t="s">
        <v>162</v>
      </c>
      <c r="C6" s="12" t="s">
        <v>158</v>
      </c>
      <c r="D6" s="21">
        <v>4800</v>
      </c>
    </row>
    <row r="7" spans="1:4" ht="58.5" customHeight="1" thickBot="1" x14ac:dyDescent="0.35">
      <c r="A7" s="64" t="s">
        <v>329</v>
      </c>
      <c r="B7" s="65"/>
      <c r="C7" s="65"/>
      <c r="D7" s="66"/>
    </row>
  </sheetData>
  <mergeCells count="2">
    <mergeCell ref="A1:D1"/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9" tint="0.79995117038483843"/>
  </sheetPr>
  <dimension ref="A1:E37"/>
  <sheetViews>
    <sheetView workbookViewId="0">
      <selection sqref="A1:B1"/>
    </sheetView>
  </sheetViews>
  <sheetFormatPr baseColWidth="10" defaultColWidth="10.77734375" defaultRowHeight="13.8" x14ac:dyDescent="0.25"/>
  <cols>
    <col min="1" max="1" width="32.21875" style="13" customWidth="1"/>
    <col min="2" max="5" width="7.77734375" style="14" customWidth="1"/>
    <col min="6" max="16384" width="10.77734375" style="13"/>
  </cols>
  <sheetData>
    <row r="1" spans="1:5" s="9" customFormat="1" ht="20.7" customHeight="1" thickBot="1" x14ac:dyDescent="0.35">
      <c r="A1" s="61" t="s">
        <v>324</v>
      </c>
      <c r="B1" s="62"/>
      <c r="C1" s="62"/>
      <c r="D1" s="62"/>
      <c r="E1" s="63"/>
    </row>
    <row r="2" spans="1:5" ht="14.55" thickBot="1" x14ac:dyDescent="0.35">
      <c r="A2" s="16"/>
      <c r="B2" s="15" t="str">
        <f>IF(r_des!B1="","",r_des!B1)</f>
        <v>2000</v>
      </c>
      <c r="C2" s="15" t="str">
        <f>IF(r_des!C1="","",r_des!C1)</f>
        <v>2004</v>
      </c>
      <c r="D2" s="15" t="str">
        <f>IF(r_des!D1="","",r_des!D1)</f>
        <v>2008</v>
      </c>
      <c r="E2" s="17" t="str">
        <f>IF(r_des!E1="","",r_des!E1)</f>
        <v>2016</v>
      </c>
    </row>
    <row r="3" spans="1:5" ht="13.95" x14ac:dyDescent="0.3">
      <c r="A3" s="33" t="str">
        <f>IF(r_des!A2="","",r_des!A2)</f>
        <v>Education: Illiterate</v>
      </c>
      <c r="B3" s="18">
        <f>IF(r_des!B2="","",r_des!B2)</f>
        <v>0.21595139801502228</v>
      </c>
      <c r="C3" s="18">
        <f>IF(r_des!C2="","",r_des!C2)</f>
        <v>0.27825340628623962</v>
      </c>
      <c r="D3" s="18">
        <f>IF(r_des!D2="","",r_des!D2)</f>
        <v>0.23687322437763214</v>
      </c>
      <c r="E3" s="19">
        <f>IF(r_des!E2="","",r_des!E2)</f>
        <v>0.18369580805301666</v>
      </c>
    </row>
    <row r="4" spans="1:5" ht="13.95" x14ac:dyDescent="0.3">
      <c r="A4" s="34" t="str">
        <f>IF(r_des!A3="","",r_des!A3)</f>
        <v>Education: Primary</v>
      </c>
      <c r="B4" s="18">
        <f>IF(r_des!B3="","",r_des!B3)</f>
        <v>0.149614617228508</v>
      </c>
      <c r="C4" s="18">
        <f>IF(r_des!C3="","",r_des!C3)</f>
        <v>0.16747556626796722</v>
      </c>
      <c r="D4" s="18">
        <f>IF(r_des!D3="","",r_des!D3)</f>
        <v>0.17360445857048035</v>
      </c>
      <c r="E4" s="19">
        <f>IF(r_des!E3="","",r_des!E3)</f>
        <v>0.15522615611553192</v>
      </c>
    </row>
    <row r="5" spans="1:5" ht="13.95" x14ac:dyDescent="0.3">
      <c r="A5" s="34" t="str">
        <f>IF(r_des!A4="","",r_des!A4)</f>
        <v>Education: Secondary</v>
      </c>
      <c r="B5" s="18">
        <f>IF(r_des!B4="","",r_des!B4)</f>
        <v>0.40995606780052185</v>
      </c>
      <c r="C5" s="18">
        <f>IF(r_des!C4="","",r_des!C4)</f>
        <v>0.37948340177536011</v>
      </c>
      <c r="D5" s="18">
        <f>IF(r_des!D4="","",r_des!D4)</f>
        <v>0.37298506498336792</v>
      </c>
      <c r="E5" s="19">
        <f>IF(r_des!E4="","",r_des!E4)</f>
        <v>0.37939468026161194</v>
      </c>
    </row>
    <row r="6" spans="1:5" ht="13.95" x14ac:dyDescent="0.3">
      <c r="A6" s="34" t="str">
        <f>IF(r_des!A5="","",r_des!A5)</f>
        <v>Education: Tertiary</v>
      </c>
      <c r="B6" s="18">
        <f>IF(r_des!B5="","",r_des!B5)</f>
        <v>0.22447791695594788</v>
      </c>
      <c r="C6" s="18">
        <f>IF(r_des!C5="","",r_des!C5)</f>
        <v>0.17478764057159424</v>
      </c>
      <c r="D6" s="18">
        <f>IF(r_des!D5="","",r_des!D5)</f>
        <v>0.21653725206851959</v>
      </c>
      <c r="E6" s="19">
        <f>IF(r_des!E5="","",r_des!E5)</f>
        <v>0.28168335556983948</v>
      </c>
    </row>
    <row r="7" spans="1:5" ht="13.95" x14ac:dyDescent="0.3">
      <c r="A7" s="34" t="str">
        <f>IF(r_des!A6="","",r_des!A6)</f>
        <v>Age: 20-39</v>
      </c>
      <c r="B7" s="18">
        <f>IF(r_des!B6="","",r_des!B6)</f>
        <v>0.63658016920089722</v>
      </c>
      <c r="C7" s="18">
        <f>IF(r_des!C6="","",r_des!C6)</f>
        <v>0.5484393835067749</v>
      </c>
      <c r="D7" s="18">
        <f>IF(r_des!D6="","",r_des!D6)</f>
        <v>0.57486230134963989</v>
      </c>
      <c r="E7" s="19">
        <f>IF(r_des!E6="","",r_des!E6)</f>
        <v>0.61926752328872681</v>
      </c>
    </row>
    <row r="8" spans="1:5" ht="13.95" x14ac:dyDescent="0.3">
      <c r="A8" s="34" t="str">
        <f>IF(r_des!A7="","",r_des!A7)</f>
        <v>Age: 40-59</v>
      </c>
      <c r="B8" s="18">
        <f>IF(r_des!B7="","",r_des!B7)</f>
        <v>0.28818818926811218</v>
      </c>
      <c r="C8" s="18">
        <f>IF(r_des!C7="","",r_des!C7)</f>
        <v>0.3166373074054718</v>
      </c>
      <c r="D8" s="18">
        <f>IF(r_des!D7="","",r_des!D7)</f>
        <v>0.3195517361164093</v>
      </c>
      <c r="E8" s="19">
        <f>IF(r_des!E7="","",r_des!E7)</f>
        <v>0.28592443466186523</v>
      </c>
    </row>
    <row r="9" spans="1:5" ht="13.95" x14ac:dyDescent="0.3">
      <c r="A9" s="34" t="str">
        <f>IF(r_des!A8="","",r_des!A8)</f>
        <v>Age: 60+</v>
      </c>
      <c r="B9" s="18">
        <f>IF(r_des!B8="","",r_des!B8)</f>
        <v>7.523161917924881E-2</v>
      </c>
      <c r="C9" s="18">
        <f>IF(r_des!C8="","",r_des!C8)</f>
        <v>0.13492333889007568</v>
      </c>
      <c r="D9" s="18">
        <f>IF(r_des!D8="","",r_des!D8)</f>
        <v>0.1055859699845314</v>
      </c>
      <c r="E9" s="19">
        <f>IF(r_des!E8="","",r_des!E8)</f>
        <v>9.4808042049407959E-2</v>
      </c>
    </row>
    <row r="10" spans="1:5" ht="13.95" x14ac:dyDescent="0.3">
      <c r="A10" s="34" t="str">
        <f>IF(r_des!A9="","",r_des!A9)</f>
        <v>Gender: Man</v>
      </c>
      <c r="B10" s="18">
        <f>IF(r_des!B9="","",r_des!B9)</f>
        <v>0.49409836530685425</v>
      </c>
      <c r="C10" s="18">
        <f>IF(r_des!C9="","",r_des!C9)</f>
        <v>0.48965069651603699</v>
      </c>
      <c r="D10" s="18">
        <f>IF(r_des!D9="","",r_des!D9)</f>
        <v>0.50979483127593994</v>
      </c>
      <c r="E10" s="19">
        <f>IF(r_des!E9="","",r_des!E9)</f>
        <v>0.5361093282699585</v>
      </c>
    </row>
    <row r="11" spans="1:5" ht="13.95" x14ac:dyDescent="0.3">
      <c r="A11" s="34" t="str">
        <f>IF(r_des!A10="","",r_des!A10)</f>
        <v>Employment status: Employed</v>
      </c>
      <c r="B11" s="18">
        <f>IF(r_des!B10="","",r_des!B10)</f>
        <v>0.59505259990692139</v>
      </c>
      <c r="C11" s="18">
        <f>IF(r_des!C10="","",r_des!C10)</f>
        <v>0.56421732902526855</v>
      </c>
      <c r="D11" s="18">
        <f>IF(r_des!D10="","",r_des!D10)</f>
        <v>0.5898856520652771</v>
      </c>
      <c r="E11" s="19">
        <f>IF(r_des!E10="","",r_des!E10)</f>
        <v>0.58614391088485718</v>
      </c>
    </row>
    <row r="12" spans="1:5" ht="13.95" x14ac:dyDescent="0.3">
      <c r="A12" s="34" t="str">
        <f>IF(r_des!A11="","",r_des!A11)</f>
        <v>Employment status: Unemployed</v>
      </c>
      <c r="B12" s="18">
        <f>IF(r_des!B11="","",r_des!B11)</f>
        <v>0.30892962217330933</v>
      </c>
      <c r="C12" s="18">
        <f>IF(r_des!C11="","",r_des!C11)</f>
        <v>0.19566909968852997</v>
      </c>
      <c r="D12" s="18">
        <f>IF(r_des!D11="","",r_des!D11)</f>
        <v>0.2792828381061554</v>
      </c>
      <c r="E12" s="19">
        <f>IF(r_des!E11="","",r_des!E11)</f>
        <v>0.24131737649440765</v>
      </c>
    </row>
    <row r="13" spans="1:5" ht="13.95" x14ac:dyDescent="0.3">
      <c r="A13" s="34" t="str">
        <f>IF(r_des!A12="","",r_des!A12)</f>
        <v>Employment status: Inactive</v>
      </c>
      <c r="B13" s="18">
        <f>IF(r_des!B12="","",r_des!B12)</f>
        <v>9.6017800271511078E-2</v>
      </c>
      <c r="C13" s="18">
        <f>IF(r_des!C12="","",r_des!C12)</f>
        <v>0.24011358618736267</v>
      </c>
      <c r="D13" s="18">
        <f>IF(r_des!D12="","",r_des!D12)</f>
        <v>0.1308315247297287</v>
      </c>
      <c r="E13" s="19">
        <f>IF(r_des!E12="","",r_des!E12)</f>
        <v>0.17253872752189636</v>
      </c>
    </row>
    <row r="14" spans="1:5" ht="13.95" x14ac:dyDescent="0.3">
      <c r="A14" s="34" t="str">
        <f>IF(r_des!A13="","",r_des!A13)</f>
        <v>Religion: No religion</v>
      </c>
      <c r="B14" s="18" t="str">
        <f>IF(r_des!B13="","",r_des!B13)</f>
        <v/>
      </c>
      <c r="C14" s="18">
        <f>IF(r_des!C13="","",r_des!C13)</f>
        <v>6.639590859413147E-2</v>
      </c>
      <c r="D14" s="18">
        <f>IF(r_des!D13="","",r_des!D13)</f>
        <v>2.7619257569313049E-2</v>
      </c>
      <c r="E14" s="19">
        <f>IF(r_des!E13="","",r_des!E13)</f>
        <v>2.1033694967627525E-2</v>
      </c>
    </row>
    <row r="15" spans="1:5" ht="13.95" x14ac:dyDescent="0.3">
      <c r="A15" s="34" t="str">
        <f>IF(r_des!A14="","",r_des!A14)</f>
        <v>Religion: Catholic</v>
      </c>
      <c r="B15" s="18" t="str">
        <f>IF(r_des!B14="","",r_des!B14)</f>
        <v/>
      </c>
      <c r="C15" s="18">
        <f>IF(r_des!C14="","",r_des!C14)</f>
        <v>0.16468697786331177</v>
      </c>
      <c r="D15" s="18">
        <f>IF(r_des!D14="","",r_des!D14)</f>
        <v>0.15065357089042664</v>
      </c>
      <c r="E15" s="19">
        <f>IF(r_des!E14="","",r_des!E14)</f>
        <v>0.12873926758766174</v>
      </c>
    </row>
    <row r="16" spans="1:5" ht="13.95" x14ac:dyDescent="0.3">
      <c r="A16" s="34" t="str">
        <f>IF(r_des!A15="","",r_des!A15)</f>
        <v>Religion: Other Christian</v>
      </c>
      <c r="B16" s="18" t="str">
        <f>IF(r_des!B15="","",r_des!B15)</f>
        <v/>
      </c>
      <c r="C16" s="18">
        <f>IF(r_des!C15="","",r_des!C15)</f>
        <v>0.55833882093429565</v>
      </c>
      <c r="D16" s="18">
        <f>IF(r_des!D15="","",r_des!D15)</f>
        <v>0.61462551355361938</v>
      </c>
      <c r="E16" s="19">
        <f>IF(r_des!E15="","",r_des!E15)</f>
        <v>0.63729667663574219</v>
      </c>
    </row>
    <row r="17" spans="1:5" ht="13.95" x14ac:dyDescent="0.3">
      <c r="A17" s="34" t="str">
        <f>IF(r_des!A16="","",r_des!A16)</f>
        <v>Religion: Muslim</v>
      </c>
      <c r="B17" s="18" t="str">
        <f>IF(r_des!B16="","",r_des!B16)</f>
        <v/>
      </c>
      <c r="C17" s="18">
        <f>IF(r_des!C16="","",r_des!C16)</f>
        <v>0.15414319932460785</v>
      </c>
      <c r="D17" s="18">
        <f>IF(r_des!D16="","",r_des!D16)</f>
        <v>0.1590312123298645</v>
      </c>
      <c r="E17" s="19">
        <f>IF(r_des!E16="","",r_des!E16)</f>
        <v>0.15324985980987549</v>
      </c>
    </row>
    <row r="18" spans="1:5" ht="13.95" x14ac:dyDescent="0.3">
      <c r="A18" s="34" t="str">
        <f>IF(r_des!A17="","",r_des!A17)</f>
        <v>Religion: Other</v>
      </c>
      <c r="B18" s="18" t="str">
        <f>IF(r_des!B17="","",r_des!B17)</f>
        <v/>
      </c>
      <c r="C18" s="18">
        <f>IF(r_des!C17="","",r_des!C17)</f>
        <v>5.6435111910104752E-2</v>
      </c>
      <c r="D18" s="18">
        <f>IF(r_des!D17="","",r_des!D17)</f>
        <v>4.8070438206195831E-2</v>
      </c>
      <c r="E18" s="19">
        <f>IF(r_des!E17="","",r_des!E17)</f>
        <v>5.9680510312318802E-2</v>
      </c>
    </row>
    <row r="19" spans="1:5" ht="13.95" x14ac:dyDescent="0.3">
      <c r="A19" s="34" t="str">
        <f>IF(r_des!A18="","",r_des!A18)</f>
        <v>Location: Rural</v>
      </c>
      <c r="B19" s="18">
        <f>IF(r_des!B18="","",r_des!B18)</f>
        <v>0.62564677000045776</v>
      </c>
      <c r="C19" s="18">
        <f>IF(r_des!C18="","",r_des!C18)</f>
        <v>0.5426555871963501</v>
      </c>
      <c r="D19" s="18">
        <f>IF(r_des!D18="","",r_des!D18)</f>
        <v>0.56392419338226318</v>
      </c>
      <c r="E19" s="19">
        <f>IF(r_des!E18="","",r_des!E18)</f>
        <v>0.46356901526451111</v>
      </c>
    </row>
    <row r="20" spans="1:5" ht="13.95" x14ac:dyDescent="0.3">
      <c r="A20" s="34" t="str">
        <f>IF(r_des!A19="","",r_des!A19)</f>
        <v>Region: Ashanti</v>
      </c>
      <c r="B20" s="18" t="str">
        <f>IF(r_des!B19="","",r_des!B19)</f>
        <v/>
      </c>
      <c r="C20" s="18">
        <f>IF(r_des!C19="","",r_des!C19)</f>
        <v>0.17121103405952454</v>
      </c>
      <c r="D20" s="18">
        <f>IF(r_des!D19="","",r_des!D19)</f>
        <v>0.17082870006561279</v>
      </c>
      <c r="E20" s="19">
        <f>IF(r_des!E19="","",r_des!E19)</f>
        <v>0.19377538561820984</v>
      </c>
    </row>
    <row r="21" spans="1:5" ht="13.95" x14ac:dyDescent="0.3">
      <c r="A21" s="34" t="str">
        <f>IF(r_des!A20="","",r_des!A20)</f>
        <v>Region: Brong Ahafo</v>
      </c>
      <c r="B21" s="18" t="str">
        <f>IF(r_des!B20="","",r_des!B20)</f>
        <v/>
      </c>
      <c r="C21" s="18">
        <f>IF(r_des!C20="","",r_des!C20)</f>
        <v>9.3987114727497101E-2</v>
      </c>
      <c r="D21" s="18">
        <f>IF(r_des!D20="","",r_des!D20)</f>
        <v>8.5149623453617096E-2</v>
      </c>
      <c r="E21" s="19">
        <f>IF(r_des!E20="","",r_des!E20)</f>
        <v>8.8903725147247314E-2</v>
      </c>
    </row>
    <row r="22" spans="1:5" ht="13.95" x14ac:dyDescent="0.3">
      <c r="A22" s="34" t="str">
        <f>IF(r_des!A21="","",r_des!A21)</f>
        <v>Region: Central</v>
      </c>
      <c r="B22" s="18" t="str">
        <f>IF(r_des!B21="","",r_des!B21)</f>
        <v/>
      </c>
      <c r="C22" s="18">
        <f>IF(r_des!C21="","",r_des!C21)</f>
        <v>8.3369679749011993E-2</v>
      </c>
      <c r="D22" s="18">
        <f>IF(r_des!D21="","",r_des!D21)</f>
        <v>8.5749275982379913E-2</v>
      </c>
      <c r="E22" s="19">
        <f>IF(r_des!E21="","",r_des!E21)</f>
        <v>8.616098016500473E-2</v>
      </c>
    </row>
    <row r="23" spans="1:5" ht="13.95" x14ac:dyDescent="0.3">
      <c r="A23" s="34" t="str">
        <f>IF(r_des!A22="","",r_des!A22)</f>
        <v>Region: Eastern</v>
      </c>
      <c r="B23" s="18" t="str">
        <f>IF(r_des!B22="","",r_des!B22)</f>
        <v/>
      </c>
      <c r="C23" s="18">
        <f>IF(r_des!C22="","",r_des!C22)</f>
        <v>0.10839336365461349</v>
      </c>
      <c r="D23" s="18">
        <f>IF(r_des!D22="","",r_des!D22)</f>
        <v>0.11370724439620972</v>
      </c>
      <c r="E23" s="19">
        <f>IF(r_des!E22="","",r_des!E22)</f>
        <v>0.10480315238237381</v>
      </c>
    </row>
    <row r="24" spans="1:5" ht="13.95" x14ac:dyDescent="0.3">
      <c r="A24" s="34" t="str">
        <f>IF(r_des!A23="","",r_des!A23)</f>
        <v>Region: Greater Accra</v>
      </c>
      <c r="B24" s="18" t="str">
        <f>IF(r_des!B23="","",r_des!B23)</f>
        <v/>
      </c>
      <c r="C24" s="18">
        <f>IF(r_des!C23="","",r_des!C23)</f>
        <v>0.16309945285320282</v>
      </c>
      <c r="D24" s="18">
        <f>IF(r_des!D23="","",r_des!D23)</f>
        <v>0.16254386305809021</v>
      </c>
      <c r="E24" s="19">
        <f>IF(r_des!E23="","",r_des!E23)</f>
        <v>0.18478330969810486</v>
      </c>
    </row>
    <row r="25" spans="1:5" ht="13.95" x14ac:dyDescent="0.3">
      <c r="A25" s="34" t="str">
        <f>IF(r_des!A24="","",r_des!A24)</f>
        <v>Region: Northern</v>
      </c>
      <c r="B25" s="18" t="str">
        <f>IF(r_des!B24="","",r_des!B24)</f>
        <v/>
      </c>
      <c r="C25" s="18">
        <f>IF(r_des!C24="","",r_des!C24)</f>
        <v>0.17843075096607208</v>
      </c>
      <c r="D25" s="18">
        <f>IF(r_des!D24="","",r_des!D24)</f>
        <v>0.17909117043018341</v>
      </c>
      <c r="E25" s="19">
        <f>IF(r_des!E24="","",r_des!E24)</f>
        <v>0.15800608694553375</v>
      </c>
    </row>
    <row r="26" spans="1:5" ht="13.95" x14ac:dyDescent="0.3">
      <c r="A26" s="34" t="str">
        <f>IF(r_des!A25="","",r_des!A25)</f>
        <v>Region: Volta</v>
      </c>
      <c r="B26" s="18" t="str">
        <f>IF(r_des!B25="","",r_des!B25)</f>
        <v/>
      </c>
      <c r="C26" s="18">
        <f>IF(r_des!C25="","",r_des!C25)</f>
        <v>0.11011858284473419</v>
      </c>
      <c r="D26" s="18">
        <f>IF(r_des!D25="","",r_des!D25)</f>
        <v>0.10126924514770508</v>
      </c>
      <c r="E26" s="19">
        <f>IF(r_des!E25="","",r_des!E25)</f>
        <v>9.1126196086406708E-2</v>
      </c>
    </row>
    <row r="27" spans="1:5" ht="13.95" x14ac:dyDescent="0.3">
      <c r="A27" s="34" t="str">
        <f>IF(r_des!A26="","",r_des!A26)</f>
        <v>Region: Western</v>
      </c>
      <c r="B27" s="18" t="str">
        <f>IF(r_des!B26="","",r_des!B26)</f>
        <v/>
      </c>
      <c r="C27" s="18">
        <f>IF(r_des!C26="","",r_des!C26)</f>
        <v>9.1390028595924377E-2</v>
      </c>
      <c r="D27" s="18">
        <f>IF(r_des!D26="","",r_des!D26)</f>
        <v>0.10166087746620178</v>
      </c>
      <c r="E27" s="19">
        <f>IF(r_des!E26="","",r_des!E26)</f>
        <v>9.2441156506538391E-2</v>
      </c>
    </row>
    <row r="28" spans="1:5" ht="13.95" x14ac:dyDescent="0.3">
      <c r="A28" s="34" t="str">
        <f>IF(r_des!A27="","",r_des!A27)</f>
        <v>Language: Gbe</v>
      </c>
      <c r="B28" s="18">
        <f>IF(r_des!B27="","",r_des!B27)</f>
        <v>0.10388536006212234</v>
      </c>
      <c r="C28" s="18">
        <f>IF(r_des!C27="","",r_des!C27)</f>
        <v>0.14911311864852905</v>
      </c>
      <c r="D28" s="18">
        <f>IF(r_des!D27="","",r_des!D27)</f>
        <v>0.17451785504817963</v>
      </c>
      <c r="E28" s="19">
        <f>IF(r_des!E27="","",r_des!E27)</f>
        <v>0.14631685614585876</v>
      </c>
    </row>
    <row r="29" spans="1:5" ht="13.95" x14ac:dyDescent="0.3">
      <c r="A29" s="34" t="str">
        <f>IF(r_des!A28="","",r_des!A28)</f>
        <v>Language: Gur</v>
      </c>
      <c r="B29" s="18">
        <f>IF(r_des!B28="","",r_des!B28)</f>
        <v>0.10266780108213425</v>
      </c>
      <c r="C29" s="18">
        <f>IF(r_des!C28="","",r_des!C28)</f>
        <v>0.13127666711807251</v>
      </c>
      <c r="D29" s="18">
        <f>IF(r_des!D28="","",r_des!D28)</f>
        <v>0.21429166197776794</v>
      </c>
      <c r="E29" s="19">
        <f>IF(r_des!E28="","",r_des!E28)</f>
        <v>0.18669110536575317</v>
      </c>
    </row>
    <row r="30" spans="1:5" ht="13.95" x14ac:dyDescent="0.3">
      <c r="A30" s="34" t="str">
        <f>IF(r_des!A29="","",r_des!A29)</f>
        <v>Language: Kwa</v>
      </c>
      <c r="B30" s="18">
        <f>IF(r_des!B29="","",r_des!B29)</f>
        <v>8.6615689098834991E-2</v>
      </c>
      <c r="C30" s="18">
        <f>IF(r_des!C29="","",r_des!C29)</f>
        <v>6.8934544920921326E-2</v>
      </c>
      <c r="D30" s="18">
        <f>IF(r_des!D29="","",r_des!D29)</f>
        <v>0.1086425855755806</v>
      </c>
      <c r="E30" s="19">
        <f>IF(r_des!E29="","",r_des!E29)</f>
        <v>8.3662867546081543E-2</v>
      </c>
    </row>
    <row r="31" spans="1:5" ht="13.95" x14ac:dyDescent="0.3">
      <c r="A31" s="34" t="str">
        <f>IF(r_des!A30="","",r_des!A30)</f>
        <v>Language: Other</v>
      </c>
      <c r="B31" s="18">
        <f>IF(r_des!B30="","",r_des!B30)</f>
        <v>2.9364399611949921E-2</v>
      </c>
      <c r="C31" s="18">
        <f>IF(r_des!C30="","",r_des!C30)</f>
        <v>0.14425641298294067</v>
      </c>
      <c r="D31" s="18">
        <f>IF(r_des!D30="","",r_des!D30)</f>
        <v>4.5919127762317657E-2</v>
      </c>
      <c r="E31" s="19">
        <f>IF(r_des!E30="","",r_des!E30)</f>
        <v>5.5379543453454971E-2</v>
      </c>
    </row>
    <row r="32" spans="1:5" ht="13.95" x14ac:dyDescent="0.3">
      <c r="A32" s="34" t="str">
        <f>IF(r_des!A31="","",r_des!A31)</f>
        <v>Language: Potou-tano</v>
      </c>
      <c r="B32" s="18">
        <f>IF(r_des!B31="","",r_des!B31)</f>
        <v>0.6774667501449585</v>
      </c>
      <c r="C32" s="18">
        <f>IF(r_des!C31="","",r_des!C31)</f>
        <v>0.50641924142837524</v>
      </c>
      <c r="D32" s="18">
        <f>IF(r_des!D31="","",r_des!D31)</f>
        <v>0.45662876963615417</v>
      </c>
      <c r="E32" s="19">
        <f>IF(r_des!E31="","",r_des!E31)</f>
        <v>0.52794963121414185</v>
      </c>
    </row>
    <row r="33" spans="1:5" x14ac:dyDescent="0.25">
      <c r="A33" s="34" t="str">
        <f>IF(r_des!A32="","",r_des!A32)</f>
        <v>Occupation: Farmer</v>
      </c>
      <c r="B33" s="18">
        <f>IF(r_des!B32="","",r_des!B32)</f>
        <v>0.31491750478744507</v>
      </c>
      <c r="C33" s="18">
        <f>IF(r_des!C32="","",r_des!C32)</f>
        <v>0.37531876564025879</v>
      </c>
      <c r="D33" s="18" t="str">
        <f>IF(r_des!D32="","",r_des!D32)</f>
        <v/>
      </c>
      <c r="E33" s="19">
        <f>IF(r_des!E32="","",r_des!E32)</f>
        <v>0.26831355690956116</v>
      </c>
    </row>
    <row r="34" spans="1:5" x14ac:dyDescent="0.25">
      <c r="A34" s="34" t="str">
        <f>IF(r_des!A33="","",r_des!A33)</f>
        <v>Occupation: Inactive</v>
      </c>
      <c r="B34" s="18">
        <f>IF(r_des!B33="","",r_des!B33)</f>
        <v>0.19976988434791565</v>
      </c>
      <c r="C34" s="18">
        <f>IF(r_des!C33="","",r_des!C33)</f>
        <v>0.12157744914293289</v>
      </c>
      <c r="D34" s="18" t="str">
        <f>IF(r_des!D33="","",r_des!D33)</f>
        <v/>
      </c>
      <c r="E34" s="19">
        <f>IF(r_des!E33="","",r_des!E33)</f>
        <v>0.19372713565826416</v>
      </c>
    </row>
    <row r="35" spans="1:5" x14ac:dyDescent="0.25">
      <c r="A35" s="34" t="str">
        <f>IF(r_des!A34="","",r_des!A34)</f>
        <v>Occupation: Professional / Employer</v>
      </c>
      <c r="B35" s="18">
        <f>IF(r_des!B34="","",r_des!B34)</f>
        <v>0.1834518164396286</v>
      </c>
      <c r="C35" s="18">
        <f>IF(r_des!C34="","",r_des!C34)</f>
        <v>0.10864671319723129</v>
      </c>
      <c r="D35" s="18" t="str">
        <f>IF(r_des!D34="","",r_des!D34)</f>
        <v/>
      </c>
      <c r="E35" s="19">
        <f>IF(r_des!E34="","",r_des!E34)</f>
        <v>7.5742207467556E-2</v>
      </c>
    </row>
    <row r="36" spans="1:5" ht="14.4" thickBot="1" x14ac:dyDescent="0.3">
      <c r="A36" s="34" t="str">
        <f>IF(r_des!A35="","",r_des!A35)</f>
        <v>Occupation: Trader / Worker</v>
      </c>
      <c r="B36" s="18">
        <f>IF(r_des!B35="","",r_des!B35)</f>
        <v>0.30186077952384949</v>
      </c>
      <c r="C36" s="18">
        <f>IF(r_des!C35="","",r_des!C35)</f>
        <v>0.39445707201957703</v>
      </c>
      <c r="D36" s="18" t="str">
        <f>IF(r_des!D35="","",r_des!D35)</f>
        <v/>
      </c>
      <c r="E36" s="19">
        <f>IF(r_des!E35="","",r_des!E35)</f>
        <v>0.46221709251403809</v>
      </c>
    </row>
    <row r="37" spans="1:5" ht="48.45" customHeight="1" thickBot="1" x14ac:dyDescent="0.3">
      <c r="A37" s="64" t="s">
        <v>195</v>
      </c>
      <c r="B37" s="67"/>
      <c r="C37" s="67"/>
      <c r="D37" s="67"/>
      <c r="E37" s="68"/>
    </row>
  </sheetData>
  <mergeCells count="2">
    <mergeCell ref="A1:E1"/>
    <mergeCell ref="A37:E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1"/>
  </sheetPr>
  <dimension ref="A1:E10"/>
  <sheetViews>
    <sheetView workbookViewId="0"/>
  </sheetViews>
  <sheetFormatPr baseColWidth="10" defaultColWidth="8.77734375" defaultRowHeight="14.4" x14ac:dyDescent="0.3"/>
  <sheetData>
    <row r="1" spans="1:5" x14ac:dyDescent="0.3">
      <c r="A1" t="s">
        <v>76</v>
      </c>
      <c r="B1" t="s">
        <v>129</v>
      </c>
      <c r="C1" t="s">
        <v>130</v>
      </c>
      <c r="D1" t="s">
        <v>131</v>
      </c>
      <c r="E1" t="s">
        <v>99</v>
      </c>
    </row>
    <row r="2" spans="1:5" x14ac:dyDescent="0.3">
      <c r="A2">
        <v>1960</v>
      </c>
      <c r="B2">
        <v>0.89069999999999994</v>
      </c>
      <c r="D2">
        <v>0.10930000000000006</v>
      </c>
    </row>
    <row r="3" spans="1:5" x14ac:dyDescent="0.3">
      <c r="A3">
        <v>1979</v>
      </c>
      <c r="B3">
        <v>0.62</v>
      </c>
      <c r="D3">
        <v>0.38</v>
      </c>
    </row>
    <row r="4" spans="1:5" x14ac:dyDescent="0.3">
      <c r="A4">
        <v>1992</v>
      </c>
      <c r="B4">
        <v>6.7000000000000004E-2</v>
      </c>
      <c r="C4">
        <v>0.58399999999999996</v>
      </c>
      <c r="D4">
        <v>0.30299999999999999</v>
      </c>
      <c r="E4">
        <v>4.5999999999999999E-2</v>
      </c>
    </row>
    <row r="5" spans="1:5" x14ac:dyDescent="0.3">
      <c r="A5">
        <v>1996</v>
      </c>
      <c r="B5">
        <v>0.03</v>
      </c>
      <c r="C5">
        <v>0.57399999999999995</v>
      </c>
      <c r="D5">
        <v>0.39700000000000002</v>
      </c>
    </row>
    <row r="6" spans="1:5" x14ac:dyDescent="0.3">
      <c r="A6">
        <v>2000</v>
      </c>
      <c r="B6">
        <v>4.7E-2</v>
      </c>
      <c r="C6">
        <v>0.44540000000000002</v>
      </c>
      <c r="D6">
        <v>0.48170000000000002</v>
      </c>
      <c r="E6">
        <v>2.5899999999999999E-2</v>
      </c>
    </row>
    <row r="7" spans="1:5" x14ac:dyDescent="0.3">
      <c r="A7">
        <v>2004</v>
      </c>
      <c r="B7">
        <v>0.01</v>
      </c>
      <c r="C7">
        <v>0.44640000000000002</v>
      </c>
      <c r="D7">
        <v>0.52450000000000008</v>
      </c>
      <c r="E7">
        <v>1.9199999999999998E-2</v>
      </c>
    </row>
    <row r="8" spans="1:5" x14ac:dyDescent="0.3">
      <c r="A8">
        <v>2008</v>
      </c>
      <c r="B8">
        <v>2.2100000000000002E-2</v>
      </c>
      <c r="C8">
        <v>0.47920000000000001</v>
      </c>
      <c r="D8">
        <v>0.49130000000000001</v>
      </c>
      <c r="E8">
        <v>7.4000000000000003E-3</v>
      </c>
    </row>
    <row r="9" spans="1:5" x14ac:dyDescent="0.3">
      <c r="A9">
        <v>2012</v>
      </c>
      <c r="B9">
        <v>4.0000000000000001E-3</v>
      </c>
      <c r="C9">
        <v>0.50700000000000001</v>
      </c>
      <c r="D9">
        <v>0.47740000000000005</v>
      </c>
      <c r="E9">
        <v>1.1600000000000001E-2</v>
      </c>
    </row>
    <row r="10" spans="1:5" x14ac:dyDescent="0.3">
      <c r="A10">
        <v>2016</v>
      </c>
      <c r="B10">
        <v>4.4999999999999997E-3</v>
      </c>
      <c r="C10">
        <v>0.44400000000000001</v>
      </c>
      <c r="D10">
        <v>0.53849999999999998</v>
      </c>
      <c r="E10">
        <v>1.3100000000000001E-2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1"/>
  </sheetPr>
  <dimension ref="A1:S18"/>
  <sheetViews>
    <sheetView workbookViewId="0">
      <selection activeCell="E1" sqref="E1:E1048576"/>
    </sheetView>
  </sheetViews>
  <sheetFormatPr baseColWidth="10" defaultColWidth="8.77734375" defaultRowHeight="14.4" x14ac:dyDescent="0.3"/>
  <sheetData>
    <row r="1" spans="1:19" x14ac:dyDescent="0.3">
      <c r="A1" t="s">
        <v>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</row>
    <row r="2" spans="1:19" x14ac:dyDescent="0.3">
      <c r="A2" t="s">
        <v>5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</row>
    <row r="3" spans="1:19" x14ac:dyDescent="0.3">
      <c r="A3" t="s">
        <v>6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</row>
    <row r="4" spans="1:19" x14ac:dyDescent="0.3">
      <c r="A4" t="s">
        <v>7</v>
      </c>
      <c r="B4">
        <v>1</v>
      </c>
      <c r="C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</row>
    <row r="5" spans="1:19" x14ac:dyDescent="0.3">
      <c r="A5" t="s">
        <v>8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</row>
    <row r="6" spans="1:19" x14ac:dyDescent="0.3">
      <c r="A6" t="s">
        <v>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</row>
    <row r="7" spans="1:19" x14ac:dyDescent="0.3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</row>
    <row r="8" spans="1:19" x14ac:dyDescent="0.3">
      <c r="A8" t="s">
        <v>11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</row>
    <row r="9" spans="1:19" x14ac:dyDescent="0.3">
      <c r="A9" t="s">
        <v>12</v>
      </c>
      <c r="E9">
        <v>1</v>
      </c>
      <c r="F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</row>
    <row r="10" spans="1:19" x14ac:dyDescent="0.3">
      <c r="A10" t="s">
        <v>13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</row>
    <row r="11" spans="1:19" x14ac:dyDescent="0.3">
      <c r="A11" t="s">
        <v>14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</row>
    <row r="12" spans="1:19" x14ac:dyDescent="0.3">
      <c r="A12" t="s">
        <v>15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</row>
    <row r="13" spans="1:19" x14ac:dyDescent="0.3">
      <c r="A13" t="s">
        <v>16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</row>
    <row r="14" spans="1:19" x14ac:dyDescent="0.3">
      <c r="A14" t="s">
        <v>17</v>
      </c>
      <c r="B14">
        <v>1</v>
      </c>
      <c r="C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</row>
    <row r="15" spans="1:19" x14ac:dyDescent="0.3">
      <c r="A15" t="s">
        <v>18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</row>
    <row r="16" spans="1:19" x14ac:dyDescent="0.3">
      <c r="A16" t="s">
        <v>19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</row>
    <row r="17" spans="1:19" x14ac:dyDescent="0.3">
      <c r="A17" t="s">
        <v>20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</row>
    <row r="18" spans="1:19" x14ac:dyDescent="0.3">
      <c r="A18" t="s">
        <v>21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1"/>
  </sheetPr>
  <dimension ref="A1:E35"/>
  <sheetViews>
    <sheetView workbookViewId="0"/>
  </sheetViews>
  <sheetFormatPr baseColWidth="10" defaultColWidth="8.77734375" defaultRowHeight="14.4" x14ac:dyDescent="0.3"/>
  <sheetData>
    <row r="1" spans="1:5" x14ac:dyDescent="0.3">
      <c r="A1" t="s">
        <v>100</v>
      </c>
      <c r="B1" t="s">
        <v>146</v>
      </c>
      <c r="C1" t="s">
        <v>147</v>
      </c>
      <c r="D1" t="s">
        <v>148</v>
      </c>
      <c r="E1" t="s">
        <v>149</v>
      </c>
    </row>
    <row r="2" spans="1:5" x14ac:dyDescent="0.3">
      <c r="A2" t="s">
        <v>150</v>
      </c>
      <c r="B2">
        <v>0.21595139801502228</v>
      </c>
      <c r="C2">
        <v>0.27825340628623962</v>
      </c>
      <c r="D2">
        <v>0.23687322437763214</v>
      </c>
      <c r="E2">
        <v>0.18369580805301666</v>
      </c>
    </row>
    <row r="3" spans="1:5" x14ac:dyDescent="0.3">
      <c r="A3" t="s">
        <v>22</v>
      </c>
      <c r="B3">
        <v>0.149614617228508</v>
      </c>
      <c r="C3">
        <v>0.16747556626796722</v>
      </c>
      <c r="D3">
        <v>0.17360445857048035</v>
      </c>
      <c r="E3">
        <v>0.15522615611553192</v>
      </c>
    </row>
    <row r="4" spans="1:5" x14ac:dyDescent="0.3">
      <c r="A4" t="s">
        <v>23</v>
      </c>
      <c r="B4">
        <v>0.40995606780052185</v>
      </c>
      <c r="C4">
        <v>0.37948340177536011</v>
      </c>
      <c r="D4">
        <v>0.37298506498336792</v>
      </c>
      <c r="E4">
        <v>0.37939468026161194</v>
      </c>
    </row>
    <row r="5" spans="1:5" x14ac:dyDescent="0.3">
      <c r="A5" t="s">
        <v>24</v>
      </c>
      <c r="B5">
        <v>0.22447791695594788</v>
      </c>
      <c r="C5">
        <v>0.17478764057159424</v>
      </c>
      <c r="D5">
        <v>0.21653725206851959</v>
      </c>
      <c r="E5">
        <v>0.28168335556983948</v>
      </c>
    </row>
    <row r="6" spans="1:5" x14ac:dyDescent="0.3">
      <c r="A6" t="s">
        <v>200</v>
      </c>
      <c r="B6">
        <v>0.63658016920089722</v>
      </c>
      <c r="C6">
        <v>0.5484393835067749</v>
      </c>
      <c r="D6">
        <v>0.57486230134963989</v>
      </c>
      <c r="E6">
        <v>0.61926752328872681</v>
      </c>
    </row>
    <row r="7" spans="1:5" x14ac:dyDescent="0.3">
      <c r="A7" t="s">
        <v>201</v>
      </c>
      <c r="B7">
        <v>0.28818818926811218</v>
      </c>
      <c r="C7">
        <v>0.3166373074054718</v>
      </c>
      <c r="D7">
        <v>0.3195517361164093</v>
      </c>
      <c r="E7">
        <v>0.28592443466186523</v>
      </c>
    </row>
    <row r="8" spans="1:5" x14ac:dyDescent="0.3">
      <c r="A8" t="s">
        <v>202</v>
      </c>
      <c r="B8">
        <v>7.523161917924881E-2</v>
      </c>
      <c r="C8">
        <v>0.13492333889007568</v>
      </c>
      <c r="D8">
        <v>0.1055859699845314</v>
      </c>
      <c r="E8">
        <v>9.4808042049407959E-2</v>
      </c>
    </row>
    <row r="9" spans="1:5" x14ac:dyDescent="0.3">
      <c r="A9" t="s">
        <v>101</v>
      </c>
      <c r="B9">
        <v>0.49409836530685425</v>
      </c>
      <c r="C9">
        <v>0.48965069651603699</v>
      </c>
      <c r="D9">
        <v>0.50979483127593994</v>
      </c>
      <c r="E9">
        <v>0.5361093282699585</v>
      </c>
    </row>
    <row r="10" spans="1:5" x14ac:dyDescent="0.3">
      <c r="A10" t="s">
        <v>94</v>
      </c>
      <c r="B10">
        <v>0.59505259990692139</v>
      </c>
      <c r="C10">
        <v>0.56421732902526855</v>
      </c>
      <c r="D10">
        <v>0.5898856520652771</v>
      </c>
      <c r="E10">
        <v>0.58614391088485718</v>
      </c>
    </row>
    <row r="11" spans="1:5" x14ac:dyDescent="0.3">
      <c r="A11" t="s">
        <v>95</v>
      </c>
      <c r="B11">
        <v>0.30892962217330933</v>
      </c>
      <c r="C11">
        <v>0.19566909968852997</v>
      </c>
      <c r="D11">
        <v>0.2792828381061554</v>
      </c>
      <c r="E11">
        <v>0.24131737649440765</v>
      </c>
    </row>
    <row r="12" spans="1:5" x14ac:dyDescent="0.3">
      <c r="A12" t="s">
        <v>96</v>
      </c>
      <c r="B12">
        <v>9.6017800271511078E-2</v>
      </c>
      <c r="C12">
        <v>0.24011358618736267</v>
      </c>
      <c r="D12">
        <v>0.1308315247297287</v>
      </c>
      <c r="E12">
        <v>0.17253872752189636</v>
      </c>
    </row>
    <row r="13" spans="1:5" x14ac:dyDescent="0.3">
      <c r="A13" t="s">
        <v>152</v>
      </c>
      <c r="C13">
        <v>6.639590859413147E-2</v>
      </c>
      <c r="D13">
        <v>2.7619257569313049E-2</v>
      </c>
      <c r="E13">
        <v>2.1033694967627525E-2</v>
      </c>
    </row>
    <row r="14" spans="1:5" x14ac:dyDescent="0.3">
      <c r="A14" t="s">
        <v>153</v>
      </c>
      <c r="C14">
        <v>0.16468697786331177</v>
      </c>
      <c r="D14">
        <v>0.15065357089042664</v>
      </c>
      <c r="E14">
        <v>0.12873926758766174</v>
      </c>
    </row>
    <row r="15" spans="1:5" x14ac:dyDescent="0.3">
      <c r="A15" t="s">
        <v>154</v>
      </c>
      <c r="C15">
        <v>0.55833882093429565</v>
      </c>
      <c r="D15">
        <v>0.61462551355361938</v>
      </c>
      <c r="E15">
        <v>0.63729667663574219</v>
      </c>
    </row>
    <row r="16" spans="1:5" x14ac:dyDescent="0.3">
      <c r="A16" t="s">
        <v>155</v>
      </c>
      <c r="C16">
        <v>0.15414319932460785</v>
      </c>
      <c r="D16">
        <v>0.1590312123298645</v>
      </c>
      <c r="E16">
        <v>0.15324985980987549</v>
      </c>
    </row>
    <row r="17" spans="1:5" x14ac:dyDescent="0.3">
      <c r="A17" t="s">
        <v>156</v>
      </c>
      <c r="C17">
        <v>5.6435111910104752E-2</v>
      </c>
      <c r="D17">
        <v>4.8070438206195831E-2</v>
      </c>
      <c r="E17">
        <v>5.9680510312318802E-2</v>
      </c>
    </row>
    <row r="18" spans="1:5" x14ac:dyDescent="0.3">
      <c r="A18" t="s">
        <v>157</v>
      </c>
      <c r="B18">
        <v>0.62564677000045776</v>
      </c>
      <c r="C18">
        <v>0.5426555871963501</v>
      </c>
      <c r="D18">
        <v>0.56392419338226318</v>
      </c>
      <c r="E18">
        <v>0.46356901526451111</v>
      </c>
    </row>
    <row r="19" spans="1:5" x14ac:dyDescent="0.3">
      <c r="A19" t="s">
        <v>203</v>
      </c>
      <c r="C19">
        <v>0.17121103405952454</v>
      </c>
      <c r="D19">
        <v>0.17082870006561279</v>
      </c>
      <c r="E19">
        <v>0.19377538561820984</v>
      </c>
    </row>
    <row r="20" spans="1:5" x14ac:dyDescent="0.3">
      <c r="A20" t="s">
        <v>204</v>
      </c>
      <c r="C20">
        <v>9.3987114727497101E-2</v>
      </c>
      <c r="D20">
        <v>8.5149623453617096E-2</v>
      </c>
      <c r="E20">
        <v>8.8903725147247314E-2</v>
      </c>
    </row>
    <row r="21" spans="1:5" x14ac:dyDescent="0.3">
      <c r="A21" t="s">
        <v>205</v>
      </c>
      <c r="C21">
        <v>8.3369679749011993E-2</v>
      </c>
      <c r="D21">
        <v>8.5749275982379913E-2</v>
      </c>
      <c r="E21">
        <v>8.616098016500473E-2</v>
      </c>
    </row>
    <row r="22" spans="1:5" x14ac:dyDescent="0.3">
      <c r="A22" t="s">
        <v>206</v>
      </c>
      <c r="C22">
        <v>0.10839336365461349</v>
      </c>
      <c r="D22">
        <v>0.11370724439620972</v>
      </c>
      <c r="E22">
        <v>0.10480315238237381</v>
      </c>
    </row>
    <row r="23" spans="1:5" x14ac:dyDescent="0.3">
      <c r="A23" t="s">
        <v>207</v>
      </c>
      <c r="C23">
        <v>0.16309945285320282</v>
      </c>
      <c r="D23">
        <v>0.16254386305809021</v>
      </c>
      <c r="E23">
        <v>0.18478330969810486</v>
      </c>
    </row>
    <row r="24" spans="1:5" x14ac:dyDescent="0.3">
      <c r="A24" t="s">
        <v>208</v>
      </c>
      <c r="C24">
        <v>0.17843075096607208</v>
      </c>
      <c r="D24">
        <v>0.17909117043018341</v>
      </c>
      <c r="E24">
        <v>0.15800608694553375</v>
      </c>
    </row>
    <row r="25" spans="1:5" x14ac:dyDescent="0.3">
      <c r="A25" t="s">
        <v>209</v>
      </c>
      <c r="C25">
        <v>0.11011858284473419</v>
      </c>
      <c r="D25">
        <v>0.10126924514770508</v>
      </c>
      <c r="E25">
        <v>9.1126196086406708E-2</v>
      </c>
    </row>
    <row r="26" spans="1:5" x14ac:dyDescent="0.3">
      <c r="A26" t="s">
        <v>210</v>
      </c>
      <c r="C26">
        <v>9.1390028595924377E-2</v>
      </c>
      <c r="D26">
        <v>0.10166087746620178</v>
      </c>
      <c r="E26">
        <v>9.2441156506538391E-2</v>
      </c>
    </row>
    <row r="27" spans="1:5" x14ac:dyDescent="0.3">
      <c r="A27" t="s">
        <v>226</v>
      </c>
      <c r="B27">
        <v>0.10388536006212234</v>
      </c>
      <c r="C27">
        <v>0.14911311864852905</v>
      </c>
      <c r="D27">
        <v>0.17451785504817963</v>
      </c>
      <c r="E27">
        <v>0.14631685614585876</v>
      </c>
    </row>
    <row r="28" spans="1:5" x14ac:dyDescent="0.3">
      <c r="A28" t="s">
        <v>227</v>
      </c>
      <c r="B28">
        <v>0.10266780108213425</v>
      </c>
      <c r="C28">
        <v>0.13127666711807251</v>
      </c>
      <c r="D28">
        <v>0.21429166197776794</v>
      </c>
      <c r="E28">
        <v>0.18669110536575317</v>
      </c>
    </row>
    <row r="29" spans="1:5" x14ac:dyDescent="0.3">
      <c r="A29" t="s">
        <v>228</v>
      </c>
      <c r="B29">
        <v>8.6615689098834991E-2</v>
      </c>
      <c r="C29">
        <v>6.8934544920921326E-2</v>
      </c>
      <c r="D29">
        <v>0.1086425855755806</v>
      </c>
      <c r="E29">
        <v>8.3662867546081543E-2</v>
      </c>
    </row>
    <row r="30" spans="1:5" x14ac:dyDescent="0.3">
      <c r="A30" t="s">
        <v>151</v>
      </c>
      <c r="B30">
        <v>2.9364399611949921E-2</v>
      </c>
      <c r="C30">
        <v>0.14425641298294067</v>
      </c>
      <c r="D30">
        <v>4.5919127762317657E-2</v>
      </c>
      <c r="E30">
        <v>5.5379543453454971E-2</v>
      </c>
    </row>
    <row r="31" spans="1:5" x14ac:dyDescent="0.3">
      <c r="A31" t="s">
        <v>229</v>
      </c>
      <c r="B31">
        <v>0.6774667501449585</v>
      </c>
      <c r="C31">
        <v>0.50641924142837524</v>
      </c>
      <c r="D31">
        <v>0.45662876963615417</v>
      </c>
      <c r="E31">
        <v>0.52794963121414185</v>
      </c>
    </row>
    <row r="32" spans="1:5" x14ac:dyDescent="0.3">
      <c r="A32" t="s">
        <v>196</v>
      </c>
      <c r="B32">
        <v>0.31491750478744507</v>
      </c>
      <c r="C32">
        <v>0.37531876564025879</v>
      </c>
      <c r="E32">
        <v>0.26831355690956116</v>
      </c>
    </row>
    <row r="33" spans="1:5" x14ac:dyDescent="0.3">
      <c r="A33" t="s">
        <v>197</v>
      </c>
      <c r="B33">
        <v>0.19976988434791565</v>
      </c>
      <c r="C33">
        <v>0.12157744914293289</v>
      </c>
      <c r="E33">
        <v>0.19372713565826416</v>
      </c>
    </row>
    <row r="34" spans="1:5" x14ac:dyDescent="0.3">
      <c r="A34" t="s">
        <v>198</v>
      </c>
      <c r="B34">
        <v>0.1834518164396286</v>
      </c>
      <c r="C34">
        <v>0.10864671319723129</v>
      </c>
      <c r="E34">
        <v>7.5742207467556E-2</v>
      </c>
    </row>
    <row r="35" spans="1:5" x14ac:dyDescent="0.3">
      <c r="A35" t="s">
        <v>199</v>
      </c>
      <c r="B35">
        <v>0.30186077952384949</v>
      </c>
      <c r="C35">
        <v>0.39445707201957703</v>
      </c>
      <c r="E35">
        <v>0.46221709251403809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1"/>
  </sheetPr>
  <dimension ref="A1:F39"/>
  <sheetViews>
    <sheetView topLeftCell="A16" workbookViewId="0">
      <selection activeCell="B4" sqref="B4"/>
    </sheetView>
  </sheetViews>
  <sheetFormatPr baseColWidth="10" defaultColWidth="8.77734375" defaultRowHeight="14.4" x14ac:dyDescent="0.3"/>
  <sheetData>
    <row r="1" spans="1:6" x14ac:dyDescent="0.3">
      <c r="A1" t="s">
        <v>25</v>
      </c>
      <c r="B1" t="s">
        <v>84</v>
      </c>
      <c r="C1" t="s">
        <v>146</v>
      </c>
      <c r="D1" t="s">
        <v>147</v>
      </c>
      <c r="E1" t="s">
        <v>148</v>
      </c>
      <c r="F1" t="s">
        <v>149</v>
      </c>
    </row>
    <row r="2" spans="1:6" x14ac:dyDescent="0.3">
      <c r="A2" t="s">
        <v>7</v>
      </c>
      <c r="B2" t="s">
        <v>135</v>
      </c>
      <c r="C2">
        <v>0.61287903785705566</v>
      </c>
      <c r="D2">
        <v>0.51983976364135742</v>
      </c>
      <c r="E2">
        <v>0.51371937990188599</v>
      </c>
      <c r="F2">
        <v>0.60911363363265991</v>
      </c>
    </row>
    <row r="3" spans="1:6" x14ac:dyDescent="0.3">
      <c r="A3" t="s">
        <v>7</v>
      </c>
      <c r="B3" t="s">
        <v>26</v>
      </c>
      <c r="C3">
        <v>0.49902710318565369</v>
      </c>
      <c r="D3">
        <v>0.4904419481754303</v>
      </c>
      <c r="E3">
        <v>0.49409162998199463</v>
      </c>
      <c r="F3">
        <v>0.44516193866729736</v>
      </c>
    </row>
    <row r="4" spans="1:6" x14ac:dyDescent="0.3">
      <c r="A4" t="s">
        <v>7</v>
      </c>
      <c r="B4" t="s">
        <v>27</v>
      </c>
      <c r="C4">
        <v>0.39784634113311768</v>
      </c>
      <c r="D4">
        <v>0.39840325713157654</v>
      </c>
      <c r="E4">
        <v>0.48146310448646545</v>
      </c>
      <c r="F4">
        <v>0.39499127864837646</v>
      </c>
    </row>
    <row r="5" spans="1:6" x14ac:dyDescent="0.3">
      <c r="A5" t="s">
        <v>7</v>
      </c>
      <c r="B5" t="s">
        <v>28</v>
      </c>
      <c r="C5">
        <v>0.33777883648872375</v>
      </c>
      <c r="D5">
        <v>0.39579114317893982</v>
      </c>
      <c r="E5">
        <v>0.42774775624275208</v>
      </c>
      <c r="F5">
        <v>0.39740094542503357</v>
      </c>
    </row>
    <row r="6" spans="1:6" x14ac:dyDescent="0.3">
      <c r="A6" t="s">
        <v>86</v>
      </c>
      <c r="B6" t="s">
        <v>88</v>
      </c>
      <c r="C6">
        <v>0.52174890041351318</v>
      </c>
      <c r="D6">
        <v>0.49532967805862427</v>
      </c>
      <c r="E6">
        <v>0.50079280138015747</v>
      </c>
      <c r="F6">
        <v>0.48893469572067261</v>
      </c>
    </row>
    <row r="7" spans="1:6" x14ac:dyDescent="0.3">
      <c r="A7" t="s">
        <v>86</v>
      </c>
      <c r="B7" t="s">
        <v>89</v>
      </c>
      <c r="C7">
        <v>0.37831902503967285</v>
      </c>
      <c r="D7">
        <v>0.39792564511299133</v>
      </c>
      <c r="E7">
        <v>0.46793770790100098</v>
      </c>
      <c r="F7">
        <v>0.39605039358139038</v>
      </c>
    </row>
    <row r="8" spans="1:6" x14ac:dyDescent="0.3">
      <c r="A8" t="s">
        <v>86</v>
      </c>
      <c r="B8" t="s">
        <v>90</v>
      </c>
      <c r="C8">
        <v>0.33713418245315552</v>
      </c>
      <c r="D8">
        <v>0.39579114317893982</v>
      </c>
      <c r="E8">
        <v>0.42774775624275208</v>
      </c>
      <c r="F8">
        <v>0.39740094542503357</v>
      </c>
    </row>
    <row r="9" spans="1:6" x14ac:dyDescent="0.3">
      <c r="A9" t="s">
        <v>20</v>
      </c>
      <c r="B9" t="s">
        <v>91</v>
      </c>
      <c r="C9">
        <v>0.47098660469055176</v>
      </c>
      <c r="D9">
        <v>0.45756697654724121</v>
      </c>
      <c r="E9">
        <v>0.43084999918937683</v>
      </c>
      <c r="F9">
        <v>0.39771917462348938</v>
      </c>
    </row>
    <row r="10" spans="1:6" x14ac:dyDescent="0.3">
      <c r="A10" t="s">
        <v>20</v>
      </c>
      <c r="B10" t="s">
        <v>92</v>
      </c>
      <c r="C10">
        <v>0.42126142978668213</v>
      </c>
      <c r="D10">
        <v>0.43484580516815186</v>
      </c>
      <c r="E10">
        <v>0.52204817533493042</v>
      </c>
      <c r="F10">
        <v>0.48307159543037415</v>
      </c>
    </row>
    <row r="11" spans="1:6" x14ac:dyDescent="0.3">
      <c r="A11" t="s">
        <v>87</v>
      </c>
      <c r="B11" t="s">
        <v>164</v>
      </c>
      <c r="C11">
        <v>0.42185348272323608</v>
      </c>
      <c r="D11">
        <v>0.43175587058067322</v>
      </c>
      <c r="E11">
        <v>0.48326903581619263</v>
      </c>
      <c r="F11">
        <v>0.43366074562072754</v>
      </c>
    </row>
    <row r="12" spans="1:6" x14ac:dyDescent="0.3">
      <c r="A12" t="s">
        <v>87</v>
      </c>
      <c r="B12" t="s">
        <v>165</v>
      </c>
      <c r="C12">
        <v>0.47752320766448975</v>
      </c>
      <c r="D12">
        <v>0.45025038719177246</v>
      </c>
      <c r="E12">
        <v>0.48186922073364258</v>
      </c>
      <c r="F12">
        <v>0.46607077121734619</v>
      </c>
    </row>
    <row r="13" spans="1:6" x14ac:dyDescent="0.3">
      <c r="A13" t="s">
        <v>87</v>
      </c>
      <c r="B13" t="s">
        <v>93</v>
      </c>
      <c r="C13">
        <v>0.52482092380523682</v>
      </c>
      <c r="D13">
        <v>0.47730359435081482</v>
      </c>
      <c r="E13">
        <v>0.43196079134941101</v>
      </c>
      <c r="F13">
        <v>0.44458290934562683</v>
      </c>
    </row>
    <row r="14" spans="1:6" x14ac:dyDescent="0.3">
      <c r="A14" t="s">
        <v>8</v>
      </c>
      <c r="B14" t="s">
        <v>97</v>
      </c>
      <c r="C14">
        <v>0.37162211537361145</v>
      </c>
      <c r="D14">
        <v>0.4211851954460144</v>
      </c>
      <c r="E14">
        <v>0.46799150109291077</v>
      </c>
      <c r="F14">
        <v>0.40904226899147034</v>
      </c>
    </row>
    <row r="15" spans="1:6" x14ac:dyDescent="0.3">
      <c r="A15" t="s">
        <v>8</v>
      </c>
      <c r="B15" t="s">
        <v>98</v>
      </c>
      <c r="C15">
        <v>0.55438971519470215</v>
      </c>
      <c r="D15">
        <v>0.48153266310691833</v>
      </c>
      <c r="E15">
        <v>0.49849554896354675</v>
      </c>
      <c r="F15">
        <v>0.49413993954658508</v>
      </c>
    </row>
    <row r="16" spans="1:6" x14ac:dyDescent="0.3">
      <c r="A16" t="s">
        <v>16</v>
      </c>
      <c r="B16" t="s">
        <v>136</v>
      </c>
      <c r="D16">
        <v>0.54567158222198486</v>
      </c>
      <c r="E16">
        <v>0.67029458284378052</v>
      </c>
      <c r="F16">
        <v>0.55140858888626099</v>
      </c>
    </row>
    <row r="17" spans="1:6" x14ac:dyDescent="0.3">
      <c r="A17" t="s">
        <v>16</v>
      </c>
      <c r="B17" t="s">
        <v>137</v>
      </c>
      <c r="D17">
        <v>0.4761146605014801</v>
      </c>
      <c r="E17">
        <v>0.48173525929450989</v>
      </c>
      <c r="F17">
        <v>0.54271399974822998</v>
      </c>
    </row>
    <row r="18" spans="1:6" x14ac:dyDescent="0.3">
      <c r="A18" t="s">
        <v>16</v>
      </c>
      <c r="B18" t="s">
        <v>166</v>
      </c>
      <c r="D18">
        <v>0.37654650211334229</v>
      </c>
      <c r="E18">
        <v>0.42300814390182495</v>
      </c>
      <c r="F18">
        <v>0.36497634649276733</v>
      </c>
    </row>
    <row r="19" spans="1:6" x14ac:dyDescent="0.3">
      <c r="A19" t="s">
        <v>16</v>
      </c>
      <c r="B19" t="s">
        <v>138</v>
      </c>
      <c r="D19">
        <v>0.5611836314201355</v>
      </c>
      <c r="E19">
        <v>0.61220139265060425</v>
      </c>
      <c r="F19">
        <v>0.60822939872741699</v>
      </c>
    </row>
    <row r="20" spans="1:6" x14ac:dyDescent="0.3">
      <c r="A20" t="s">
        <v>16</v>
      </c>
      <c r="B20" t="s">
        <v>99</v>
      </c>
      <c r="D20">
        <v>0.64299118518829346</v>
      </c>
      <c r="E20">
        <v>0.61014950275421143</v>
      </c>
      <c r="F20">
        <v>0.5648648738861084</v>
      </c>
    </row>
    <row r="21" spans="1:6" x14ac:dyDescent="0.3">
      <c r="A21" t="s">
        <v>18</v>
      </c>
      <c r="B21" t="s">
        <v>102</v>
      </c>
      <c r="C21">
        <v>0.31149262189865112</v>
      </c>
      <c r="D21">
        <v>0.38643351197242737</v>
      </c>
      <c r="E21">
        <v>0.46909502148628235</v>
      </c>
      <c r="F21">
        <v>0.38261646032333374</v>
      </c>
    </row>
    <row r="22" spans="1:6" x14ac:dyDescent="0.3">
      <c r="A22" t="s">
        <v>18</v>
      </c>
      <c r="B22" t="s">
        <v>103</v>
      </c>
      <c r="C22">
        <v>0.52708518505096436</v>
      </c>
      <c r="D22">
        <v>0.49192482233047485</v>
      </c>
      <c r="E22">
        <v>0.48609140515327454</v>
      </c>
      <c r="F22">
        <v>0.50754648447036743</v>
      </c>
    </row>
    <row r="23" spans="1:6" x14ac:dyDescent="0.3">
      <c r="A23" t="s">
        <v>15</v>
      </c>
      <c r="B23" t="s">
        <v>139</v>
      </c>
      <c r="D23">
        <v>0.18870323896408081</v>
      </c>
      <c r="E23">
        <v>0.20003613829612732</v>
      </c>
      <c r="F23">
        <v>0.1311824768781662</v>
      </c>
    </row>
    <row r="24" spans="1:6" x14ac:dyDescent="0.3">
      <c r="A24" t="s">
        <v>15</v>
      </c>
      <c r="B24" t="s">
        <v>140</v>
      </c>
      <c r="D24">
        <v>0.38175505399703979</v>
      </c>
      <c r="E24">
        <v>0.20292004942893982</v>
      </c>
      <c r="F24">
        <v>0.36711832880973816</v>
      </c>
    </row>
    <row r="25" spans="1:6" x14ac:dyDescent="0.3">
      <c r="A25" t="s">
        <v>15</v>
      </c>
      <c r="B25" t="s">
        <v>104</v>
      </c>
      <c r="D25">
        <v>0.37606886029243469</v>
      </c>
      <c r="E25">
        <v>0.55294883251190186</v>
      </c>
      <c r="F25">
        <v>0.39975669980049133</v>
      </c>
    </row>
    <row r="26" spans="1:6" x14ac:dyDescent="0.3">
      <c r="A26" t="s">
        <v>15</v>
      </c>
      <c r="B26" t="s">
        <v>141</v>
      </c>
      <c r="D26">
        <v>0.34428241848945618</v>
      </c>
      <c r="E26">
        <v>0.50729429721832275</v>
      </c>
      <c r="F26">
        <v>0.28958141803741455</v>
      </c>
    </row>
    <row r="27" spans="1:6" x14ac:dyDescent="0.3">
      <c r="A27" t="s">
        <v>15</v>
      </c>
      <c r="B27" t="s">
        <v>142</v>
      </c>
      <c r="D27">
        <v>0.57676321268081665</v>
      </c>
      <c r="E27">
        <v>0.60605579614639282</v>
      </c>
      <c r="F27">
        <v>0.54088687896728516</v>
      </c>
    </row>
    <row r="28" spans="1:6" x14ac:dyDescent="0.3">
      <c r="A28" t="s">
        <v>15</v>
      </c>
      <c r="B28" t="s">
        <v>143</v>
      </c>
      <c r="D28">
        <v>0.53618788719177246</v>
      </c>
      <c r="E28">
        <v>0.54124140739440918</v>
      </c>
      <c r="F28">
        <v>0.66589659452438354</v>
      </c>
    </row>
    <row r="29" spans="1:6" x14ac:dyDescent="0.3">
      <c r="A29" t="s">
        <v>15</v>
      </c>
      <c r="B29" t="s">
        <v>144</v>
      </c>
      <c r="D29">
        <v>0.84128594398498535</v>
      </c>
      <c r="E29">
        <v>0.74691098928451538</v>
      </c>
      <c r="F29">
        <v>0.80179041624069214</v>
      </c>
    </row>
    <row r="30" spans="1:6" x14ac:dyDescent="0.3">
      <c r="A30" t="s">
        <v>15</v>
      </c>
      <c r="B30" t="s">
        <v>145</v>
      </c>
      <c r="D30">
        <v>0.32780805230140686</v>
      </c>
      <c r="E30">
        <v>0.4807417094707489</v>
      </c>
      <c r="F30">
        <v>0.37737858295440674</v>
      </c>
    </row>
    <row r="31" spans="1:6" x14ac:dyDescent="0.3">
      <c r="A31" t="s">
        <v>132</v>
      </c>
      <c r="B31" t="s">
        <v>230</v>
      </c>
      <c r="C31">
        <v>0.81350511312484741</v>
      </c>
      <c r="D31">
        <v>0.7683638334274292</v>
      </c>
      <c r="E31">
        <v>0.7762296199798584</v>
      </c>
      <c r="F31">
        <v>0.7924046516418457</v>
      </c>
    </row>
    <row r="32" spans="1:6" x14ac:dyDescent="0.3">
      <c r="A32" t="s">
        <v>132</v>
      </c>
      <c r="B32" t="s">
        <v>231</v>
      </c>
      <c r="C32">
        <v>0.64936262369155884</v>
      </c>
      <c r="D32">
        <v>0.56410247087478638</v>
      </c>
      <c r="E32">
        <v>0.52384549379348755</v>
      </c>
      <c r="F32">
        <v>0.65326851606369019</v>
      </c>
    </row>
    <row r="33" spans="1:6" x14ac:dyDescent="0.3">
      <c r="A33" t="s">
        <v>132</v>
      </c>
      <c r="B33" t="s">
        <v>232</v>
      </c>
      <c r="C33">
        <v>0.53342771530151367</v>
      </c>
      <c r="D33">
        <v>0.64220422506332397</v>
      </c>
      <c r="E33">
        <v>0.70205527544021606</v>
      </c>
      <c r="F33">
        <v>0.64054489135742188</v>
      </c>
    </row>
    <row r="34" spans="1:6" x14ac:dyDescent="0.3">
      <c r="A34" t="s">
        <v>132</v>
      </c>
      <c r="B34" t="s">
        <v>99</v>
      </c>
      <c r="C34">
        <v>0.47494572401046753</v>
      </c>
      <c r="D34">
        <v>0.45517268776893616</v>
      </c>
      <c r="E34">
        <v>0.54380375146865845</v>
      </c>
      <c r="F34">
        <v>0.64022308588027954</v>
      </c>
    </row>
    <row r="35" spans="1:6" x14ac:dyDescent="0.3">
      <c r="A35" t="s">
        <v>132</v>
      </c>
      <c r="B35" t="s">
        <v>233</v>
      </c>
      <c r="C35">
        <v>0.34699764847755432</v>
      </c>
      <c r="D35">
        <v>0.28909948468208313</v>
      </c>
      <c r="E35">
        <v>0.28387850522994995</v>
      </c>
      <c r="F35">
        <v>0.22029438614845276</v>
      </c>
    </row>
    <row r="36" spans="1:6" x14ac:dyDescent="0.3">
      <c r="A36" t="s">
        <v>14</v>
      </c>
      <c r="B36" t="s">
        <v>211</v>
      </c>
      <c r="C36">
        <v>0.61020874977111816</v>
      </c>
      <c r="D36">
        <v>0.49553093314170837</v>
      </c>
      <c r="F36">
        <v>0.45464056730270386</v>
      </c>
    </row>
    <row r="37" spans="1:6" x14ac:dyDescent="0.3">
      <c r="A37" t="s">
        <v>14</v>
      </c>
      <c r="B37" t="s">
        <v>98</v>
      </c>
      <c r="C37">
        <v>0.33232486248016357</v>
      </c>
      <c r="D37">
        <v>0.4278411865234375</v>
      </c>
      <c r="F37">
        <v>0.481681227684021</v>
      </c>
    </row>
    <row r="38" spans="1:6" x14ac:dyDescent="0.3">
      <c r="A38" t="s">
        <v>14</v>
      </c>
      <c r="B38" t="s">
        <v>212</v>
      </c>
      <c r="C38">
        <v>0.37794652581214905</v>
      </c>
      <c r="D38">
        <v>0.42410638928413391</v>
      </c>
      <c r="F38">
        <v>0.27655255794525146</v>
      </c>
    </row>
    <row r="39" spans="1:6" x14ac:dyDescent="0.3">
      <c r="A39" t="s">
        <v>14</v>
      </c>
      <c r="B39" t="s">
        <v>213</v>
      </c>
      <c r="C39">
        <v>0.38490092754364014</v>
      </c>
      <c r="D39">
        <v>0.40999937057495117</v>
      </c>
      <c r="F39">
        <v>0.37835553288459778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1"/>
  </sheetPr>
  <dimension ref="A1:DA5"/>
  <sheetViews>
    <sheetView topLeftCell="CG1" workbookViewId="0">
      <selection activeCell="BF1" activeCellId="1" sqref="AW1:AY5 BF1:BH5"/>
    </sheetView>
  </sheetViews>
  <sheetFormatPr baseColWidth="10" defaultColWidth="8.77734375" defaultRowHeight="14.4" x14ac:dyDescent="0.3"/>
  <sheetData>
    <row r="1" spans="1:105" x14ac:dyDescent="0.3">
      <c r="A1" t="s">
        <v>47</v>
      </c>
      <c r="B1" t="s">
        <v>75</v>
      </c>
      <c r="C1" t="s">
        <v>76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167</v>
      </c>
      <c r="Q1" t="s">
        <v>168</v>
      </c>
      <c r="R1" t="s">
        <v>169</v>
      </c>
      <c r="S1" t="s">
        <v>60</v>
      </c>
      <c r="T1" t="s">
        <v>61</v>
      </c>
      <c r="U1" t="s">
        <v>62</v>
      </c>
      <c r="V1" t="s">
        <v>63</v>
      </c>
      <c r="W1" t="s">
        <v>64</v>
      </c>
      <c r="X1" t="s">
        <v>65</v>
      </c>
      <c r="Y1" t="s">
        <v>66</v>
      </c>
      <c r="Z1" t="s">
        <v>67</v>
      </c>
      <c r="AA1" t="s">
        <v>68</v>
      </c>
      <c r="AB1" t="s">
        <v>72</v>
      </c>
      <c r="AC1" t="s">
        <v>73</v>
      </c>
      <c r="AD1" t="s">
        <v>74</v>
      </c>
      <c r="AE1" t="s">
        <v>78</v>
      </c>
      <c r="AF1" t="s">
        <v>79</v>
      </c>
      <c r="AG1" t="s">
        <v>80</v>
      </c>
      <c r="AH1" t="s">
        <v>81</v>
      </c>
      <c r="AI1" t="s">
        <v>82</v>
      </c>
      <c r="AJ1" t="s">
        <v>83</v>
      </c>
      <c r="AK1" t="s">
        <v>69</v>
      </c>
      <c r="AL1" t="s">
        <v>70</v>
      </c>
      <c r="AM1" t="s">
        <v>71</v>
      </c>
      <c r="AN1" t="s">
        <v>105</v>
      </c>
      <c r="AO1" t="s">
        <v>106</v>
      </c>
      <c r="AP1" t="s">
        <v>107</v>
      </c>
      <c r="AQ1" t="s">
        <v>108</v>
      </c>
      <c r="AR1" t="s">
        <v>109</v>
      </c>
      <c r="AS1" t="s">
        <v>110</v>
      </c>
      <c r="AT1" t="s">
        <v>111</v>
      </c>
      <c r="AU1" t="s">
        <v>112</v>
      </c>
      <c r="AV1" t="s">
        <v>113</v>
      </c>
      <c r="AW1" t="s">
        <v>114</v>
      </c>
      <c r="AX1" t="s">
        <v>115</v>
      </c>
      <c r="AY1" t="s">
        <v>116</v>
      </c>
      <c r="AZ1" t="s">
        <v>117</v>
      </c>
      <c r="BA1" t="s">
        <v>118</v>
      </c>
      <c r="BB1" t="s">
        <v>119</v>
      </c>
      <c r="BC1" t="s">
        <v>120</v>
      </c>
      <c r="BD1" t="s">
        <v>121</v>
      </c>
      <c r="BE1" t="s">
        <v>122</v>
      </c>
      <c r="BF1" t="s">
        <v>170</v>
      </c>
      <c r="BG1" t="s">
        <v>171</v>
      </c>
      <c r="BH1" t="s">
        <v>172</v>
      </c>
      <c r="BI1" t="s">
        <v>173</v>
      </c>
      <c r="BJ1" t="s">
        <v>174</v>
      </c>
      <c r="BK1" t="s">
        <v>175</v>
      </c>
      <c r="BL1" t="s">
        <v>176</v>
      </c>
      <c r="BM1" t="s">
        <v>177</v>
      </c>
      <c r="BN1" t="s">
        <v>178</v>
      </c>
      <c r="BO1" t="s">
        <v>179</v>
      </c>
      <c r="BP1" t="s">
        <v>180</v>
      </c>
      <c r="BQ1" t="s">
        <v>181</v>
      </c>
      <c r="BR1" t="s">
        <v>182</v>
      </c>
      <c r="BS1" t="s">
        <v>183</v>
      </c>
      <c r="BT1" t="s">
        <v>184</v>
      </c>
      <c r="BU1" t="s">
        <v>185</v>
      </c>
      <c r="BV1" t="s">
        <v>186</v>
      </c>
      <c r="BW1" t="s">
        <v>187</v>
      </c>
      <c r="BX1" t="s">
        <v>188</v>
      </c>
      <c r="BY1" t="s">
        <v>189</v>
      </c>
      <c r="BZ1" t="s">
        <v>190</v>
      </c>
      <c r="CA1" t="s">
        <v>191</v>
      </c>
      <c r="CB1" t="s">
        <v>192</v>
      </c>
      <c r="CC1" t="s">
        <v>193</v>
      </c>
      <c r="CD1" t="s">
        <v>214</v>
      </c>
      <c r="CE1" t="s">
        <v>215</v>
      </c>
      <c r="CF1" t="s">
        <v>216</v>
      </c>
      <c r="CG1" t="s">
        <v>217</v>
      </c>
      <c r="CH1" t="s">
        <v>218</v>
      </c>
      <c r="CI1" t="s">
        <v>219</v>
      </c>
      <c r="CJ1" t="s">
        <v>220</v>
      </c>
      <c r="CK1" t="s">
        <v>221</v>
      </c>
      <c r="CL1" t="s">
        <v>222</v>
      </c>
      <c r="CM1" t="s">
        <v>223</v>
      </c>
      <c r="CN1" t="s">
        <v>224</v>
      </c>
      <c r="CO1" t="s">
        <v>225</v>
      </c>
      <c r="CP1" t="s">
        <v>234</v>
      </c>
      <c r="CQ1" t="s">
        <v>235</v>
      </c>
      <c r="CR1" t="s">
        <v>236</v>
      </c>
      <c r="CS1" t="s">
        <v>237</v>
      </c>
      <c r="CT1" t="s">
        <v>238</v>
      </c>
      <c r="CU1" t="s">
        <v>239</v>
      </c>
      <c r="CV1" t="s">
        <v>240</v>
      </c>
      <c r="CW1" t="s">
        <v>241</v>
      </c>
      <c r="CX1" t="s">
        <v>242</v>
      </c>
      <c r="CY1" t="s">
        <v>243</v>
      </c>
      <c r="CZ1" t="s">
        <v>244</v>
      </c>
      <c r="DA1" t="s">
        <v>245</v>
      </c>
    </row>
    <row r="2" spans="1:105" x14ac:dyDescent="0.3">
      <c r="A2">
        <v>1</v>
      </c>
      <c r="B2">
        <v>0</v>
      </c>
      <c r="C2">
        <v>2000</v>
      </c>
      <c r="D2">
        <v>-14.044342289651219</v>
      </c>
      <c r="E2">
        <v>-14.408552765327245</v>
      </c>
      <c r="F2">
        <v>-4.9995608599819334</v>
      </c>
      <c r="G2">
        <v>21.233984009718395</v>
      </c>
      <c r="H2">
        <v>19.856174649364906</v>
      </c>
      <c r="I2">
        <v>9.6110477325914463</v>
      </c>
      <c r="J2">
        <v>6.6428733825410573</v>
      </c>
      <c r="K2">
        <v>8.9989062245198816</v>
      </c>
      <c r="L2">
        <v>7.2602251876947133</v>
      </c>
      <c r="M2">
        <v>-7.8056183983847047</v>
      </c>
      <c r="N2">
        <v>-7.1006605595660313</v>
      </c>
      <c r="O2">
        <v>-6.2794184832005495</v>
      </c>
      <c r="P2">
        <v>-14.044342289651219</v>
      </c>
      <c r="Q2">
        <v>-14.408552765327245</v>
      </c>
      <c r="R2">
        <v>-4.9995608599819334</v>
      </c>
      <c r="S2">
        <v>15.154758204422416</v>
      </c>
      <c r="T2">
        <v>15.074206966634703</v>
      </c>
      <c r="U2">
        <v>7.8420973106153449</v>
      </c>
      <c r="V2">
        <v>-11.08304078761183</v>
      </c>
      <c r="W2">
        <v>-10.768302468325809</v>
      </c>
      <c r="X2">
        <v>-5.9766961453172875</v>
      </c>
      <c r="Y2">
        <v>-11.995641781204005</v>
      </c>
      <c r="Z2">
        <v>-12.243563424157584</v>
      </c>
      <c r="AA2">
        <v>-3.6635108019352445</v>
      </c>
      <c r="AB2">
        <v>-6.3764785045116454</v>
      </c>
      <c r="AC2">
        <v>-6.3428597844171</v>
      </c>
      <c r="AD2">
        <v>-2.0815538666877926</v>
      </c>
      <c r="AE2">
        <v>4.523858086821603</v>
      </c>
      <c r="AF2">
        <v>4.0757287528134682</v>
      </c>
      <c r="AG2">
        <v>1.2463478469469245</v>
      </c>
      <c r="AH2">
        <v>8.4941709087647581</v>
      </c>
      <c r="AI2">
        <v>9.8303936873309912</v>
      </c>
      <c r="AJ2">
        <v>3.2406340248025183</v>
      </c>
      <c r="AK2">
        <v>4.9323778266042178</v>
      </c>
      <c r="AL2">
        <v>6.0390629016264388</v>
      </c>
      <c r="AM2">
        <v>4.9014022224558742</v>
      </c>
      <c r="AN2">
        <v>21.674821789020339</v>
      </c>
      <c r="AO2">
        <v>21.439017751997934</v>
      </c>
      <c r="AP2">
        <v>14.200790854341536</v>
      </c>
      <c r="BO2">
        <v>40.681893628256447</v>
      </c>
      <c r="BP2">
        <v>42.918247964981305</v>
      </c>
      <c r="BQ2">
        <v>40.702101797521458</v>
      </c>
      <c r="BR2">
        <v>22.969053001669419</v>
      </c>
      <c r="BS2">
        <v>17.983463123744759</v>
      </c>
      <c r="BT2">
        <v>17.500524521525872</v>
      </c>
      <c r="BU2">
        <v>9.6097330205915696</v>
      </c>
      <c r="BV2">
        <v>12.448069540406209</v>
      </c>
      <c r="BW2">
        <v>17.467930166303727</v>
      </c>
      <c r="BX2">
        <v>3.0247230412360095</v>
      </c>
      <c r="BY2">
        <v>3.3344342487938836</v>
      </c>
      <c r="BZ2">
        <v>11.398323207176501</v>
      </c>
      <c r="CA2">
        <v>-30.400999098180453</v>
      </c>
      <c r="CB2">
        <v>-29.777983662451302</v>
      </c>
      <c r="CC2">
        <v>-31.149553860591627</v>
      </c>
      <c r="CD2">
        <v>24.062601195639502</v>
      </c>
      <c r="CE2">
        <v>23.215068648087225</v>
      </c>
      <c r="CF2">
        <v>14.012584645972959</v>
      </c>
      <c r="CG2">
        <v>-13.955869815085432</v>
      </c>
      <c r="CH2">
        <v>-13.192967853441578</v>
      </c>
      <c r="CI2">
        <v>-9.731085812270015</v>
      </c>
      <c r="CJ2">
        <v>-8.4245485748354465</v>
      </c>
      <c r="CK2">
        <v>-9.3225774157397101</v>
      </c>
      <c r="CL2">
        <v>-1.6480464363407492</v>
      </c>
      <c r="CM2">
        <v>-8.8873751667974457</v>
      </c>
      <c r="CN2">
        <v>-7.5681259802606924</v>
      </c>
      <c r="CO2">
        <v>-2.9278301478096664</v>
      </c>
      <c r="CP2">
        <v>-30.514727753386396</v>
      </c>
      <c r="CQ2">
        <v>-28.507739195067977</v>
      </c>
      <c r="CR2">
        <v>-28.880755948207504</v>
      </c>
      <c r="CS2">
        <v>40.681893628256447</v>
      </c>
      <c r="CT2">
        <v>42.918247964981305</v>
      </c>
      <c r="CU2">
        <v>40.702101797521458</v>
      </c>
      <c r="CV2">
        <v>22.969053001669419</v>
      </c>
      <c r="CW2">
        <v>17.983463123744759</v>
      </c>
      <c r="CX2">
        <v>17.500524521525872</v>
      </c>
      <c r="CY2">
        <v>9.6396669789404985</v>
      </c>
      <c r="CZ2">
        <v>8.3775773335179977</v>
      </c>
      <c r="DA2">
        <v>11.160402493597633</v>
      </c>
    </row>
    <row r="3" spans="1:105" x14ac:dyDescent="0.3">
      <c r="A3">
        <v>2</v>
      </c>
      <c r="B3">
        <v>0</v>
      </c>
      <c r="C3">
        <v>2004</v>
      </c>
      <c r="D3">
        <v>-6.0334619043627979</v>
      </c>
      <c r="E3">
        <v>-8.6027119894592925</v>
      </c>
      <c r="F3">
        <v>-4.6534786691755592</v>
      </c>
      <c r="G3">
        <v>9.9816026210846545</v>
      </c>
      <c r="H3">
        <v>7.9718363938252921</v>
      </c>
      <c r="I3">
        <v>2.5727289474452375</v>
      </c>
      <c r="J3">
        <v>5.4674269892301242</v>
      </c>
      <c r="K3">
        <v>7.2376722670867144</v>
      </c>
      <c r="L3">
        <v>5.7443374020379512</v>
      </c>
      <c r="M3">
        <v>-7.7303978626850487</v>
      </c>
      <c r="N3">
        <v>-5.3293564597429945</v>
      </c>
      <c r="O3">
        <v>-2.8980587130502133</v>
      </c>
      <c r="P3">
        <v>-6.0334619043627979</v>
      </c>
      <c r="Q3">
        <v>-8.6027119894592925</v>
      </c>
      <c r="R3">
        <v>-4.6534786691755592</v>
      </c>
      <c r="S3">
        <v>9.7823359668380316</v>
      </c>
      <c r="T3">
        <v>9.6624582770574232</v>
      </c>
      <c r="U3">
        <v>5.5153059034004697</v>
      </c>
      <c r="V3">
        <v>-8.0593447779374525</v>
      </c>
      <c r="W3">
        <v>-6.7442008088970926</v>
      </c>
      <c r="X3">
        <v>-3.5682769410204132</v>
      </c>
      <c r="Y3">
        <v>-5.532732819787074</v>
      </c>
      <c r="Z3">
        <v>-7.8243763549133272</v>
      </c>
      <c r="AA3">
        <v>-3.8823308944730281</v>
      </c>
      <c r="AB3">
        <v>-2.6134618289509812</v>
      </c>
      <c r="AC3">
        <v>-5.8063911556956516</v>
      </c>
      <c r="AD3">
        <v>-3.9544537465592633</v>
      </c>
      <c r="AE3">
        <v>1.0240274025004328</v>
      </c>
      <c r="AF3">
        <v>3.6447212448067678</v>
      </c>
      <c r="AG3">
        <v>2.6964227281186495</v>
      </c>
      <c r="AH3">
        <v>3.8890522585022418</v>
      </c>
      <c r="AI3">
        <v>5.8349759399969603</v>
      </c>
      <c r="AJ3">
        <v>3.2747255752949629</v>
      </c>
      <c r="AK3">
        <v>2.2721169574160411</v>
      </c>
      <c r="AL3">
        <v>2.0470956279656254</v>
      </c>
      <c r="AM3">
        <v>2.0522900962875701</v>
      </c>
      <c r="AN3">
        <v>10.54913108097209</v>
      </c>
      <c r="AO3">
        <v>8.7414955343856722</v>
      </c>
      <c r="AP3">
        <v>6.8320414570405079</v>
      </c>
      <c r="AQ3">
        <v>-31.420207483265944</v>
      </c>
      <c r="AR3">
        <v>-31.247787376099247</v>
      </c>
      <c r="AS3">
        <v>-30.253953724361327</v>
      </c>
      <c r="AT3">
        <v>-7.1576055699533221</v>
      </c>
      <c r="AU3">
        <v>-7.0275511704204305</v>
      </c>
      <c r="AV3">
        <v>-7.4875771412824017</v>
      </c>
      <c r="AW3">
        <v>-7.7083704939499231</v>
      </c>
      <c r="AX3">
        <v>-7.0696193349976637</v>
      </c>
      <c r="AY3">
        <v>-3.7100724448258084</v>
      </c>
      <c r="AZ3">
        <v>-11.477480136900198</v>
      </c>
      <c r="BA3">
        <v>-10.628006503556946</v>
      </c>
      <c r="BB3">
        <v>-8.9084131997772396</v>
      </c>
      <c r="BC3">
        <v>15.193588624912996</v>
      </c>
      <c r="BD3">
        <v>18.155974287367012</v>
      </c>
      <c r="BE3">
        <v>27.533021769823314</v>
      </c>
      <c r="BF3">
        <v>10.933782903805868</v>
      </c>
      <c r="BG3">
        <v>7.5470407384090121</v>
      </c>
      <c r="BH3">
        <v>-0.97903308821447543</v>
      </c>
      <c r="BI3">
        <v>44.687021386223599</v>
      </c>
      <c r="BJ3">
        <v>44.841695419067804</v>
      </c>
      <c r="BK3">
        <v>45.480336037055643</v>
      </c>
      <c r="BL3">
        <v>-13.008203050140278</v>
      </c>
      <c r="BM3">
        <v>-12.57118765227653</v>
      </c>
      <c r="BN3">
        <v>-11.277402084951254</v>
      </c>
      <c r="BO3">
        <v>38.146887539615321</v>
      </c>
      <c r="BP3">
        <v>39.959388247140055</v>
      </c>
      <c r="BQ3">
        <v>39.626024899762527</v>
      </c>
      <c r="BR3">
        <v>13.657310113525858</v>
      </c>
      <c r="BS3">
        <v>12.241329059326739</v>
      </c>
      <c r="BT3">
        <v>8.2550785350868807</v>
      </c>
      <c r="BU3">
        <v>20.879146722550498</v>
      </c>
      <c r="BV3">
        <v>21.887709829878272</v>
      </c>
      <c r="BW3">
        <v>27.696307258172297</v>
      </c>
      <c r="BX3">
        <v>1.0153045405803716</v>
      </c>
      <c r="BY3">
        <v>-4.1515359242824079</v>
      </c>
      <c r="BZ3">
        <v>-11.966955113999136</v>
      </c>
      <c r="CA3">
        <v>-31.950839398988286</v>
      </c>
      <c r="CB3">
        <v>-31.052752410548841</v>
      </c>
      <c r="CC3">
        <v>-29.714873003421001</v>
      </c>
      <c r="CD3">
        <v>7.9836769851548794</v>
      </c>
      <c r="CE3">
        <v>7.3731198830607472</v>
      </c>
      <c r="CF3">
        <v>1.4227679125844048</v>
      </c>
      <c r="CG3">
        <v>-2.02273550137983</v>
      </c>
      <c r="CH3">
        <v>-1.3549048989595702</v>
      </c>
      <c r="CI3">
        <v>3.7972397180980852</v>
      </c>
      <c r="CJ3">
        <v>-2.4099482318018071</v>
      </c>
      <c r="CK3">
        <v>-8.2229415026805608</v>
      </c>
      <c r="CL3">
        <v>-2.3741504231095085</v>
      </c>
      <c r="CM3">
        <v>-5.9819393600509692</v>
      </c>
      <c r="CN3">
        <v>-2.9123088369804173</v>
      </c>
      <c r="CO3">
        <v>-1.9734802963116156</v>
      </c>
      <c r="CP3">
        <v>-31.950839398988286</v>
      </c>
      <c r="CQ3">
        <v>-31.052752410548841</v>
      </c>
      <c r="CR3">
        <v>-29.714873003421001</v>
      </c>
      <c r="CS3">
        <v>38.146887539615321</v>
      </c>
      <c r="CT3">
        <v>39.959388247140055</v>
      </c>
      <c r="CU3">
        <v>39.626024899762527</v>
      </c>
      <c r="CV3">
        <v>13.657310113525858</v>
      </c>
      <c r="CW3">
        <v>12.241329059326739</v>
      </c>
      <c r="CX3">
        <v>8.2550785350868807</v>
      </c>
      <c r="CY3">
        <v>8.4158527098683855</v>
      </c>
      <c r="CZ3">
        <v>5.5155412639283394</v>
      </c>
      <c r="DA3">
        <v>3.1060633980732186</v>
      </c>
    </row>
    <row r="4" spans="1:105" x14ac:dyDescent="0.3">
      <c r="A4">
        <v>3</v>
      </c>
      <c r="B4">
        <v>0</v>
      </c>
      <c r="C4">
        <v>2008</v>
      </c>
      <c r="D4">
        <v>-6.576117366545545</v>
      </c>
      <c r="E4">
        <v>-6.5045999984896188</v>
      </c>
      <c r="F4">
        <v>-6.8507160365800317</v>
      </c>
      <c r="G4">
        <v>4.2764561824881602</v>
      </c>
      <c r="H4">
        <v>2.336423958196975</v>
      </c>
      <c r="I4">
        <v>3.3196047914638656</v>
      </c>
      <c r="J4">
        <v>1.5885257152025107</v>
      </c>
      <c r="K4">
        <v>0.14716219191122396</v>
      </c>
      <c r="L4">
        <v>0.21618102561326036</v>
      </c>
      <c r="M4">
        <v>8.2633609810185304E-2</v>
      </c>
      <c r="N4">
        <v>2.4052696781076639</v>
      </c>
      <c r="O4">
        <v>2.2652397905017567</v>
      </c>
      <c r="P4">
        <v>-6.576117366545545</v>
      </c>
      <c r="Q4">
        <v>-6.5045999984896188</v>
      </c>
      <c r="R4">
        <v>-6.8507160365800317</v>
      </c>
      <c r="S4">
        <v>3.9995900618198368</v>
      </c>
      <c r="T4">
        <v>2.3001441753904435</v>
      </c>
      <c r="U4">
        <v>2.8337563231797622</v>
      </c>
      <c r="V4">
        <v>-2.199616791415183</v>
      </c>
      <c r="W4">
        <v>-0.35253430865414453</v>
      </c>
      <c r="X4">
        <v>-0.62139605102200379</v>
      </c>
      <c r="Y4">
        <v>-5.836023444555658</v>
      </c>
      <c r="Z4">
        <v>-5.4261453692752353</v>
      </c>
      <c r="AA4">
        <v>-5.5503353214671742</v>
      </c>
      <c r="AB4">
        <v>1.4057553438152939</v>
      </c>
      <c r="AC4">
        <v>-3.0365378055052394</v>
      </c>
      <c r="AD4">
        <v>-1.7217143289340258</v>
      </c>
      <c r="AE4">
        <v>0.64562251069556731</v>
      </c>
      <c r="AF4">
        <v>3.6675679594819237</v>
      </c>
      <c r="AG4">
        <v>3.1016090077591056</v>
      </c>
      <c r="AH4">
        <v>-5.0822103776208802</v>
      </c>
      <c r="AI4">
        <v>-0.57205891039461942</v>
      </c>
      <c r="AJ4">
        <v>-2.9899240033327121</v>
      </c>
      <c r="AK4">
        <v>-9.1198207434534595</v>
      </c>
      <c r="AL4">
        <v>-8.6385998366326398</v>
      </c>
      <c r="AM4">
        <v>-8.5944702270766484</v>
      </c>
      <c r="AN4">
        <v>1.6996388017196988</v>
      </c>
      <c r="AO4">
        <v>-4.8449106352134992</v>
      </c>
      <c r="AP4">
        <v>-5.3011723827094475</v>
      </c>
      <c r="AQ4">
        <v>-33.726107532600949</v>
      </c>
      <c r="AR4">
        <v>-33.795749663402489</v>
      </c>
      <c r="AS4">
        <v>-32.058133935205731</v>
      </c>
      <c r="AT4">
        <v>-30.008429503524226</v>
      </c>
      <c r="AU4">
        <v>-30.522037173993805</v>
      </c>
      <c r="AV4">
        <v>-31.632044443189116</v>
      </c>
      <c r="AW4">
        <v>8.0880525718324403</v>
      </c>
      <c r="AX4">
        <v>6.7851906413450012</v>
      </c>
      <c r="AY4">
        <v>11.151298774943166</v>
      </c>
      <c r="AZ4">
        <v>3.1740692656884497</v>
      </c>
      <c r="BA4">
        <v>4.3491308105423521</v>
      </c>
      <c r="BB4">
        <v>8.2228206166310258</v>
      </c>
      <c r="BC4">
        <v>14.630313899042033</v>
      </c>
      <c r="BD4">
        <v>18.771604948451568</v>
      </c>
      <c r="BE4">
        <v>20.866247325227427</v>
      </c>
      <c r="BF4">
        <v>7.6087726772495481</v>
      </c>
      <c r="BG4">
        <v>7.0272943186119372</v>
      </c>
      <c r="BH4">
        <v>-3.2438863194910579</v>
      </c>
      <c r="BI4">
        <v>30.378623303573566</v>
      </c>
      <c r="BJ4">
        <v>30.168345346634741</v>
      </c>
      <c r="BK4">
        <v>32.506063763499206</v>
      </c>
      <c r="BL4">
        <v>0.17304419142120453</v>
      </c>
      <c r="BM4">
        <v>0.28739773816421127</v>
      </c>
      <c r="BN4">
        <v>3.1373298249881567</v>
      </c>
      <c r="BO4">
        <v>36.324474862862502</v>
      </c>
      <c r="BP4">
        <v>36.913891885665414</v>
      </c>
      <c r="BQ4">
        <v>41.455157275137921</v>
      </c>
      <c r="BR4">
        <v>5.4426703416634048</v>
      </c>
      <c r="BS4">
        <v>3.9454876760145265</v>
      </c>
      <c r="BT4">
        <v>-6.2759673865143393</v>
      </c>
      <c r="BU4">
        <v>24.564553609001315</v>
      </c>
      <c r="BV4">
        <v>26.562474880649756</v>
      </c>
      <c r="BW4">
        <v>27.023440901266781</v>
      </c>
      <c r="BX4">
        <v>6.6371827773403709</v>
      </c>
      <c r="BY4">
        <v>7.0301141301288155</v>
      </c>
      <c r="BZ4">
        <v>-3.3238232213924657</v>
      </c>
      <c r="CA4">
        <v>-36.050007165349498</v>
      </c>
      <c r="CB4">
        <v>-36.287829290403963</v>
      </c>
      <c r="CC4">
        <v>-36.900398166396634</v>
      </c>
      <c r="CP4">
        <v>-35.593094672467046</v>
      </c>
      <c r="CQ4">
        <v>-35.662867086760663</v>
      </c>
      <c r="CR4">
        <v>-36.331840476224741</v>
      </c>
      <c r="CS4">
        <v>36.324474862862502</v>
      </c>
      <c r="CT4">
        <v>36.913891885665414</v>
      </c>
      <c r="CU4">
        <v>41.455157275137921</v>
      </c>
      <c r="CV4">
        <v>5.4426703416634048</v>
      </c>
      <c r="CW4">
        <v>3.9454876760145265</v>
      </c>
      <c r="CX4">
        <v>-6.2759673865143393</v>
      </c>
      <c r="CY4">
        <v>15.546085475046429</v>
      </c>
      <c r="CZ4">
        <v>16.707839626711362</v>
      </c>
      <c r="DA4">
        <v>14.65487193593655</v>
      </c>
    </row>
    <row r="5" spans="1:105" x14ac:dyDescent="0.3">
      <c r="A5">
        <v>4</v>
      </c>
      <c r="B5">
        <v>0</v>
      </c>
      <c r="C5">
        <v>2016</v>
      </c>
      <c r="D5">
        <v>-6.3500242886853977</v>
      </c>
      <c r="E5">
        <v>-7.4355818111305938</v>
      </c>
      <c r="F5">
        <v>-4.8285408029458852</v>
      </c>
      <c r="G5">
        <v>20.306818790212059</v>
      </c>
      <c r="H5">
        <v>9.5865468674296377</v>
      </c>
      <c r="I5">
        <v>7.5132379605400006</v>
      </c>
      <c r="J5">
        <v>0.1399166072525429</v>
      </c>
      <c r="K5">
        <v>3.3780307019087905</v>
      </c>
      <c r="L5">
        <v>1.2899348711436351</v>
      </c>
      <c r="M5">
        <v>-7.9105322454910878</v>
      </c>
      <c r="N5">
        <v>-1.1527796056757573</v>
      </c>
      <c r="O5">
        <v>-1.0808059600742503</v>
      </c>
      <c r="P5">
        <v>-6.3500242886853977</v>
      </c>
      <c r="Q5">
        <v>-7.4355818111305938</v>
      </c>
      <c r="R5">
        <v>-4.8285408029458852</v>
      </c>
      <c r="S5">
        <v>9.2621219086511637</v>
      </c>
      <c r="T5">
        <v>6.5663617285199773</v>
      </c>
      <c r="U5">
        <v>4.2853081193062428</v>
      </c>
      <c r="V5">
        <v>-7.8686207823295922</v>
      </c>
      <c r="W5">
        <v>-4.5396230532458528</v>
      </c>
      <c r="X5">
        <v>-2.8731648168652661</v>
      </c>
      <c r="Y5">
        <v>-5.1458105762221376</v>
      </c>
      <c r="Z5">
        <v>-5.7710519054006006</v>
      </c>
      <c r="AA5">
        <v>-3.3542938610879052</v>
      </c>
      <c r="AB5">
        <v>-2.7303600330005269</v>
      </c>
      <c r="AC5">
        <v>-3.5262190578802302</v>
      </c>
      <c r="AD5">
        <v>-2.3668542628941287</v>
      </c>
      <c r="AE5">
        <v>3.1048557951177864</v>
      </c>
      <c r="AF5">
        <v>1.9274093459909949</v>
      </c>
      <c r="AG5">
        <v>1.4445912856354872</v>
      </c>
      <c r="AH5">
        <v>7.5913869136026879E-2</v>
      </c>
      <c r="AI5">
        <v>5.3497618986504811</v>
      </c>
      <c r="AJ5">
        <v>2.8997362001486748</v>
      </c>
      <c r="AK5">
        <v>-8.5352404701565163</v>
      </c>
      <c r="AL5">
        <v>-3.1107248258512517</v>
      </c>
      <c r="AM5">
        <v>-3.9904100278583905</v>
      </c>
      <c r="AN5">
        <v>12.493002594171935</v>
      </c>
      <c r="AO5">
        <v>7.3460326100255617</v>
      </c>
      <c r="AP5">
        <v>5.4047312116279196</v>
      </c>
      <c r="AQ5">
        <v>-38.600545764523226</v>
      </c>
      <c r="AR5">
        <v>-36.38935040095739</v>
      </c>
      <c r="AS5">
        <v>-33.732398105795667</v>
      </c>
      <c r="AT5">
        <v>-8.4384243065371702</v>
      </c>
      <c r="AU5">
        <v>-10.20784955940047</v>
      </c>
      <c r="AV5">
        <v>-10.198740421862119</v>
      </c>
      <c r="AW5">
        <v>-4.8513282185335012</v>
      </c>
      <c r="AX5">
        <v>-4.3798793006175742</v>
      </c>
      <c r="AY5">
        <v>-5.8206060235934332E-2</v>
      </c>
      <c r="AZ5">
        <v>-17.332804584755419</v>
      </c>
      <c r="BA5">
        <v>-16.746740664635986</v>
      </c>
      <c r="BB5">
        <v>-13.592895862043155</v>
      </c>
      <c r="BC5">
        <v>11.531926343836798</v>
      </c>
      <c r="BD5">
        <v>16.348364003828898</v>
      </c>
      <c r="BE5">
        <v>20.822420514854016</v>
      </c>
      <c r="BF5">
        <v>27.103743360536864</v>
      </c>
      <c r="BG5">
        <v>22.348127910086806</v>
      </c>
      <c r="BH5">
        <v>12.748496995309241</v>
      </c>
      <c r="BI5">
        <v>39.852126564358052</v>
      </c>
      <c r="BJ5">
        <v>42.423803171073551</v>
      </c>
      <c r="BK5">
        <v>42.724341056090623</v>
      </c>
      <c r="BL5">
        <v>-7.2495331539009893</v>
      </c>
      <c r="BM5">
        <v>-6.170687929608218</v>
      </c>
      <c r="BN5">
        <v>-3.6305250093139461</v>
      </c>
      <c r="BO5">
        <v>40.833123079463867</v>
      </c>
      <c r="BP5">
        <v>43.657833436059541</v>
      </c>
      <c r="BQ5">
        <v>45.578329726003318</v>
      </c>
      <c r="BR5">
        <v>26.212684057745744</v>
      </c>
      <c r="BS5">
        <v>21.689944759985721</v>
      </c>
      <c r="BT5">
        <v>12.645864113845068</v>
      </c>
      <c r="BU5">
        <v>21.117340162628544</v>
      </c>
      <c r="BV5">
        <v>23.78425790622525</v>
      </c>
      <c r="BW5">
        <v>27.447302017102615</v>
      </c>
      <c r="BX5">
        <v>20.776125724168519</v>
      </c>
      <c r="BY5">
        <v>19.979171319890931</v>
      </c>
      <c r="BZ5">
        <v>14.881451121599277</v>
      </c>
      <c r="CA5">
        <v>-47.273090463215894</v>
      </c>
      <c r="CB5">
        <v>-46.222178238529203</v>
      </c>
      <c r="CC5">
        <v>-45.468783313138289</v>
      </c>
      <c r="CD5">
        <v>5.8034820217007406</v>
      </c>
      <c r="CE5">
        <v>1.7073348923003182</v>
      </c>
      <c r="CF5">
        <v>-4.0580589052005438</v>
      </c>
      <c r="CG5">
        <v>8.5113830294254988</v>
      </c>
      <c r="CH5">
        <v>6.2005864859751432</v>
      </c>
      <c r="CI5">
        <v>9.3009818575003145</v>
      </c>
      <c r="CJ5">
        <v>-14.696812574340193</v>
      </c>
      <c r="CK5">
        <v>-19.461303391943993</v>
      </c>
      <c r="CL5">
        <v>-18.055432426941948</v>
      </c>
      <c r="CM5">
        <v>-6.3176026798651321</v>
      </c>
      <c r="CN5">
        <v>-0.14753398877419244</v>
      </c>
      <c r="CO5">
        <v>1.302111821479552</v>
      </c>
      <c r="CP5">
        <v>-47.772559625452892</v>
      </c>
      <c r="CQ5">
        <v>-46.846229467536141</v>
      </c>
      <c r="CR5">
        <v>-47.239609425708402</v>
      </c>
      <c r="CS5">
        <v>40.833123079463867</v>
      </c>
      <c r="CT5">
        <v>43.657833436059541</v>
      </c>
      <c r="CU5">
        <v>45.578329726003318</v>
      </c>
      <c r="CV5">
        <v>26.212684057745744</v>
      </c>
      <c r="CW5">
        <v>21.689944759985721</v>
      </c>
      <c r="CX5">
        <v>12.645864113845068</v>
      </c>
      <c r="CY5">
        <v>22.022743604942306</v>
      </c>
      <c r="CZ5">
        <v>22.787339052966928</v>
      </c>
      <c r="DA5">
        <v>21.524234723646693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1"/>
  </sheetPr>
  <dimension ref="A1:E10"/>
  <sheetViews>
    <sheetView workbookViewId="0"/>
  </sheetViews>
  <sheetFormatPr baseColWidth="10" defaultColWidth="8.77734375" defaultRowHeight="14.4" x14ac:dyDescent="0.3"/>
  <sheetData>
    <row r="1" spans="1:5" x14ac:dyDescent="0.3">
      <c r="A1" t="s">
        <v>4</v>
      </c>
      <c r="B1" t="s">
        <v>133</v>
      </c>
      <c r="C1" t="s">
        <v>41</v>
      </c>
      <c r="D1" t="s">
        <v>134</v>
      </c>
      <c r="E1" t="s">
        <v>45</v>
      </c>
    </row>
    <row r="2" spans="1:5" x14ac:dyDescent="0.3">
      <c r="A2" t="s">
        <v>5</v>
      </c>
      <c r="B2">
        <v>9.9800399038940668E-4</v>
      </c>
      <c r="C2">
        <v>2.6282854378223419E-2</v>
      </c>
      <c r="D2">
        <v>1.3333333656191826E-2</v>
      </c>
      <c r="E2">
        <v>5.4166666232049465E-3</v>
      </c>
    </row>
    <row r="3" spans="1:5" x14ac:dyDescent="0.3">
      <c r="A3" t="s">
        <v>7</v>
      </c>
      <c r="B3">
        <v>5.9880241751670837E-3</v>
      </c>
      <c r="C3">
        <v>2.5031289551407099E-3</v>
      </c>
      <c r="D3">
        <v>4.1666668839752674E-3</v>
      </c>
      <c r="E3">
        <v>2.7083333116024733E-3</v>
      </c>
    </row>
    <row r="4" spans="1:5" x14ac:dyDescent="0.3">
      <c r="A4" t="s">
        <v>8</v>
      </c>
      <c r="B4">
        <v>0</v>
      </c>
      <c r="C4">
        <v>7.0921983569860458E-3</v>
      </c>
      <c r="D4">
        <v>7.4999998323619366E-3</v>
      </c>
      <c r="E4">
        <v>6.0416664928197861E-3</v>
      </c>
    </row>
    <row r="5" spans="1:5" x14ac:dyDescent="0.3">
      <c r="A5" t="s">
        <v>10</v>
      </c>
      <c r="C5">
        <v>0.5636211633682251</v>
      </c>
    </row>
    <row r="6" spans="1:5" x14ac:dyDescent="0.3">
      <c r="A6" t="s">
        <v>132</v>
      </c>
      <c r="B6">
        <v>0</v>
      </c>
      <c r="C6">
        <v>0</v>
      </c>
      <c r="D6">
        <v>0</v>
      </c>
      <c r="E6">
        <v>0</v>
      </c>
    </row>
    <row r="7" spans="1:5" x14ac:dyDescent="0.3">
      <c r="A7" t="s">
        <v>15</v>
      </c>
      <c r="C7">
        <v>0</v>
      </c>
      <c r="D7">
        <v>0</v>
      </c>
      <c r="E7">
        <v>0</v>
      </c>
    </row>
    <row r="8" spans="1:5" x14ac:dyDescent="0.3">
      <c r="A8" t="s">
        <v>16</v>
      </c>
      <c r="C8">
        <v>0</v>
      </c>
      <c r="D8">
        <v>0</v>
      </c>
      <c r="E8">
        <v>0</v>
      </c>
    </row>
    <row r="9" spans="1:5" x14ac:dyDescent="0.3">
      <c r="A9" t="s">
        <v>18</v>
      </c>
      <c r="B9">
        <v>4.9900199519470334E-4</v>
      </c>
      <c r="C9">
        <v>0</v>
      </c>
      <c r="D9">
        <v>0</v>
      </c>
      <c r="E9">
        <v>0</v>
      </c>
    </row>
    <row r="10" spans="1:5" x14ac:dyDescent="0.3">
      <c r="A10" t="s">
        <v>20</v>
      </c>
      <c r="B10">
        <v>1.4970060437917709E-3</v>
      </c>
      <c r="C10">
        <v>0</v>
      </c>
      <c r="D10">
        <v>0</v>
      </c>
      <c r="E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Graphiques</vt:lpstr>
      </vt:variant>
      <vt:variant>
        <vt:i4>40</vt:i4>
      </vt:variant>
    </vt:vector>
  </HeadingPairs>
  <TitlesOfParts>
    <vt:vector size="52" baseType="lpstr">
      <vt:lpstr>Contents</vt:lpstr>
      <vt:lpstr>TB1</vt:lpstr>
      <vt:lpstr>TB2</vt:lpstr>
      <vt:lpstr>r_elec</vt:lpstr>
      <vt:lpstr>r_data</vt:lpstr>
      <vt:lpstr>r_des</vt:lpstr>
      <vt:lpstr>r_vote</vt:lpstr>
      <vt:lpstr>r_votediff</vt:lpstr>
      <vt:lpstr>r_miss</vt:lpstr>
      <vt:lpstr>r_comp</vt:lpstr>
      <vt:lpstr>T_miss</vt:lpstr>
      <vt:lpstr>r_comp_region</vt:lpstr>
      <vt:lpstr>FB1</vt:lpstr>
      <vt:lpstr>FB2</vt:lpstr>
      <vt:lpstr>FB3</vt:lpstr>
      <vt:lpstr>FB4</vt:lpstr>
      <vt:lpstr>FB5</vt:lpstr>
      <vt:lpstr>FB6</vt:lpstr>
      <vt:lpstr>FBA1</vt:lpstr>
      <vt:lpstr>FBA2</vt:lpstr>
      <vt:lpstr>FBA3</vt:lpstr>
      <vt:lpstr>FBA4</vt:lpstr>
      <vt:lpstr>FBA5</vt:lpstr>
      <vt:lpstr>FBA6</vt:lpstr>
      <vt:lpstr>FBA7</vt:lpstr>
      <vt:lpstr>FBA8</vt:lpstr>
      <vt:lpstr>FBA9</vt:lpstr>
      <vt:lpstr>FBA10</vt:lpstr>
      <vt:lpstr>FBA11</vt:lpstr>
      <vt:lpstr>FBA12</vt:lpstr>
      <vt:lpstr>FBA13</vt:lpstr>
      <vt:lpstr>FBA14</vt:lpstr>
      <vt:lpstr>FBA15</vt:lpstr>
      <vt:lpstr>FBA16</vt:lpstr>
      <vt:lpstr>FBB1</vt:lpstr>
      <vt:lpstr>FBB2</vt:lpstr>
      <vt:lpstr>FBB3</vt:lpstr>
      <vt:lpstr>FBB4</vt:lpstr>
      <vt:lpstr>FBB5</vt:lpstr>
      <vt:lpstr>FBB6</vt:lpstr>
      <vt:lpstr>FBB7</vt:lpstr>
      <vt:lpstr>FBB8</vt:lpstr>
      <vt:lpstr>FBB9</vt:lpstr>
      <vt:lpstr>FBB10</vt:lpstr>
      <vt:lpstr>FBC1</vt:lpstr>
      <vt:lpstr>FBC2</vt:lpstr>
      <vt:lpstr>FBC3</vt:lpstr>
      <vt:lpstr>FBC4</vt:lpstr>
      <vt:lpstr>FBC5</vt:lpstr>
      <vt:lpstr>FBC6</vt:lpstr>
      <vt:lpstr>FBC7</vt:lpstr>
      <vt:lpstr>FBC8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Amory Gethin</dc:creator>
  <cp:lastModifiedBy>Amory Gethin</cp:lastModifiedBy>
  <cp:lastPrinted>2020-11-20T21:15:34Z</cp:lastPrinted>
  <dcterms:created xsi:type="dcterms:W3CDTF">2020-04-07T08:24:43Z</dcterms:created>
  <dcterms:modified xsi:type="dcterms:W3CDTF">2020-11-20T21:15:39Z</dcterms:modified>
</cp:coreProperties>
</file>