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2.xml" ContentType="application/vnd.openxmlformats-officedocument.spreadsheetml.work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chartsheets/sheet7.xml" ContentType="application/vnd.openxmlformats-officedocument.spreadsheetml.chartsheet+xml"/>
  <Override PartName="/xl/chartsheets/sheet8.xml" ContentType="application/vnd.openxmlformats-officedocument.spreadsheetml.chartsheet+xml"/>
  <Override PartName="/xl/chartsheets/sheet9.xml" ContentType="application/vnd.openxmlformats-officedocument.spreadsheetml.chartsheet+xml"/>
  <Override PartName="/xl/chartsheets/sheet10.xml" ContentType="application/vnd.openxmlformats-officedocument.spreadsheetml.chartsheet+xml"/>
  <Override PartName="/xl/chartsheets/sheet11.xml" ContentType="application/vnd.openxmlformats-officedocument.spreadsheetml.chartsheet+xml"/>
  <Override PartName="/xl/chartsheets/sheet12.xml" ContentType="application/vnd.openxmlformats-officedocument.spreadsheetml.chartsheet+xml"/>
  <Override PartName="/xl/chartsheets/sheet13.xml" ContentType="application/vnd.openxmlformats-officedocument.spreadsheetml.chartsheet+xml"/>
  <Override PartName="/xl/chartsheets/sheet14.xml" ContentType="application/vnd.openxmlformats-officedocument.spreadsheetml.chartsheet+xml"/>
  <Override PartName="/xl/chartsheets/sheet15.xml" ContentType="application/vnd.openxmlformats-officedocument.spreadsheetml.chartsheet+xml"/>
  <Override PartName="/xl/chartsheets/sheet16.xml" ContentType="application/vnd.openxmlformats-officedocument.spreadsheetml.chartsheet+xml"/>
  <Override PartName="/xl/chartsheets/sheet17.xml" ContentType="application/vnd.openxmlformats-officedocument.spreadsheetml.chartsheet+xml"/>
  <Override PartName="/xl/chartsheets/sheet18.xml" ContentType="application/vnd.openxmlformats-officedocument.spreadsheetml.chartsheet+xml"/>
  <Override PartName="/xl/chartsheets/sheet19.xml" ContentType="application/vnd.openxmlformats-officedocument.spreadsheetml.chartsheet+xml"/>
  <Override PartName="/xl/chartsheets/sheet20.xml" ContentType="application/vnd.openxmlformats-officedocument.spreadsheetml.chartsheet+xml"/>
  <Override PartName="/xl/chartsheets/sheet21.xml" ContentType="application/vnd.openxmlformats-officedocument.spreadsheetml.chartsheet+xml"/>
  <Override PartName="/xl/chartsheets/sheet22.xml" ContentType="application/vnd.openxmlformats-officedocument.spreadsheetml.chartsheet+xml"/>
  <Override PartName="/xl/chartsheets/sheet23.xml" ContentType="application/vnd.openxmlformats-officedocument.spreadsheetml.chartsheet+xml"/>
  <Override PartName="/xl/chartsheets/sheet24.xml" ContentType="application/vnd.openxmlformats-officedocument.spreadsheetml.chartsheet+xml"/>
  <Override PartName="/xl/chartsheets/sheet25.xml" ContentType="application/vnd.openxmlformats-officedocument.spreadsheetml.chartsheet+xml"/>
  <Override PartName="/xl/chartsheets/sheet26.xml" ContentType="application/vnd.openxmlformats-officedocument.spreadsheetml.chartsheet+xml"/>
  <Override PartName="/xl/chartsheets/sheet27.xml" ContentType="application/vnd.openxmlformats-officedocument.spreadsheetml.chartsheet+xml"/>
  <Override PartName="/xl/chartsheets/sheet28.xml" ContentType="application/vnd.openxmlformats-officedocument.spreadsheetml.chartsheet+xml"/>
  <Override PartName="/xl/chartsheets/sheet29.xml" ContentType="application/vnd.openxmlformats-officedocument.spreadsheetml.chartsheet+xml"/>
  <Override PartName="/xl/chartsheets/sheet30.xml" ContentType="application/vnd.openxmlformats-officedocument.spreadsheetml.chartsheet+xml"/>
  <Override PartName="/xl/chartsheets/sheet31.xml" ContentType="application/vnd.openxmlformats-officedocument.spreadsheetml.chartsheet+xml"/>
  <Override PartName="/xl/chartsheets/sheet32.xml" ContentType="application/vnd.openxmlformats-officedocument.spreadsheetml.chartsheet+xml"/>
  <Override PartName="/xl/chartsheets/sheet33.xml" ContentType="application/vnd.openxmlformats-officedocument.spreadsheetml.chartsheet+xml"/>
  <Override PartName="/xl/chartsheets/sheet34.xml" ContentType="application/vnd.openxmlformats-officedocument.spreadsheetml.chartsheet+xml"/>
  <Override PartName="/xl/chartsheets/sheet35.xml" ContentType="application/vnd.openxmlformats-officedocument.spreadsheetml.chartsheet+xml"/>
  <Override PartName="/xl/chartsheets/sheet36.xml" ContentType="application/vnd.openxmlformats-officedocument.spreadsheetml.chartsheet+xml"/>
  <Override PartName="/xl/chartsheets/sheet37.xml" ContentType="application/vnd.openxmlformats-officedocument.spreadsheetml.chartsheet+xml"/>
  <Override PartName="/xl/chartsheets/sheet38.xml" ContentType="application/vnd.openxmlformats-officedocument.spreadsheetml.chartsheet+xml"/>
  <Override PartName="/xl/chartsheets/sheet39.xml" ContentType="application/vnd.openxmlformats-officedocument.spreadsheetml.chartsheet+xml"/>
  <Override PartName="/xl/chartsheets/sheet40.xml" ContentType="application/vnd.openxmlformats-officedocument.spreadsheetml.chartsheet+xml"/>
  <Override PartName="/xl/chartsheets/sheet41.xml" ContentType="application/vnd.openxmlformats-officedocument.spreadsheetml.chartsheet+xml"/>
  <Override PartName="/xl/chartsheets/sheet42.xml" ContentType="application/vnd.openxmlformats-officedocument.spreadsheetml.chartsheet+xml"/>
  <Override PartName="/xl/chartsheets/sheet43.xml" ContentType="application/vnd.openxmlformats-officedocument.spreadsheetml.chartsheet+xml"/>
  <Override PartName="/xl/chartsheets/sheet44.xml" ContentType="application/vnd.openxmlformats-officedocument.spreadsheetml.chartsheet+xml"/>
  <Override PartName="/xl/chartsheets/sheet45.xml" ContentType="application/vnd.openxmlformats-officedocument.spreadsheetml.chartsheet+xml"/>
  <Override PartName="/xl/chartsheets/sheet46.xml" ContentType="application/vnd.openxmlformats-officedocument.spreadsheetml.chartsheet+xml"/>
  <Override PartName="/xl/chartsheets/sheet47.xml" ContentType="application/vnd.openxmlformats-officedocument.spreadsheetml.chartsheet+xml"/>
  <Override PartName="/xl/chartsheets/sheet48.xml" ContentType="application/vnd.openxmlformats-officedocument.spreadsheetml.chartsheet+xml"/>
  <Override PartName="/xl/chartsheets/sheet49.xml" ContentType="application/vnd.openxmlformats-officedocument.spreadsheetml.chartsheet+xml"/>
  <Override PartName="/xl/chartsheets/sheet50.xml" ContentType="application/vnd.openxmlformats-officedocument.spreadsheetml.chartsheet+xml"/>
  <Override PartName="/xl/chartsheets/sheet51.xml" ContentType="application/vnd.openxmlformats-officedocument.spreadsheetml.chartsheet+xml"/>
  <Override PartName="/xl/chartsheets/sheet52.xml" ContentType="application/vnd.openxmlformats-officedocument.spreadsheetml.chartsheet+xml"/>
  <Override PartName="/xl/chartsheets/sheet53.xml" ContentType="application/vnd.openxmlformats-officedocument.spreadsheetml.chartsheet+xml"/>
  <Override PartName="/xl/chartsheets/sheet54.xml" ContentType="application/vnd.openxmlformats-officedocument.spreadsheetml.chartsheet+xml"/>
  <Override PartName="/xl/chartsheets/sheet55.xml" ContentType="application/vnd.openxmlformats-officedocument.spreadsheetml.chartsheet+xml"/>
  <Override PartName="/xl/chartsheets/sheet56.xml" ContentType="application/vnd.openxmlformats-officedocument.spreadsheetml.chartsheet+xml"/>
  <Override PartName="/xl/chartsheets/sheet57.xml" ContentType="application/vnd.openxmlformats-officedocument.spreadsheetml.chartsheet+xml"/>
  <Override PartName="/xl/chartsheets/sheet58.xml" ContentType="application/vnd.openxmlformats-officedocument.spreadsheetml.chartsheet+xml"/>
  <Override PartName="/xl/chartsheets/sheet59.xml" ContentType="application/vnd.openxmlformats-officedocument.spreadsheetml.chartsheet+xml"/>
  <Override PartName="/xl/chartsheets/sheet60.xml" ContentType="application/vnd.openxmlformats-officedocument.spreadsheetml.chartsheet+xml"/>
  <Override PartName="/xl/chartsheets/sheet61.xml" ContentType="application/vnd.openxmlformats-officedocument.spreadsheetml.chartsheet+xml"/>
  <Override PartName="/xl/chartsheets/sheet62.xml" ContentType="application/vnd.openxmlformats-officedocument.spreadsheetml.chartsheet+xml"/>
  <Override PartName="/xl/chartsheets/sheet63.xml" ContentType="application/vnd.openxmlformats-officedocument.spreadsheetml.chartsheet+xml"/>
  <Override PartName="/xl/chartsheets/sheet64.xml" ContentType="application/vnd.openxmlformats-officedocument.spreadsheetml.chartsheet+xml"/>
  <Override PartName="/xl/chartsheets/sheet65.xml" ContentType="application/vnd.openxmlformats-officedocument.spreadsheetml.chartsheet+xml"/>
  <Override PartName="/xl/chartsheets/sheet66.xml" ContentType="application/vnd.openxmlformats-officedocument.spreadsheetml.chartsheet+xml"/>
  <Override PartName="/xl/chartsheets/sheet67.xml" ContentType="application/vnd.openxmlformats-officedocument.spreadsheetml.chartsheet+xml"/>
  <Override PartName="/xl/chartsheets/sheet68.xml" ContentType="application/vnd.openxmlformats-officedocument.spreadsheetml.chartsheet+xml"/>
  <Override PartName="/xl/chartsheets/sheet69.xml" ContentType="application/vnd.openxmlformats-officedocument.spreadsheetml.chartsheet+xml"/>
  <Override PartName="/xl/chartsheets/sheet70.xml" ContentType="application/vnd.openxmlformats-officedocument.spreadsheetml.chartsheet+xml"/>
  <Override PartName="/xl/chartsheets/sheet71.xml" ContentType="application/vnd.openxmlformats-officedocument.spreadsheetml.chartsheet+xml"/>
  <Override PartName="/xl/chartsheets/sheet72.xml" ContentType="application/vnd.openxmlformats-officedocument.spreadsheetml.chartsheet+xml"/>
  <Override PartName="/xl/chartsheets/sheet73.xml" ContentType="application/vnd.openxmlformats-officedocument.spreadsheetml.chartsheet+xml"/>
  <Override PartName="/xl/chartsheets/sheet74.xml" ContentType="application/vnd.openxmlformats-officedocument.spreadsheetml.chartsheet+xml"/>
  <Override PartName="/xl/chartsheets/sheet75.xml" ContentType="application/vnd.openxmlformats-officedocument.spreadsheetml.chartsheet+xml"/>
  <Override PartName="/xl/chartsheets/sheet76.xml" ContentType="application/vnd.openxmlformats-officedocument.spreadsheetml.chartsheet+xml"/>
  <Override PartName="/xl/chartsheets/sheet77.xml" ContentType="application/vnd.openxmlformats-officedocument.spreadsheetml.chartsheet+xml"/>
  <Override PartName="/xl/chartsheets/sheet78.xml" ContentType="application/vnd.openxmlformats-officedocument.spreadsheetml.chart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6.xml" ContentType="application/vnd.openxmlformats-officedocument.drawingml.chart+xml"/>
  <Override PartName="/xl/drawings/drawing12.xml" ContentType="application/vnd.openxmlformats-officedocument.drawingml.chartshapes+xml"/>
  <Override PartName="/xl/drawings/drawing13.xml" ContentType="application/vnd.openxmlformats-officedocument.drawing+xml"/>
  <Override PartName="/xl/charts/chart7.xml" ContentType="application/vnd.openxmlformats-officedocument.drawingml.chart+xml"/>
  <Override PartName="/xl/drawings/drawing14.xml" ContentType="application/vnd.openxmlformats-officedocument.drawingml.chartshapes+xml"/>
  <Override PartName="/xl/drawings/drawing15.xml" ContentType="application/vnd.openxmlformats-officedocument.drawing+xml"/>
  <Override PartName="/xl/charts/chart8.xml" ContentType="application/vnd.openxmlformats-officedocument.drawingml.chart+xml"/>
  <Override PartName="/xl/drawings/drawing16.xml" ContentType="application/vnd.openxmlformats-officedocument.drawingml.chartshapes+xml"/>
  <Override PartName="/xl/drawings/drawing17.xml" ContentType="application/vnd.openxmlformats-officedocument.drawing+xml"/>
  <Override PartName="/xl/charts/chart9.xml" ContentType="application/vnd.openxmlformats-officedocument.drawingml.chart+xml"/>
  <Override PartName="/xl/drawings/drawing18.xml" ContentType="application/vnd.openxmlformats-officedocument.drawingml.chartshapes+xml"/>
  <Override PartName="/xl/drawings/drawing19.xml" ContentType="application/vnd.openxmlformats-officedocument.drawing+xml"/>
  <Override PartName="/xl/charts/chart10.xml" ContentType="application/vnd.openxmlformats-officedocument.drawingml.chart+xml"/>
  <Override PartName="/xl/drawings/drawing20.xml" ContentType="application/vnd.openxmlformats-officedocument.drawingml.chartshapes+xml"/>
  <Override PartName="/xl/drawings/drawing21.xml" ContentType="application/vnd.openxmlformats-officedocument.drawing+xml"/>
  <Override PartName="/xl/charts/chart11.xml" ContentType="application/vnd.openxmlformats-officedocument.drawingml.chart+xml"/>
  <Override PartName="/xl/drawings/drawing22.xml" ContentType="application/vnd.openxmlformats-officedocument.drawingml.chartshapes+xml"/>
  <Override PartName="/xl/drawings/drawing23.xml" ContentType="application/vnd.openxmlformats-officedocument.drawing+xml"/>
  <Override PartName="/xl/charts/chart12.xml" ContentType="application/vnd.openxmlformats-officedocument.drawingml.chart+xml"/>
  <Override PartName="/xl/drawings/drawing24.xml" ContentType="application/vnd.openxmlformats-officedocument.drawingml.chartshapes+xml"/>
  <Override PartName="/xl/drawings/drawing25.xml" ContentType="application/vnd.openxmlformats-officedocument.drawing+xml"/>
  <Override PartName="/xl/charts/chart13.xml" ContentType="application/vnd.openxmlformats-officedocument.drawingml.chart+xml"/>
  <Override PartName="/xl/drawings/drawing26.xml" ContentType="application/vnd.openxmlformats-officedocument.drawingml.chartshapes+xml"/>
  <Override PartName="/xl/drawings/drawing27.xml" ContentType="application/vnd.openxmlformats-officedocument.drawing+xml"/>
  <Override PartName="/xl/charts/chart14.xml" ContentType="application/vnd.openxmlformats-officedocument.drawingml.chart+xml"/>
  <Override PartName="/xl/drawings/drawing28.xml" ContentType="application/vnd.openxmlformats-officedocument.drawingml.chartshapes+xml"/>
  <Override PartName="/xl/drawings/drawing29.xml" ContentType="application/vnd.openxmlformats-officedocument.drawing+xml"/>
  <Override PartName="/xl/charts/chart15.xml" ContentType="application/vnd.openxmlformats-officedocument.drawingml.chart+xml"/>
  <Override PartName="/xl/drawings/drawing30.xml" ContentType="application/vnd.openxmlformats-officedocument.drawingml.chartshapes+xml"/>
  <Override PartName="/xl/drawings/drawing31.xml" ContentType="application/vnd.openxmlformats-officedocument.drawing+xml"/>
  <Override PartName="/xl/charts/chart16.xml" ContentType="application/vnd.openxmlformats-officedocument.drawingml.chart+xml"/>
  <Override PartName="/xl/drawings/drawing32.xml" ContentType="application/vnd.openxmlformats-officedocument.drawingml.chartshapes+xml"/>
  <Override PartName="/xl/drawings/drawing33.xml" ContentType="application/vnd.openxmlformats-officedocument.drawing+xml"/>
  <Override PartName="/xl/charts/chart17.xml" ContentType="application/vnd.openxmlformats-officedocument.drawingml.chart+xml"/>
  <Override PartName="/xl/drawings/drawing34.xml" ContentType="application/vnd.openxmlformats-officedocument.drawingml.chartshapes+xml"/>
  <Override PartName="/xl/drawings/drawing35.xml" ContentType="application/vnd.openxmlformats-officedocument.drawing+xml"/>
  <Override PartName="/xl/charts/chart18.xml" ContentType="application/vnd.openxmlformats-officedocument.drawingml.chart+xml"/>
  <Override PartName="/xl/drawings/drawing36.xml" ContentType="application/vnd.openxmlformats-officedocument.drawingml.chartshapes+xml"/>
  <Override PartName="/xl/drawings/drawing37.xml" ContentType="application/vnd.openxmlformats-officedocument.drawing+xml"/>
  <Override PartName="/xl/charts/chart19.xml" ContentType="application/vnd.openxmlformats-officedocument.drawingml.chart+xml"/>
  <Override PartName="/xl/drawings/drawing38.xml" ContentType="application/vnd.openxmlformats-officedocument.drawingml.chartshapes+xml"/>
  <Override PartName="/xl/drawings/drawing39.xml" ContentType="application/vnd.openxmlformats-officedocument.drawing+xml"/>
  <Override PartName="/xl/charts/chart20.xml" ContentType="application/vnd.openxmlformats-officedocument.drawingml.chart+xml"/>
  <Override PartName="/xl/drawings/drawing40.xml" ContentType="application/vnd.openxmlformats-officedocument.drawingml.chartshapes+xml"/>
  <Override PartName="/xl/drawings/drawing41.xml" ContentType="application/vnd.openxmlformats-officedocument.drawing+xml"/>
  <Override PartName="/xl/charts/chart21.xml" ContentType="application/vnd.openxmlformats-officedocument.drawingml.chart+xml"/>
  <Override PartName="/xl/drawings/drawing42.xml" ContentType="application/vnd.openxmlformats-officedocument.drawingml.chartshapes+xml"/>
  <Override PartName="/xl/drawings/drawing43.xml" ContentType="application/vnd.openxmlformats-officedocument.drawing+xml"/>
  <Override PartName="/xl/charts/chart22.xml" ContentType="application/vnd.openxmlformats-officedocument.drawingml.chart+xml"/>
  <Override PartName="/xl/drawings/drawing44.xml" ContentType="application/vnd.openxmlformats-officedocument.drawingml.chartshapes+xml"/>
  <Override PartName="/xl/drawings/drawing45.xml" ContentType="application/vnd.openxmlformats-officedocument.drawing+xml"/>
  <Override PartName="/xl/charts/chart23.xml" ContentType="application/vnd.openxmlformats-officedocument.drawingml.chart+xml"/>
  <Override PartName="/xl/drawings/drawing46.xml" ContentType="application/vnd.openxmlformats-officedocument.drawingml.chartshapes+xml"/>
  <Override PartName="/xl/drawings/drawing47.xml" ContentType="application/vnd.openxmlformats-officedocument.drawing+xml"/>
  <Override PartName="/xl/charts/chart24.xml" ContentType="application/vnd.openxmlformats-officedocument.drawingml.chart+xml"/>
  <Override PartName="/xl/drawings/drawing48.xml" ContentType="application/vnd.openxmlformats-officedocument.drawingml.chartshapes+xml"/>
  <Override PartName="/xl/drawings/drawing49.xml" ContentType="application/vnd.openxmlformats-officedocument.drawing+xml"/>
  <Override PartName="/xl/charts/chart25.xml" ContentType="application/vnd.openxmlformats-officedocument.drawingml.chart+xml"/>
  <Override PartName="/xl/drawings/drawing50.xml" ContentType="application/vnd.openxmlformats-officedocument.drawingml.chartshapes+xml"/>
  <Override PartName="/xl/drawings/drawing51.xml" ContentType="application/vnd.openxmlformats-officedocument.drawing+xml"/>
  <Override PartName="/xl/charts/chart26.xml" ContentType="application/vnd.openxmlformats-officedocument.drawingml.chart+xml"/>
  <Override PartName="/xl/drawings/drawing52.xml" ContentType="application/vnd.openxmlformats-officedocument.drawingml.chartshapes+xml"/>
  <Override PartName="/xl/drawings/drawing53.xml" ContentType="application/vnd.openxmlformats-officedocument.drawing+xml"/>
  <Override PartName="/xl/charts/chart27.xml" ContentType="application/vnd.openxmlformats-officedocument.drawingml.chart+xml"/>
  <Override PartName="/xl/drawings/drawing54.xml" ContentType="application/vnd.openxmlformats-officedocument.drawingml.chartshapes+xml"/>
  <Override PartName="/xl/drawings/drawing55.xml" ContentType="application/vnd.openxmlformats-officedocument.drawing+xml"/>
  <Override PartName="/xl/charts/chart28.xml" ContentType="application/vnd.openxmlformats-officedocument.drawingml.chart+xml"/>
  <Override PartName="/xl/drawings/drawing56.xml" ContentType="application/vnd.openxmlformats-officedocument.drawingml.chartshapes+xml"/>
  <Override PartName="/xl/drawings/drawing57.xml" ContentType="application/vnd.openxmlformats-officedocument.drawing+xml"/>
  <Override PartName="/xl/charts/chart29.xml" ContentType="application/vnd.openxmlformats-officedocument.drawingml.chart+xml"/>
  <Override PartName="/xl/drawings/drawing58.xml" ContentType="application/vnd.openxmlformats-officedocument.drawingml.chartshapes+xml"/>
  <Override PartName="/xl/drawings/drawing59.xml" ContentType="application/vnd.openxmlformats-officedocument.drawing+xml"/>
  <Override PartName="/xl/charts/chart30.xml" ContentType="application/vnd.openxmlformats-officedocument.drawingml.chart+xml"/>
  <Override PartName="/xl/drawings/drawing60.xml" ContentType="application/vnd.openxmlformats-officedocument.drawingml.chartshapes+xml"/>
  <Override PartName="/xl/drawings/drawing61.xml" ContentType="application/vnd.openxmlformats-officedocument.drawing+xml"/>
  <Override PartName="/xl/charts/chart31.xml" ContentType="application/vnd.openxmlformats-officedocument.drawingml.chart+xml"/>
  <Override PartName="/xl/drawings/drawing62.xml" ContentType="application/vnd.openxmlformats-officedocument.drawingml.chartshapes+xml"/>
  <Override PartName="/xl/drawings/drawing63.xml" ContentType="application/vnd.openxmlformats-officedocument.drawing+xml"/>
  <Override PartName="/xl/charts/chart32.xml" ContentType="application/vnd.openxmlformats-officedocument.drawingml.chart+xml"/>
  <Override PartName="/xl/drawings/drawing64.xml" ContentType="application/vnd.openxmlformats-officedocument.drawingml.chartshapes+xml"/>
  <Override PartName="/xl/drawings/drawing65.xml" ContentType="application/vnd.openxmlformats-officedocument.drawing+xml"/>
  <Override PartName="/xl/charts/chart33.xml" ContentType="application/vnd.openxmlformats-officedocument.drawingml.chart+xml"/>
  <Override PartName="/xl/drawings/drawing66.xml" ContentType="application/vnd.openxmlformats-officedocument.drawingml.chartshapes+xml"/>
  <Override PartName="/xl/drawings/drawing67.xml" ContentType="application/vnd.openxmlformats-officedocument.drawing+xml"/>
  <Override PartName="/xl/charts/chart34.xml" ContentType="application/vnd.openxmlformats-officedocument.drawingml.chart+xml"/>
  <Override PartName="/xl/drawings/drawing68.xml" ContentType="application/vnd.openxmlformats-officedocument.drawingml.chartshapes+xml"/>
  <Override PartName="/xl/drawings/drawing69.xml" ContentType="application/vnd.openxmlformats-officedocument.drawing+xml"/>
  <Override PartName="/xl/charts/chart35.xml" ContentType="application/vnd.openxmlformats-officedocument.drawingml.chart+xml"/>
  <Override PartName="/xl/drawings/drawing70.xml" ContentType="application/vnd.openxmlformats-officedocument.drawingml.chartshapes+xml"/>
  <Override PartName="/xl/drawings/drawing71.xml" ContentType="application/vnd.openxmlformats-officedocument.drawing+xml"/>
  <Override PartName="/xl/charts/chart36.xml" ContentType="application/vnd.openxmlformats-officedocument.drawingml.chart+xml"/>
  <Override PartName="/xl/drawings/drawing72.xml" ContentType="application/vnd.openxmlformats-officedocument.drawingml.chartshapes+xml"/>
  <Override PartName="/xl/drawings/drawing73.xml" ContentType="application/vnd.openxmlformats-officedocument.drawing+xml"/>
  <Override PartName="/xl/charts/chart37.xml" ContentType="application/vnd.openxmlformats-officedocument.drawingml.chart+xml"/>
  <Override PartName="/xl/drawings/drawing74.xml" ContentType="application/vnd.openxmlformats-officedocument.drawingml.chartshapes+xml"/>
  <Override PartName="/xl/drawings/drawing75.xml" ContentType="application/vnd.openxmlformats-officedocument.drawing+xml"/>
  <Override PartName="/xl/charts/chart38.xml" ContentType="application/vnd.openxmlformats-officedocument.drawingml.chart+xml"/>
  <Override PartName="/xl/drawings/drawing76.xml" ContentType="application/vnd.openxmlformats-officedocument.drawingml.chartshapes+xml"/>
  <Override PartName="/xl/drawings/drawing77.xml" ContentType="application/vnd.openxmlformats-officedocument.drawing+xml"/>
  <Override PartName="/xl/charts/chart39.xml" ContentType="application/vnd.openxmlformats-officedocument.drawingml.chart+xml"/>
  <Override PartName="/xl/drawings/drawing78.xml" ContentType="application/vnd.openxmlformats-officedocument.drawingml.chartshapes+xml"/>
  <Override PartName="/xl/drawings/drawing79.xml" ContentType="application/vnd.openxmlformats-officedocument.drawing+xml"/>
  <Override PartName="/xl/charts/chart40.xml" ContentType="application/vnd.openxmlformats-officedocument.drawingml.chart+xml"/>
  <Override PartName="/xl/drawings/drawing80.xml" ContentType="application/vnd.openxmlformats-officedocument.drawingml.chartshapes+xml"/>
  <Override PartName="/xl/drawings/drawing81.xml" ContentType="application/vnd.openxmlformats-officedocument.drawing+xml"/>
  <Override PartName="/xl/charts/chart41.xml" ContentType="application/vnd.openxmlformats-officedocument.drawingml.chart+xml"/>
  <Override PartName="/xl/drawings/drawing82.xml" ContentType="application/vnd.openxmlformats-officedocument.drawingml.chartshapes+xml"/>
  <Override PartName="/xl/drawings/drawing83.xml" ContentType="application/vnd.openxmlformats-officedocument.drawing+xml"/>
  <Override PartName="/xl/charts/chart42.xml" ContentType="application/vnd.openxmlformats-officedocument.drawingml.chart+xml"/>
  <Override PartName="/xl/drawings/drawing84.xml" ContentType="application/vnd.openxmlformats-officedocument.drawingml.chartshapes+xml"/>
  <Override PartName="/xl/drawings/drawing85.xml" ContentType="application/vnd.openxmlformats-officedocument.drawing+xml"/>
  <Override PartName="/xl/charts/chart43.xml" ContentType="application/vnd.openxmlformats-officedocument.drawingml.chart+xml"/>
  <Override PartName="/xl/drawings/drawing86.xml" ContentType="application/vnd.openxmlformats-officedocument.drawingml.chartshapes+xml"/>
  <Override PartName="/xl/drawings/drawing87.xml" ContentType="application/vnd.openxmlformats-officedocument.drawing+xml"/>
  <Override PartName="/xl/charts/chart44.xml" ContentType="application/vnd.openxmlformats-officedocument.drawingml.chart+xml"/>
  <Override PartName="/xl/drawings/drawing88.xml" ContentType="application/vnd.openxmlformats-officedocument.drawingml.chartshapes+xml"/>
  <Override PartName="/xl/drawings/drawing89.xml" ContentType="application/vnd.openxmlformats-officedocument.drawing+xml"/>
  <Override PartName="/xl/charts/chart45.xml" ContentType="application/vnd.openxmlformats-officedocument.drawingml.chart+xml"/>
  <Override PartName="/xl/drawings/drawing90.xml" ContentType="application/vnd.openxmlformats-officedocument.drawingml.chartshapes+xml"/>
  <Override PartName="/xl/drawings/drawing91.xml" ContentType="application/vnd.openxmlformats-officedocument.drawing+xml"/>
  <Override PartName="/xl/charts/chart46.xml" ContentType="application/vnd.openxmlformats-officedocument.drawingml.chart+xml"/>
  <Override PartName="/xl/drawings/drawing92.xml" ContentType="application/vnd.openxmlformats-officedocument.drawingml.chartshapes+xml"/>
  <Override PartName="/xl/drawings/drawing93.xml" ContentType="application/vnd.openxmlformats-officedocument.drawing+xml"/>
  <Override PartName="/xl/charts/chart47.xml" ContentType="application/vnd.openxmlformats-officedocument.drawingml.chart+xml"/>
  <Override PartName="/xl/drawings/drawing94.xml" ContentType="application/vnd.openxmlformats-officedocument.drawingml.chartshapes+xml"/>
  <Override PartName="/xl/drawings/drawing95.xml" ContentType="application/vnd.openxmlformats-officedocument.drawing+xml"/>
  <Override PartName="/xl/charts/chart48.xml" ContentType="application/vnd.openxmlformats-officedocument.drawingml.chart+xml"/>
  <Override PartName="/xl/drawings/drawing96.xml" ContentType="application/vnd.openxmlformats-officedocument.drawingml.chartshapes+xml"/>
  <Override PartName="/xl/drawings/drawing97.xml" ContentType="application/vnd.openxmlformats-officedocument.drawing+xml"/>
  <Override PartName="/xl/charts/chart49.xml" ContentType="application/vnd.openxmlformats-officedocument.drawingml.chart+xml"/>
  <Override PartName="/xl/drawings/drawing98.xml" ContentType="application/vnd.openxmlformats-officedocument.drawingml.chartshapes+xml"/>
  <Override PartName="/xl/drawings/drawing99.xml" ContentType="application/vnd.openxmlformats-officedocument.drawing+xml"/>
  <Override PartName="/xl/charts/chart50.xml" ContentType="application/vnd.openxmlformats-officedocument.drawingml.chart+xml"/>
  <Override PartName="/xl/drawings/drawing100.xml" ContentType="application/vnd.openxmlformats-officedocument.drawingml.chartshapes+xml"/>
  <Override PartName="/xl/drawings/drawing101.xml" ContentType="application/vnd.openxmlformats-officedocument.drawing+xml"/>
  <Override PartName="/xl/charts/chart51.xml" ContentType="application/vnd.openxmlformats-officedocument.drawingml.chart+xml"/>
  <Override PartName="/xl/drawings/drawing102.xml" ContentType="application/vnd.openxmlformats-officedocument.drawingml.chartshapes+xml"/>
  <Override PartName="/xl/drawings/drawing103.xml" ContentType="application/vnd.openxmlformats-officedocument.drawing+xml"/>
  <Override PartName="/xl/charts/chart52.xml" ContentType="application/vnd.openxmlformats-officedocument.drawingml.chart+xml"/>
  <Override PartName="/xl/drawings/drawing104.xml" ContentType="application/vnd.openxmlformats-officedocument.drawingml.chartshapes+xml"/>
  <Override PartName="/xl/drawings/drawing105.xml" ContentType="application/vnd.openxmlformats-officedocument.drawing+xml"/>
  <Override PartName="/xl/charts/chart53.xml" ContentType="application/vnd.openxmlformats-officedocument.drawingml.chart+xml"/>
  <Override PartName="/xl/drawings/drawing106.xml" ContentType="application/vnd.openxmlformats-officedocument.drawingml.chartshapes+xml"/>
  <Override PartName="/xl/drawings/drawing107.xml" ContentType="application/vnd.openxmlformats-officedocument.drawing+xml"/>
  <Override PartName="/xl/charts/chart54.xml" ContentType="application/vnd.openxmlformats-officedocument.drawingml.chart+xml"/>
  <Override PartName="/xl/drawings/drawing108.xml" ContentType="application/vnd.openxmlformats-officedocument.drawingml.chartshapes+xml"/>
  <Override PartName="/xl/drawings/drawing109.xml" ContentType="application/vnd.openxmlformats-officedocument.drawing+xml"/>
  <Override PartName="/xl/charts/chart55.xml" ContentType="application/vnd.openxmlformats-officedocument.drawingml.chart+xml"/>
  <Override PartName="/xl/drawings/drawing110.xml" ContentType="application/vnd.openxmlformats-officedocument.drawingml.chartshapes+xml"/>
  <Override PartName="/xl/drawings/drawing111.xml" ContentType="application/vnd.openxmlformats-officedocument.drawing+xml"/>
  <Override PartName="/xl/charts/chart56.xml" ContentType="application/vnd.openxmlformats-officedocument.drawingml.chart+xml"/>
  <Override PartName="/xl/drawings/drawing112.xml" ContentType="application/vnd.openxmlformats-officedocument.drawingml.chartshapes+xml"/>
  <Override PartName="/xl/drawings/drawing113.xml" ContentType="application/vnd.openxmlformats-officedocument.drawing+xml"/>
  <Override PartName="/xl/charts/chart57.xml" ContentType="application/vnd.openxmlformats-officedocument.drawingml.chart+xml"/>
  <Override PartName="/xl/drawings/drawing114.xml" ContentType="application/vnd.openxmlformats-officedocument.drawingml.chartshapes+xml"/>
  <Override PartName="/xl/drawings/drawing115.xml" ContentType="application/vnd.openxmlformats-officedocument.drawing+xml"/>
  <Override PartName="/xl/charts/chart58.xml" ContentType="application/vnd.openxmlformats-officedocument.drawingml.chart+xml"/>
  <Override PartName="/xl/drawings/drawing116.xml" ContentType="application/vnd.openxmlformats-officedocument.drawingml.chartshapes+xml"/>
  <Override PartName="/xl/drawings/drawing117.xml" ContentType="application/vnd.openxmlformats-officedocument.drawing+xml"/>
  <Override PartName="/xl/charts/chart59.xml" ContentType="application/vnd.openxmlformats-officedocument.drawingml.chart+xml"/>
  <Override PartName="/xl/drawings/drawing118.xml" ContentType="application/vnd.openxmlformats-officedocument.drawingml.chartshapes+xml"/>
  <Override PartName="/xl/drawings/drawing119.xml" ContentType="application/vnd.openxmlformats-officedocument.drawing+xml"/>
  <Override PartName="/xl/charts/chart60.xml" ContentType="application/vnd.openxmlformats-officedocument.drawingml.chart+xml"/>
  <Override PartName="/xl/drawings/drawing120.xml" ContentType="application/vnd.openxmlformats-officedocument.drawingml.chartshapes+xml"/>
  <Override PartName="/xl/drawings/drawing121.xml" ContentType="application/vnd.openxmlformats-officedocument.drawing+xml"/>
  <Override PartName="/xl/charts/chart61.xml" ContentType="application/vnd.openxmlformats-officedocument.drawingml.chart+xml"/>
  <Override PartName="/xl/drawings/drawing122.xml" ContentType="application/vnd.openxmlformats-officedocument.drawingml.chartshapes+xml"/>
  <Override PartName="/xl/drawings/drawing123.xml" ContentType="application/vnd.openxmlformats-officedocument.drawing+xml"/>
  <Override PartName="/xl/charts/chart62.xml" ContentType="application/vnd.openxmlformats-officedocument.drawingml.chart+xml"/>
  <Override PartName="/xl/drawings/drawing124.xml" ContentType="application/vnd.openxmlformats-officedocument.drawingml.chartshapes+xml"/>
  <Override PartName="/xl/drawings/drawing125.xml" ContentType="application/vnd.openxmlformats-officedocument.drawing+xml"/>
  <Override PartName="/xl/charts/chart63.xml" ContentType="application/vnd.openxmlformats-officedocument.drawingml.chart+xml"/>
  <Override PartName="/xl/drawings/drawing126.xml" ContentType="application/vnd.openxmlformats-officedocument.drawingml.chartshapes+xml"/>
  <Override PartName="/xl/drawings/drawing127.xml" ContentType="application/vnd.openxmlformats-officedocument.drawing+xml"/>
  <Override PartName="/xl/charts/chart64.xml" ContentType="application/vnd.openxmlformats-officedocument.drawingml.chart+xml"/>
  <Override PartName="/xl/drawings/drawing128.xml" ContentType="application/vnd.openxmlformats-officedocument.drawingml.chartshapes+xml"/>
  <Override PartName="/xl/drawings/drawing129.xml" ContentType="application/vnd.openxmlformats-officedocument.drawing+xml"/>
  <Override PartName="/xl/charts/chart65.xml" ContentType="application/vnd.openxmlformats-officedocument.drawingml.chart+xml"/>
  <Override PartName="/xl/drawings/drawing130.xml" ContentType="application/vnd.openxmlformats-officedocument.drawingml.chartshapes+xml"/>
  <Override PartName="/xl/drawings/drawing131.xml" ContentType="application/vnd.openxmlformats-officedocument.drawing+xml"/>
  <Override PartName="/xl/charts/chart66.xml" ContentType="application/vnd.openxmlformats-officedocument.drawingml.chart+xml"/>
  <Override PartName="/xl/drawings/drawing132.xml" ContentType="application/vnd.openxmlformats-officedocument.drawingml.chartshapes+xml"/>
  <Override PartName="/xl/drawings/drawing133.xml" ContentType="application/vnd.openxmlformats-officedocument.drawing+xml"/>
  <Override PartName="/xl/charts/chart67.xml" ContentType="application/vnd.openxmlformats-officedocument.drawingml.chart+xml"/>
  <Override PartName="/xl/drawings/drawing134.xml" ContentType="application/vnd.openxmlformats-officedocument.drawingml.chartshapes+xml"/>
  <Override PartName="/xl/drawings/drawing135.xml" ContentType="application/vnd.openxmlformats-officedocument.drawing+xml"/>
  <Override PartName="/xl/charts/chart68.xml" ContentType="application/vnd.openxmlformats-officedocument.drawingml.chart+xml"/>
  <Override PartName="/xl/drawings/drawing136.xml" ContentType="application/vnd.openxmlformats-officedocument.drawingml.chartshapes+xml"/>
  <Override PartName="/xl/drawings/drawing137.xml" ContentType="application/vnd.openxmlformats-officedocument.drawing+xml"/>
  <Override PartName="/xl/charts/chart69.xml" ContentType="application/vnd.openxmlformats-officedocument.drawingml.chart+xml"/>
  <Override PartName="/xl/drawings/drawing138.xml" ContentType="application/vnd.openxmlformats-officedocument.drawingml.chartshapes+xml"/>
  <Override PartName="/xl/drawings/drawing139.xml" ContentType="application/vnd.openxmlformats-officedocument.drawing+xml"/>
  <Override PartName="/xl/charts/chart70.xml" ContentType="application/vnd.openxmlformats-officedocument.drawingml.chart+xml"/>
  <Override PartName="/xl/drawings/drawing140.xml" ContentType="application/vnd.openxmlformats-officedocument.drawingml.chartshapes+xml"/>
  <Override PartName="/xl/drawings/drawing141.xml" ContentType="application/vnd.openxmlformats-officedocument.drawing+xml"/>
  <Override PartName="/xl/charts/chart71.xml" ContentType="application/vnd.openxmlformats-officedocument.drawingml.chart+xml"/>
  <Override PartName="/xl/drawings/drawing142.xml" ContentType="application/vnd.openxmlformats-officedocument.drawingml.chartshapes+xml"/>
  <Override PartName="/xl/drawings/drawing143.xml" ContentType="application/vnd.openxmlformats-officedocument.drawing+xml"/>
  <Override PartName="/xl/charts/chart72.xml" ContentType="application/vnd.openxmlformats-officedocument.drawingml.chart+xml"/>
  <Override PartName="/xl/drawings/drawing144.xml" ContentType="application/vnd.openxmlformats-officedocument.drawingml.chartshapes+xml"/>
  <Override PartName="/xl/drawings/drawing145.xml" ContentType="application/vnd.openxmlformats-officedocument.drawing+xml"/>
  <Override PartName="/xl/charts/chart73.xml" ContentType="application/vnd.openxmlformats-officedocument.drawingml.chart+xml"/>
  <Override PartName="/xl/drawings/drawing146.xml" ContentType="application/vnd.openxmlformats-officedocument.drawingml.chartshapes+xml"/>
  <Override PartName="/xl/drawings/drawing147.xml" ContentType="application/vnd.openxmlformats-officedocument.drawing+xml"/>
  <Override PartName="/xl/charts/chart74.xml" ContentType="application/vnd.openxmlformats-officedocument.drawingml.chart+xml"/>
  <Override PartName="/xl/drawings/drawing148.xml" ContentType="application/vnd.openxmlformats-officedocument.drawingml.chartshapes+xml"/>
  <Override PartName="/xl/drawings/drawing149.xml" ContentType="application/vnd.openxmlformats-officedocument.drawing+xml"/>
  <Override PartName="/xl/charts/chart75.xml" ContentType="application/vnd.openxmlformats-officedocument.drawingml.chart+xml"/>
  <Override PartName="/xl/drawings/drawing150.xml" ContentType="application/vnd.openxmlformats-officedocument.drawingml.chartshapes+xml"/>
  <Override PartName="/xl/drawings/drawing151.xml" ContentType="application/vnd.openxmlformats-officedocument.drawing+xml"/>
  <Override PartName="/xl/charts/chart76.xml" ContentType="application/vnd.openxmlformats-officedocument.drawingml.chart+xml"/>
  <Override PartName="/xl/drawings/drawing152.xml" ContentType="application/vnd.openxmlformats-officedocument.drawingml.chartshapes+xml"/>
  <Override PartName="/xl/drawings/drawing153.xml" ContentType="application/vnd.openxmlformats-officedocument.drawing+xml"/>
  <Override PartName="/xl/charts/chart77.xml" ContentType="application/vnd.openxmlformats-officedocument.drawingml.chart+xml"/>
  <Override PartName="/xl/drawings/drawing154.xml" ContentType="application/vnd.openxmlformats-officedocument.drawingml.chartshapes+xml"/>
  <Override PartName="/xl/drawings/drawing155.xml" ContentType="application/vnd.openxmlformats-officedocument.drawing+xml"/>
  <Override PartName="/xl/charts/chart78.xml" ContentType="application/vnd.openxmlformats-officedocument.drawingml.chart+xml"/>
  <Override PartName="/xl/drawings/drawing156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style1.xml" ContentType="application/vnd.ms-office.chartstyle+xml"/>
  <Override PartName="/xl/charts/colors1.xml" ContentType="application/vnd.ms-office.chartcolorstyle+xml"/>
  <Override PartName="/xl/charts/style2.xml" ContentType="application/vnd.ms-office.chartstyle+xml"/>
  <Override PartName="/xl/charts/colors2.xml" ContentType="application/vnd.ms-office.chartcolorstyle+xml"/>
  <Override PartName="/xl/charts/style3.xml" ContentType="application/vnd.ms-office.chartstyle+xml"/>
  <Override PartName="/xl/charts/colors3.xml" ContentType="application/vnd.ms-office.chartcolorstyle+xml"/>
  <Override PartName="/xl/charts/style4.xml" ContentType="application/vnd.ms-office.chartstyle+xml"/>
  <Override PartName="/xl/charts/colors4.xml" ContentType="application/vnd.ms-office.chartcolorstyle+xml"/>
  <Override PartName="/xl/charts/style5.xml" ContentType="application/vnd.ms-office.chartstyle+xml"/>
  <Override PartName="/xl/charts/colors5.xml" ContentType="application/vnd.ms-office.chartcolorstyle+xml"/>
  <Override PartName="/xl/charts/style6.xml" ContentType="application/vnd.ms-office.chartstyle+xml"/>
  <Override PartName="/xl/charts/colors6.xml" ContentType="application/vnd.ms-office.chartcolorstyle+xml"/>
  <Override PartName="/xl/charts/style7.xml" ContentType="application/vnd.ms-office.chartstyle+xml"/>
  <Override PartName="/xl/charts/colors7.xml" ContentType="application/vnd.ms-office.chartcolorstyle+xml"/>
  <Override PartName="/xl/charts/style8.xml" ContentType="application/vnd.ms-office.chartstyle+xml"/>
  <Override PartName="/xl/charts/colors8.xml" ContentType="application/vnd.ms-office.chartcolorstyle+xml"/>
  <Override PartName="/xl/charts/style9.xml" ContentType="application/vnd.ms-office.chartstyle+xml"/>
  <Override PartName="/xl/charts/colors9.xml" ContentType="application/vnd.ms-office.chartcolorstyle+xml"/>
  <Override PartName="/xl/charts/style10.xml" ContentType="application/vnd.ms-office.chartstyle+xml"/>
  <Override PartName="/xl/charts/colors10.xml" ContentType="application/vnd.ms-office.chartcolorstyle+xml"/>
  <Override PartName="/xl/charts/style11.xml" ContentType="application/vnd.ms-office.chartstyle+xml"/>
  <Override PartName="/xl/charts/colors11.xml" ContentType="application/vnd.ms-office.chartcolorstyle+xml"/>
  <Override PartName="/xl/charts/style12.xml" ContentType="application/vnd.ms-office.chartstyle+xml"/>
  <Override PartName="/xl/charts/colors12.xml" ContentType="application/vnd.ms-office.chartcolorstyle+xml"/>
  <Override PartName="/xl/charts/style13.xml" ContentType="application/vnd.ms-office.chartstyle+xml"/>
  <Override PartName="/xl/charts/colors13.xml" ContentType="application/vnd.ms-office.chartcolorstyle+xml"/>
  <Override PartName="/xl/charts/style14.xml" ContentType="application/vnd.ms-office.chartstyle+xml"/>
  <Override PartName="/xl/charts/colors14.xml" ContentType="application/vnd.ms-office.chartcolorstyle+xml"/>
  <Override PartName="/xl/charts/style15.xml" ContentType="application/vnd.ms-office.chartstyle+xml"/>
  <Override PartName="/xl/charts/colors15.xml" ContentType="application/vnd.ms-office.chartcolorstyle+xml"/>
  <Override PartName="/xl/charts/style16.xml" ContentType="application/vnd.ms-office.chartstyle+xml"/>
  <Override PartName="/xl/charts/colors16.xml" ContentType="application/vnd.ms-office.chartcolorstyle+xml"/>
  <Override PartName="/xl/charts/style17.xml" ContentType="application/vnd.ms-office.chartstyle+xml"/>
  <Override PartName="/xl/charts/colors17.xml" ContentType="application/vnd.ms-office.chartcolorstyle+xml"/>
  <Override PartName="/xl/charts/style18.xml" ContentType="application/vnd.ms-office.chartstyle+xml"/>
  <Override PartName="/xl/charts/colors18.xml" ContentType="application/vnd.ms-office.chartcolorstyle+xml"/>
  <Override PartName="/xl/charts/style19.xml" ContentType="application/vnd.ms-office.chartstyle+xml"/>
  <Override PartName="/xl/charts/colors19.xml" ContentType="application/vnd.ms-office.chartcolorstyle+xml"/>
  <Override PartName="/xl/charts/style20.xml" ContentType="application/vnd.ms-office.chartstyle+xml"/>
  <Override PartName="/xl/charts/colors20.xml" ContentType="application/vnd.ms-office.chartcolorstyle+xml"/>
  <Override PartName="/xl/charts/style21.xml" ContentType="application/vnd.ms-office.chartstyle+xml"/>
  <Override PartName="/xl/charts/colors21.xml" ContentType="application/vnd.ms-office.chartcolorstyle+xml"/>
  <Override PartName="/xl/charts/style22.xml" ContentType="application/vnd.ms-office.chartstyle+xml"/>
  <Override PartName="/xl/charts/colors22.xml" ContentType="application/vnd.ms-office.chartcolorstyle+xml"/>
  <Override PartName="/xl/charts/style23.xml" ContentType="application/vnd.ms-office.chartstyle+xml"/>
  <Override PartName="/xl/charts/colors23.xml" ContentType="application/vnd.ms-office.chartcolorstyle+xml"/>
  <Override PartName="/xl/charts/style24.xml" ContentType="application/vnd.ms-office.chartstyle+xml"/>
  <Override PartName="/xl/charts/colors24.xml" ContentType="application/vnd.ms-office.chartcolorstyle+xml"/>
  <Override PartName="/xl/charts/style25.xml" ContentType="application/vnd.ms-office.chartstyle+xml"/>
  <Override PartName="/xl/charts/colors25.xml" ContentType="application/vnd.ms-office.chartcolorstyle+xml"/>
  <Override PartName="/xl/charts/style26.xml" ContentType="application/vnd.ms-office.chartstyle+xml"/>
  <Override PartName="/xl/charts/colors26.xml" ContentType="application/vnd.ms-office.chartcolorstyle+xml"/>
  <Override PartName="/xl/charts/style27.xml" ContentType="application/vnd.ms-office.chartstyle+xml"/>
  <Override PartName="/xl/charts/colors27.xml" ContentType="application/vnd.ms-office.chartcolorstyle+xml"/>
  <Override PartName="/xl/charts/style28.xml" ContentType="application/vnd.ms-office.chartstyle+xml"/>
  <Override PartName="/xl/charts/colors28.xml" ContentType="application/vnd.ms-office.chartcolorstyle+xml"/>
  <Override PartName="/xl/charts/style29.xml" ContentType="application/vnd.ms-office.chartstyle+xml"/>
  <Override PartName="/xl/charts/colors29.xml" ContentType="application/vnd.ms-office.chartcolorstyle+xml"/>
  <Override PartName="/xl/charts/style30.xml" ContentType="application/vnd.ms-office.chartstyle+xml"/>
  <Override PartName="/xl/charts/colors30.xml" ContentType="application/vnd.ms-office.chartcolorstyle+xml"/>
  <Override PartName="/xl/charts/style31.xml" ContentType="application/vnd.ms-office.chartstyle+xml"/>
  <Override PartName="/xl/charts/colors31.xml" ContentType="application/vnd.ms-office.chartcolorstyle+xml"/>
  <Override PartName="/xl/charts/style32.xml" ContentType="application/vnd.ms-office.chartstyle+xml"/>
  <Override PartName="/xl/charts/colors32.xml" ContentType="application/vnd.ms-office.chartcolorstyle+xml"/>
  <Override PartName="/xl/charts/style33.xml" ContentType="application/vnd.ms-office.chartstyle+xml"/>
  <Override PartName="/xl/charts/colors33.xml" ContentType="application/vnd.ms-office.chartcolorstyle+xml"/>
  <Override PartName="/xl/charts/style34.xml" ContentType="application/vnd.ms-office.chartstyle+xml"/>
  <Override PartName="/xl/charts/colors34.xml" ContentType="application/vnd.ms-office.chartcolorstyle+xml"/>
  <Override PartName="/xl/charts/style35.xml" ContentType="application/vnd.ms-office.chartstyle+xml"/>
  <Override PartName="/xl/charts/colors35.xml" ContentType="application/vnd.ms-office.chartcolorstyle+xml"/>
  <Override PartName="/xl/charts/style36.xml" ContentType="application/vnd.ms-office.chartstyle+xml"/>
  <Override PartName="/xl/charts/colors36.xml" ContentType="application/vnd.ms-office.chartcolorstyle+xml"/>
  <Override PartName="/xl/charts/style37.xml" ContentType="application/vnd.ms-office.chartstyle+xml"/>
  <Override PartName="/xl/charts/colors37.xml" ContentType="application/vnd.ms-office.chartcolorstyle+xml"/>
  <Override PartName="/xl/charts/style38.xml" ContentType="application/vnd.ms-office.chartstyle+xml"/>
  <Override PartName="/xl/charts/colors38.xml" ContentType="application/vnd.ms-office.chartcolorstyle+xml"/>
  <Override PartName="/xl/charts/style39.xml" ContentType="application/vnd.ms-office.chartstyle+xml"/>
  <Override PartName="/xl/charts/colors39.xml" ContentType="application/vnd.ms-office.chartcolorstyle+xml"/>
  <Override PartName="/xl/charts/style40.xml" ContentType="application/vnd.ms-office.chartstyle+xml"/>
  <Override PartName="/xl/charts/colors40.xml" ContentType="application/vnd.ms-office.chartcolorstyle+xml"/>
  <Override PartName="/xl/charts/style41.xml" ContentType="application/vnd.ms-office.chartstyle+xml"/>
  <Override PartName="/xl/charts/colors41.xml" ContentType="application/vnd.ms-office.chartcolorstyle+xml"/>
  <Override PartName="/xl/charts/style42.xml" ContentType="application/vnd.ms-office.chartstyle+xml"/>
  <Override PartName="/xl/charts/colors42.xml" ContentType="application/vnd.ms-office.chartcolorstyle+xml"/>
  <Override PartName="/xl/charts/style43.xml" ContentType="application/vnd.ms-office.chartstyle+xml"/>
  <Override PartName="/xl/charts/colors43.xml" ContentType="application/vnd.ms-office.chartcolorstyle+xml"/>
  <Override PartName="/xl/charts/style44.xml" ContentType="application/vnd.ms-office.chartstyle+xml"/>
  <Override PartName="/xl/charts/colors44.xml" ContentType="application/vnd.ms-office.chartcolorstyle+xml"/>
  <Override PartName="/xl/charts/style45.xml" ContentType="application/vnd.ms-office.chartstyle+xml"/>
  <Override PartName="/xl/charts/colors45.xml" ContentType="application/vnd.ms-office.chartcolorstyle+xml"/>
  <Override PartName="/xl/charts/style46.xml" ContentType="application/vnd.ms-office.chartstyle+xml"/>
  <Override PartName="/xl/charts/colors46.xml" ContentType="application/vnd.ms-office.chartcolorstyle+xml"/>
  <Override PartName="/xl/charts/style47.xml" ContentType="application/vnd.ms-office.chartstyle+xml"/>
  <Override PartName="/xl/charts/colors47.xml" ContentType="application/vnd.ms-office.chartcolorstyle+xml"/>
  <Override PartName="/xl/charts/style48.xml" ContentType="application/vnd.ms-office.chartstyle+xml"/>
  <Override PartName="/xl/charts/colors48.xml" ContentType="application/vnd.ms-office.chartcolorstyle+xml"/>
  <Override PartName="/xl/charts/style49.xml" ContentType="application/vnd.ms-office.chartstyle+xml"/>
  <Override PartName="/xl/charts/colors49.xml" ContentType="application/vnd.ms-office.chartcolorstyle+xml"/>
  <Override PartName="/xl/charts/style50.xml" ContentType="application/vnd.ms-office.chartstyle+xml"/>
  <Override PartName="/xl/charts/colors50.xml" ContentType="application/vnd.ms-office.chartcolorstyle+xml"/>
  <Override PartName="/xl/charts/style51.xml" ContentType="application/vnd.ms-office.chartstyle+xml"/>
  <Override PartName="/xl/charts/colors51.xml" ContentType="application/vnd.ms-office.chartcolorstyle+xml"/>
  <Override PartName="/xl/charts/style52.xml" ContentType="application/vnd.ms-office.chartstyle+xml"/>
  <Override PartName="/xl/charts/colors52.xml" ContentType="application/vnd.ms-office.chartcolorstyle+xml"/>
  <Override PartName="/xl/charts/style53.xml" ContentType="application/vnd.ms-office.chartstyle+xml"/>
  <Override PartName="/xl/charts/colors53.xml" ContentType="application/vnd.ms-office.chartcolorstyle+xml"/>
  <Override PartName="/xl/charts/style54.xml" ContentType="application/vnd.ms-office.chartstyle+xml"/>
  <Override PartName="/xl/charts/colors54.xml" ContentType="application/vnd.ms-office.chartcolorstyle+xml"/>
  <Override PartName="/xl/charts/style55.xml" ContentType="application/vnd.ms-office.chartstyle+xml"/>
  <Override PartName="/xl/charts/colors55.xml" ContentType="application/vnd.ms-office.chartcolorstyle+xml"/>
  <Override PartName="/xl/charts/style56.xml" ContentType="application/vnd.ms-office.chartstyle+xml"/>
  <Override PartName="/xl/charts/colors56.xml" ContentType="application/vnd.ms-office.chartcolorstyle+xml"/>
  <Override PartName="/xl/charts/style57.xml" ContentType="application/vnd.ms-office.chartstyle+xml"/>
  <Override PartName="/xl/charts/colors57.xml" ContentType="application/vnd.ms-office.chartcolorstyle+xml"/>
  <Override PartName="/xl/charts/style58.xml" ContentType="application/vnd.ms-office.chartstyle+xml"/>
  <Override PartName="/xl/charts/colors58.xml" ContentType="application/vnd.ms-office.chartcolorstyle+xml"/>
  <Override PartName="/xl/charts/style59.xml" ContentType="application/vnd.ms-office.chartstyle+xml"/>
  <Override PartName="/xl/charts/colors59.xml" ContentType="application/vnd.ms-office.chartcolorstyle+xml"/>
  <Override PartName="/xl/charts/style60.xml" ContentType="application/vnd.ms-office.chartstyle+xml"/>
  <Override PartName="/xl/charts/colors60.xml" ContentType="application/vnd.ms-office.chartcolorstyle+xml"/>
  <Override PartName="/xl/charts/style61.xml" ContentType="application/vnd.ms-office.chartstyle+xml"/>
  <Override PartName="/xl/charts/colors61.xml" ContentType="application/vnd.ms-office.chartcolorstyle+xml"/>
  <Override PartName="/xl/charts/style62.xml" ContentType="application/vnd.ms-office.chartstyle+xml"/>
  <Override PartName="/xl/charts/colors62.xml" ContentType="application/vnd.ms-office.chartcolorstyle+xml"/>
  <Override PartName="/xl/charts/style63.xml" ContentType="application/vnd.ms-office.chartstyle+xml"/>
  <Override PartName="/xl/charts/colors63.xml" ContentType="application/vnd.ms-office.chartcolorstyle+xml"/>
  <Override PartName="/xl/charts/style64.xml" ContentType="application/vnd.ms-office.chartstyle+xml"/>
  <Override PartName="/xl/charts/colors64.xml" ContentType="application/vnd.ms-office.chartcolorstyle+xml"/>
  <Override PartName="/xl/charts/style65.xml" ContentType="application/vnd.ms-office.chartstyle+xml"/>
  <Override PartName="/xl/charts/colors65.xml" ContentType="application/vnd.ms-office.chartcolorstyle+xml"/>
  <Override PartName="/xl/charts/style66.xml" ContentType="application/vnd.ms-office.chartstyle+xml"/>
  <Override PartName="/xl/charts/colors66.xml" ContentType="application/vnd.ms-office.chartcolorstyle+xml"/>
  <Override PartName="/xl/charts/style67.xml" ContentType="application/vnd.ms-office.chartstyle+xml"/>
  <Override PartName="/xl/charts/colors67.xml" ContentType="application/vnd.ms-office.chartcolorstyle+xml"/>
  <Override PartName="/xl/charts/style68.xml" ContentType="application/vnd.ms-office.chartstyle+xml"/>
  <Override PartName="/xl/charts/colors68.xml" ContentType="application/vnd.ms-office.chartcolorstyle+xml"/>
  <Override PartName="/xl/charts/style69.xml" ContentType="application/vnd.ms-office.chartstyle+xml"/>
  <Override PartName="/xl/charts/colors69.xml" ContentType="application/vnd.ms-office.chartcolorstyle+xml"/>
  <Override PartName="/xl/charts/style70.xml" ContentType="application/vnd.ms-office.chartstyle+xml"/>
  <Override PartName="/xl/charts/colors70.xml" ContentType="application/vnd.ms-office.chartcolorstyle+xml"/>
  <Override PartName="/xl/charts/style71.xml" ContentType="application/vnd.ms-office.chartstyle+xml"/>
  <Override PartName="/xl/charts/colors71.xml" ContentType="application/vnd.ms-office.chartcolorstyle+xml"/>
  <Override PartName="/xl/charts/style72.xml" ContentType="application/vnd.ms-office.chartstyle+xml"/>
  <Override PartName="/xl/charts/colors72.xml" ContentType="application/vnd.ms-office.chartcolorstyle+xml"/>
  <Override PartName="/xl/charts/style73.xml" ContentType="application/vnd.ms-office.chartstyle+xml"/>
  <Override PartName="/xl/charts/colors73.xml" ContentType="application/vnd.ms-office.chartcolorstyle+xml"/>
  <Override PartName="/xl/charts/style74.xml" ContentType="application/vnd.ms-office.chartstyle+xml"/>
  <Override PartName="/xl/charts/colors74.xml" ContentType="application/vnd.ms-office.chartcolorstyle+xml"/>
  <Override PartName="/xl/charts/style75.xml" ContentType="application/vnd.ms-office.chartstyle+xml"/>
  <Override PartName="/xl/charts/colors75.xml" ContentType="application/vnd.ms-office.chartcolorstyle+xml"/>
  <Override PartName="/xl/charts/style76.xml" ContentType="application/vnd.ms-office.chartstyle+xml"/>
  <Override PartName="/xl/charts/colors76.xml" ContentType="application/vnd.ms-office.chartcolorstyle+xml"/>
  <Override PartName="/xl/charts/style77.xml" ContentType="application/vnd.ms-office.chartstyle+xml"/>
  <Override PartName="/xl/charts/colors77.xml" ContentType="application/vnd.ms-office.chartcolorstyle+xml"/>
  <Override PartName="/xl/charts/style78.xml" ContentType="application/vnd.ms-office.chartstyle+xml"/>
  <Override PartName="/xl/charts/colors78.xml" ContentType="application/vnd.ms-office.chartcolorstyle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910"/>
  <workbookPr codeName="ThisWorkbook" autoCompressPictures="0"/>
  <bookViews>
    <workbookView xWindow="0" yWindow="0" windowWidth="25600" windowHeight="14560" tabRatio="950" activeTab="1"/>
  </bookViews>
  <sheets>
    <sheet name="Contents" sheetId="118" r:id="rId1"/>
    <sheet name="FD1" sheetId="120" r:id="rId2"/>
    <sheet name="FD2" sheetId="121" r:id="rId3"/>
    <sheet name="TD1" sheetId="144" r:id="rId4"/>
    <sheet name="FDA1" sheetId="3" r:id="rId5"/>
    <sheet name="FDA2" sheetId="4" r:id="rId6"/>
    <sheet name="FDA3" sheetId="9" r:id="rId7"/>
    <sheet name="FDA4" sheetId="99" r:id="rId8"/>
    <sheet name="FDA5" sheetId="98" r:id="rId9"/>
    <sheet name="FDA6" sheetId="11" r:id="rId10"/>
    <sheet name="FDA7" sheetId="100" r:id="rId11"/>
    <sheet name="FDA8" sheetId="101" r:id="rId12"/>
    <sheet name="FDB1" sheetId="13" r:id="rId13"/>
    <sheet name="FDB2" sheetId="160" r:id="rId14"/>
    <sheet name="FDB3" sheetId="14" r:id="rId15"/>
    <sheet name="FDB4" sheetId="166" r:id="rId16"/>
    <sheet name="FDB5" sheetId="15" r:id="rId17"/>
    <sheet name="FDB6" sheetId="54" r:id="rId18"/>
    <sheet name="FDB7" sheetId="16" r:id="rId19"/>
    <sheet name="FDB8" sheetId="167" r:id="rId20"/>
    <sheet name="FDB9" sheetId="17" r:id="rId21"/>
    <sheet name="FDB10" sheetId="18" r:id="rId22"/>
    <sheet name="FDB11" sheetId="21" r:id="rId23"/>
    <sheet name="FDB12" sheetId="23" r:id="rId24"/>
    <sheet name="FDB13" sheetId="24" r:id="rId25"/>
    <sheet name="FDB14" sheetId="25" r:id="rId26"/>
    <sheet name="FDB15" sheetId="26" r:id="rId27"/>
    <sheet name="FDB16" sheetId="29" r:id="rId28"/>
    <sheet name="FDC1" sheetId="51" r:id="rId29"/>
    <sheet name="FDC2" sheetId="52" r:id="rId30"/>
    <sheet name="FDC3" sheetId="31" r:id="rId31"/>
    <sheet name="FDC4" sheetId="33" r:id="rId32"/>
    <sheet name="FDC5" sheetId="32" r:id="rId33"/>
    <sheet name="FDC6" sheetId="34" r:id="rId34"/>
    <sheet name="FDC7" sheetId="35" r:id="rId35"/>
    <sheet name="FDC8" sheetId="102" r:id="rId36"/>
    <sheet name="FDC9" sheetId="36" r:id="rId37"/>
    <sheet name="FDC10" sheetId="39" r:id="rId38"/>
    <sheet name="FDC11" sheetId="40" r:id="rId39"/>
    <sheet name="FDC12" sheetId="42" r:id="rId40"/>
    <sheet name="FDC13" sheetId="106" r:id="rId41"/>
    <sheet name="FDC14" sheetId="109" r:id="rId42"/>
    <sheet name="FDC15" sheetId="168" r:id="rId43"/>
    <sheet name="FDD1" sheetId="58" r:id="rId44"/>
    <sheet name="FDD2" sheetId="59" r:id="rId45"/>
    <sheet name="FDD3" sheetId="60" r:id="rId46"/>
    <sheet name="FDD4" sheetId="61" r:id="rId47"/>
    <sheet name="FDD5" sheetId="62" r:id="rId48"/>
    <sheet name="FDD6" sheetId="152" r:id="rId49"/>
    <sheet name="FDD7" sheetId="63" r:id="rId50"/>
    <sheet name="FDD8" sheetId="64" r:id="rId51"/>
    <sheet name="FDD9" sheetId="149" r:id="rId52"/>
    <sheet name="FDD10" sheetId="68" r:id="rId53"/>
    <sheet name="FDD11" sheetId="69" r:id="rId54"/>
    <sheet name="FDD12" sheetId="70" r:id="rId55"/>
    <sheet name="FDD13" sheetId="71" r:id="rId56"/>
    <sheet name="FDD14" sheetId="72" r:id="rId57"/>
    <sheet name="FDD15" sheetId="153" r:id="rId58"/>
    <sheet name="FDD16" sheetId="73" r:id="rId59"/>
    <sheet name="FDD17" sheetId="74" r:id="rId60"/>
    <sheet name="FDD18" sheetId="150" r:id="rId61"/>
    <sheet name="FDD19" sheetId="78" r:id="rId62"/>
    <sheet name="FDD20" sheetId="79" r:id="rId63"/>
    <sheet name="FDD21" sheetId="80" r:id="rId64"/>
    <sheet name="FDD22" sheetId="81" r:id="rId65"/>
    <sheet name="FDD23" sheetId="82" r:id="rId66"/>
    <sheet name="FDD24" sheetId="154" r:id="rId67"/>
    <sheet name="FDD25" sheetId="83" r:id="rId68"/>
    <sheet name="FDD26" sheetId="84" r:id="rId69"/>
    <sheet name="FDD27" sheetId="151" r:id="rId70"/>
    <sheet name="FDD28" sheetId="104" r:id="rId71"/>
    <sheet name="FDD29" sheetId="112" r:id="rId72"/>
    <sheet name="FDD30" sheetId="113" r:id="rId73"/>
    <sheet name="FDD31" sheetId="114" r:id="rId74"/>
    <sheet name="FDD32" sheetId="115" r:id="rId75"/>
    <sheet name="FDD33" sheetId="155" r:id="rId76"/>
    <sheet name="FDD34" sheetId="116" r:id="rId77"/>
    <sheet name="FDD35" sheetId="157" r:id="rId78"/>
    <sheet name="FDD36" sheetId="145" r:id="rId79"/>
    <sheet name="FDD37" sheetId="110" r:id="rId80"/>
    <sheet name="TDA1" sheetId="5" r:id="rId81"/>
    <sheet name="TDA2" sheetId="8" r:id="rId82"/>
    <sheet name="TDA3" sheetId="89" r:id="rId83"/>
    <sheet name="TDA4" sheetId="159" r:id="rId84"/>
    <sheet name="Topeduc" sheetId="123" r:id="rId85"/>
    <sheet name="Topvote" sheetId="141" r:id="rId86"/>
    <sheet name="r_elec" sheetId="2" r:id="rId87"/>
    <sheet name="r_miss" sheetId="43" r:id="rId88"/>
    <sheet name="r_des" sheetId="7" r:id="rId89"/>
    <sheet name="r_vote" sheetId="12" r:id="rId90"/>
    <sheet name="r_votediff" sheetId="30" r:id="rId91"/>
    <sheet name="r_voteff" sheetId="55" r:id="rId92"/>
    <sheet name="r_votefg" sheetId="56" r:id="rId93"/>
    <sheet name="r_votelb" sheetId="57" r:id="rId94"/>
    <sheet name="r_votesf" sheetId="103" r:id="rId95"/>
    <sheet name="r_vote_all" sheetId="88" r:id="rId96"/>
    <sheet name="r_vote_all_decomposed" sheetId="158" r:id="rId97"/>
    <sheet name="r_gic" sheetId="156" r:id="rId98"/>
    <sheet name="T_miss" sheetId="28" r:id="rId99"/>
    <sheet name="r_comp" sheetId="91" r:id="rId100"/>
    <sheet name="r_religion" sheetId="105" r:id="rId101"/>
    <sheet name="r_educ2" sheetId="146" r:id="rId102"/>
    <sheet name="r_educ" sheetId="107" r:id="rId103"/>
    <sheet name="r_inc" sheetId="111" r:id="rId104"/>
    <sheet name="r_opeduc" sheetId="122" r:id="rId105"/>
    <sheet name="r_opvote" sheetId="132" r:id="rId106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21" i="28" l="1"/>
  <c r="J21" i="28"/>
  <c r="I21" i="28"/>
  <c r="H21" i="28"/>
  <c r="G21" i="28"/>
  <c r="F21" i="28"/>
  <c r="E21" i="28"/>
  <c r="D21" i="28"/>
  <c r="C21" i="28"/>
  <c r="B21" i="28"/>
  <c r="A21" i="28"/>
  <c r="K20" i="28"/>
  <c r="J20" i="28"/>
  <c r="I20" i="28"/>
  <c r="H20" i="28"/>
  <c r="G20" i="28"/>
  <c r="F20" i="28"/>
  <c r="E20" i="28"/>
  <c r="D20" i="28"/>
  <c r="C20" i="28"/>
  <c r="B20" i="28"/>
  <c r="A20" i="28"/>
  <c r="K19" i="28"/>
  <c r="J19" i="28"/>
  <c r="I19" i="28"/>
  <c r="H19" i="28"/>
  <c r="G19" i="28"/>
  <c r="F19" i="28"/>
  <c r="E19" i="28"/>
  <c r="D19" i="28"/>
  <c r="C19" i="28"/>
  <c r="B19" i="28"/>
  <c r="A19" i="28"/>
  <c r="K18" i="28"/>
  <c r="J18" i="28"/>
  <c r="I18" i="28"/>
  <c r="H18" i="28"/>
  <c r="G18" i="28"/>
  <c r="F18" i="28"/>
  <c r="E18" i="28"/>
  <c r="D18" i="28"/>
  <c r="C18" i="28"/>
  <c r="B18" i="28"/>
  <c r="A18" i="28"/>
  <c r="K17" i="28"/>
  <c r="J17" i="28"/>
  <c r="I17" i="28"/>
  <c r="H17" i="28"/>
  <c r="G17" i="28"/>
  <c r="F17" i="28"/>
  <c r="E17" i="28"/>
  <c r="D17" i="28"/>
  <c r="C17" i="28"/>
  <c r="B17" i="28"/>
  <c r="A17" i="28"/>
  <c r="K16" i="28"/>
  <c r="J16" i="28"/>
  <c r="I16" i="28"/>
  <c r="H16" i="28"/>
  <c r="G16" i="28"/>
  <c r="F16" i="28"/>
  <c r="E16" i="28"/>
  <c r="D16" i="28"/>
  <c r="C16" i="28"/>
  <c r="B16" i="28"/>
  <c r="A16" i="28"/>
  <c r="K15" i="28"/>
  <c r="J15" i="28"/>
  <c r="I15" i="28"/>
  <c r="H15" i="28"/>
  <c r="G15" i="28"/>
  <c r="F15" i="28"/>
  <c r="E15" i="28"/>
  <c r="D15" i="28"/>
  <c r="C15" i="28"/>
  <c r="B15" i="28"/>
  <c r="A15" i="28"/>
  <c r="K14" i="28"/>
  <c r="J14" i="28"/>
  <c r="I14" i="28"/>
  <c r="H14" i="28"/>
  <c r="G14" i="28"/>
  <c r="F14" i="28"/>
  <c r="E14" i="28"/>
  <c r="D14" i="28"/>
  <c r="C14" i="28"/>
  <c r="B14" i="28"/>
  <c r="A14" i="28"/>
  <c r="K13" i="28"/>
  <c r="J13" i="28"/>
  <c r="I13" i="28"/>
  <c r="H13" i="28"/>
  <c r="G13" i="28"/>
  <c r="F13" i="28"/>
  <c r="E13" i="28"/>
  <c r="D13" i="28"/>
  <c r="C13" i="28"/>
  <c r="B13" i="28"/>
  <c r="A13" i="28"/>
  <c r="K12" i="28"/>
  <c r="J12" i="28"/>
  <c r="I12" i="28"/>
  <c r="H12" i="28"/>
  <c r="G12" i="28"/>
  <c r="F12" i="28"/>
  <c r="E12" i="28"/>
  <c r="D12" i="28"/>
  <c r="C12" i="28"/>
  <c r="B12" i="28"/>
  <c r="A12" i="28"/>
  <c r="K11" i="28"/>
  <c r="J11" i="28"/>
  <c r="I11" i="28"/>
  <c r="H11" i="28"/>
  <c r="G11" i="28"/>
  <c r="F11" i="28"/>
  <c r="E11" i="28"/>
  <c r="D11" i="28"/>
  <c r="C11" i="28"/>
  <c r="B11" i="28"/>
  <c r="A11" i="28"/>
  <c r="K10" i="28"/>
  <c r="J10" i="28"/>
  <c r="I10" i="28"/>
  <c r="H10" i="28"/>
  <c r="G10" i="28"/>
  <c r="F10" i="28"/>
  <c r="E10" i="28"/>
  <c r="D10" i="28"/>
  <c r="C10" i="28"/>
  <c r="B10" i="28"/>
  <c r="A10" i="28"/>
  <c r="K9" i="28"/>
  <c r="J9" i="28"/>
  <c r="I9" i="28"/>
  <c r="H9" i="28"/>
  <c r="G9" i="28"/>
  <c r="F9" i="28"/>
  <c r="E9" i="28"/>
  <c r="D9" i="28"/>
  <c r="C9" i="28"/>
  <c r="B9" i="28"/>
  <c r="A9" i="28"/>
  <c r="K8" i="28"/>
  <c r="J8" i="28"/>
  <c r="I8" i="28"/>
  <c r="H8" i="28"/>
  <c r="G8" i="28"/>
  <c r="F8" i="28"/>
  <c r="E8" i="28"/>
  <c r="D8" i="28"/>
  <c r="C8" i="28"/>
  <c r="B8" i="28"/>
  <c r="A8" i="28"/>
  <c r="K7" i="28"/>
  <c r="J7" i="28"/>
  <c r="I7" i="28"/>
  <c r="H7" i="28"/>
  <c r="G7" i="28"/>
  <c r="F7" i="28"/>
  <c r="E7" i="28"/>
  <c r="D7" i="28"/>
  <c r="C7" i="28"/>
  <c r="B7" i="28"/>
  <c r="A7" i="28"/>
  <c r="K6" i="28"/>
  <c r="J6" i="28"/>
  <c r="I6" i="28"/>
  <c r="H6" i="28"/>
  <c r="G6" i="28"/>
  <c r="F6" i="28"/>
  <c r="E6" i="28"/>
  <c r="D6" i="28"/>
  <c r="C6" i="28"/>
  <c r="B6" i="28"/>
  <c r="A6" i="28"/>
  <c r="K5" i="28"/>
  <c r="J5" i="28"/>
  <c r="I5" i="28"/>
  <c r="H5" i="28"/>
  <c r="G5" i="28"/>
  <c r="F5" i="28"/>
  <c r="E5" i="28"/>
  <c r="D5" i="28"/>
  <c r="C5" i="28"/>
  <c r="B5" i="28"/>
  <c r="A5" i="28"/>
  <c r="K4" i="28"/>
  <c r="J4" i="28"/>
  <c r="I4" i="28"/>
  <c r="H4" i="28"/>
  <c r="G4" i="28"/>
  <c r="F4" i="28"/>
  <c r="E4" i="28"/>
  <c r="D4" i="28"/>
  <c r="C4" i="28"/>
  <c r="B4" i="28"/>
  <c r="A4" i="28"/>
  <c r="K3" i="28"/>
  <c r="J3" i="28"/>
  <c r="I3" i="28"/>
  <c r="H3" i="28"/>
  <c r="G3" i="28"/>
  <c r="F3" i="28"/>
  <c r="E3" i="28"/>
  <c r="D3" i="28"/>
  <c r="C3" i="28"/>
  <c r="B3" i="28"/>
  <c r="A3" i="28"/>
  <c r="K2" i="28"/>
  <c r="J2" i="28"/>
  <c r="I2" i="28"/>
  <c r="H2" i="28"/>
  <c r="G2" i="28"/>
  <c r="F2" i="28"/>
  <c r="E2" i="28"/>
  <c r="D2" i="28"/>
  <c r="C2" i="28"/>
  <c r="B2" i="28"/>
  <c r="J101" i="156"/>
  <c r="I101" i="156"/>
  <c r="J100" i="156"/>
  <c r="I100" i="156"/>
  <c r="J99" i="156"/>
  <c r="I99" i="156"/>
  <c r="J98" i="156"/>
  <c r="I98" i="156"/>
  <c r="J97" i="156"/>
  <c r="I97" i="156"/>
  <c r="J96" i="156"/>
  <c r="I96" i="156"/>
  <c r="J95" i="156"/>
  <c r="I95" i="156"/>
  <c r="J94" i="156"/>
  <c r="I94" i="156"/>
  <c r="J93" i="156"/>
  <c r="I93" i="156"/>
  <c r="J92" i="156"/>
  <c r="I92" i="156"/>
  <c r="J91" i="156"/>
  <c r="I91" i="156"/>
  <c r="J90" i="156"/>
  <c r="I90" i="156"/>
  <c r="J89" i="156"/>
  <c r="I89" i="156"/>
  <c r="J88" i="156"/>
  <c r="I88" i="156"/>
  <c r="J87" i="156"/>
  <c r="I87" i="156"/>
  <c r="J86" i="156"/>
  <c r="I86" i="156"/>
  <c r="J85" i="156"/>
  <c r="I85" i="156"/>
  <c r="J84" i="156"/>
  <c r="I84" i="156"/>
  <c r="J83" i="156"/>
  <c r="I83" i="156"/>
  <c r="J82" i="156"/>
  <c r="I82" i="156"/>
  <c r="J81" i="156"/>
  <c r="I81" i="156"/>
  <c r="J80" i="156"/>
  <c r="I80" i="156"/>
  <c r="J79" i="156"/>
  <c r="I79" i="156"/>
  <c r="J78" i="156"/>
  <c r="I78" i="156"/>
  <c r="J77" i="156"/>
  <c r="I77" i="156"/>
  <c r="J76" i="156"/>
  <c r="I76" i="156"/>
  <c r="J75" i="156"/>
  <c r="I75" i="156"/>
  <c r="J74" i="156"/>
  <c r="I74" i="156"/>
  <c r="J73" i="156"/>
  <c r="I73" i="156"/>
  <c r="J72" i="156"/>
  <c r="I72" i="156"/>
  <c r="J71" i="156"/>
  <c r="I71" i="156"/>
  <c r="J70" i="156"/>
  <c r="I70" i="156"/>
  <c r="J69" i="156"/>
  <c r="I69" i="156"/>
  <c r="J68" i="156"/>
  <c r="I68" i="156"/>
  <c r="J67" i="156"/>
  <c r="I67" i="156"/>
  <c r="J66" i="156"/>
  <c r="I66" i="156"/>
  <c r="J65" i="156"/>
  <c r="I65" i="156"/>
  <c r="J64" i="156"/>
  <c r="I64" i="156"/>
  <c r="J63" i="156"/>
  <c r="I63" i="156"/>
  <c r="J62" i="156"/>
  <c r="I62" i="156"/>
  <c r="J61" i="156"/>
  <c r="I61" i="156"/>
  <c r="J60" i="156"/>
  <c r="I60" i="156"/>
  <c r="J59" i="156"/>
  <c r="I59" i="156"/>
  <c r="J58" i="156"/>
  <c r="I58" i="156"/>
  <c r="J57" i="156"/>
  <c r="I57" i="156"/>
  <c r="J56" i="156"/>
  <c r="I56" i="156"/>
  <c r="J55" i="156"/>
  <c r="I55" i="156"/>
  <c r="J54" i="156"/>
  <c r="I54" i="156"/>
  <c r="J53" i="156"/>
  <c r="I53" i="156"/>
  <c r="J52" i="156"/>
  <c r="I52" i="156"/>
  <c r="J51" i="156"/>
  <c r="I51" i="156"/>
  <c r="J50" i="156"/>
  <c r="I50" i="156"/>
  <c r="J49" i="156"/>
  <c r="I49" i="156"/>
  <c r="J48" i="156"/>
  <c r="I48" i="156"/>
  <c r="J47" i="156"/>
  <c r="I47" i="156"/>
  <c r="J46" i="156"/>
  <c r="I46" i="156"/>
  <c r="J45" i="156"/>
  <c r="I45" i="156"/>
  <c r="J44" i="156"/>
  <c r="I44" i="156"/>
  <c r="J43" i="156"/>
  <c r="I43" i="156"/>
  <c r="J42" i="156"/>
  <c r="I42" i="156"/>
  <c r="J41" i="156"/>
  <c r="I41" i="156"/>
  <c r="J40" i="156"/>
  <c r="I40" i="156"/>
  <c r="J39" i="156"/>
  <c r="I39" i="156"/>
  <c r="J38" i="156"/>
  <c r="I38" i="156"/>
  <c r="J37" i="156"/>
  <c r="I37" i="156"/>
  <c r="J36" i="156"/>
  <c r="I36" i="156"/>
  <c r="J35" i="156"/>
  <c r="I35" i="156"/>
  <c r="J34" i="156"/>
  <c r="I34" i="156"/>
  <c r="J33" i="156"/>
  <c r="I33" i="156"/>
  <c r="J32" i="156"/>
  <c r="I32" i="156"/>
  <c r="J31" i="156"/>
  <c r="I31" i="156"/>
  <c r="J30" i="156"/>
  <c r="I30" i="156"/>
  <c r="J29" i="156"/>
  <c r="I29" i="156"/>
  <c r="J28" i="156"/>
  <c r="I28" i="156"/>
  <c r="J27" i="156"/>
  <c r="I27" i="156"/>
  <c r="J26" i="156"/>
  <c r="I26" i="156"/>
  <c r="J25" i="156"/>
  <c r="I25" i="156"/>
  <c r="J24" i="156"/>
  <c r="I24" i="156"/>
  <c r="J23" i="156"/>
  <c r="I23" i="156"/>
  <c r="J22" i="156"/>
  <c r="I22" i="156"/>
  <c r="J21" i="156"/>
  <c r="I21" i="156"/>
  <c r="J20" i="156"/>
  <c r="I20" i="156"/>
  <c r="J19" i="156"/>
  <c r="I19" i="156"/>
  <c r="J18" i="156"/>
  <c r="I18" i="156"/>
  <c r="J17" i="156"/>
  <c r="I17" i="156"/>
  <c r="J16" i="156"/>
  <c r="I16" i="156"/>
  <c r="J15" i="156"/>
  <c r="I15" i="156"/>
  <c r="J14" i="156"/>
  <c r="I14" i="156"/>
  <c r="J13" i="156"/>
  <c r="I13" i="156"/>
  <c r="J12" i="156"/>
  <c r="I12" i="156"/>
  <c r="J11" i="156"/>
  <c r="I11" i="156"/>
  <c r="J10" i="156"/>
  <c r="I10" i="156"/>
  <c r="J9" i="156"/>
  <c r="I9" i="156"/>
  <c r="J8" i="156"/>
  <c r="I8" i="156"/>
  <c r="J7" i="156"/>
  <c r="I7" i="156"/>
  <c r="J6" i="156"/>
  <c r="I6" i="156"/>
  <c r="J5" i="156"/>
  <c r="I5" i="156"/>
  <c r="J4" i="156"/>
  <c r="I4" i="156"/>
  <c r="J3" i="156"/>
  <c r="I3" i="156"/>
  <c r="J1" i="156"/>
  <c r="I1" i="156"/>
  <c r="F45" i="141"/>
  <c r="E45" i="141"/>
  <c r="D45" i="141"/>
  <c r="C45" i="141"/>
  <c r="B45" i="141"/>
  <c r="A45" i="141"/>
  <c r="F44" i="141"/>
  <c r="E44" i="141"/>
  <c r="D44" i="141"/>
  <c r="C44" i="141"/>
  <c r="B44" i="141"/>
  <c r="A44" i="141"/>
  <c r="F43" i="141"/>
  <c r="E43" i="141"/>
  <c r="D43" i="141"/>
  <c r="C43" i="141"/>
  <c r="B43" i="141"/>
  <c r="A43" i="141"/>
  <c r="F42" i="141"/>
  <c r="E42" i="141"/>
  <c r="D42" i="141"/>
  <c r="C42" i="141"/>
  <c r="B42" i="141"/>
  <c r="A42" i="141"/>
  <c r="F41" i="141"/>
  <c r="E41" i="141"/>
  <c r="D41" i="141"/>
  <c r="C41" i="141"/>
  <c r="B41" i="141"/>
  <c r="A41" i="141"/>
  <c r="F40" i="141"/>
  <c r="E40" i="141"/>
  <c r="D40" i="141"/>
  <c r="C40" i="141"/>
  <c r="B40" i="141"/>
  <c r="A40" i="141"/>
  <c r="F39" i="141"/>
  <c r="E39" i="141"/>
  <c r="D39" i="141"/>
  <c r="C39" i="141"/>
  <c r="B39" i="141"/>
  <c r="A39" i="141"/>
  <c r="F38" i="141"/>
  <c r="E38" i="141"/>
  <c r="D38" i="141"/>
  <c r="C38" i="141"/>
  <c r="B38" i="141"/>
  <c r="A38" i="141"/>
  <c r="F37" i="141"/>
  <c r="E37" i="141"/>
  <c r="D37" i="141"/>
  <c r="C37" i="141"/>
  <c r="B37" i="141"/>
  <c r="A37" i="141"/>
  <c r="F36" i="141"/>
  <c r="E36" i="141"/>
  <c r="D36" i="141"/>
  <c r="C36" i="141"/>
  <c r="B36" i="141"/>
  <c r="A36" i="141"/>
  <c r="F35" i="141"/>
  <c r="E35" i="141"/>
  <c r="D35" i="141"/>
  <c r="C35" i="141"/>
  <c r="B35" i="141"/>
  <c r="A35" i="141"/>
  <c r="F34" i="141"/>
  <c r="E34" i="141"/>
  <c r="D34" i="141"/>
  <c r="C34" i="141"/>
  <c r="B34" i="141"/>
  <c r="A34" i="141"/>
  <c r="F33" i="141"/>
  <c r="E33" i="141"/>
  <c r="D33" i="141"/>
  <c r="C33" i="141"/>
  <c r="B33" i="141"/>
  <c r="A33" i="141"/>
  <c r="F32" i="141"/>
  <c r="E32" i="141"/>
  <c r="D32" i="141"/>
  <c r="C32" i="141"/>
  <c r="B32" i="141"/>
  <c r="A32" i="141"/>
  <c r="F31" i="141"/>
  <c r="E31" i="141"/>
  <c r="D31" i="141"/>
  <c r="C31" i="141"/>
  <c r="B31" i="141"/>
  <c r="A31" i="141"/>
  <c r="F30" i="141"/>
  <c r="E30" i="141"/>
  <c r="D30" i="141"/>
  <c r="C30" i="141"/>
  <c r="B30" i="141"/>
  <c r="A30" i="141"/>
  <c r="F29" i="141"/>
  <c r="E29" i="141"/>
  <c r="D29" i="141"/>
  <c r="C29" i="141"/>
  <c r="B29" i="141"/>
  <c r="A29" i="141"/>
  <c r="F28" i="141"/>
  <c r="E28" i="141"/>
  <c r="D28" i="141"/>
  <c r="C28" i="141"/>
  <c r="B28" i="141"/>
  <c r="A28" i="141"/>
  <c r="F27" i="141"/>
  <c r="E27" i="141"/>
  <c r="D27" i="141"/>
  <c r="C27" i="141"/>
  <c r="B27" i="141"/>
  <c r="A27" i="141"/>
  <c r="F26" i="141"/>
  <c r="E26" i="141"/>
  <c r="D26" i="141"/>
  <c r="C26" i="141"/>
  <c r="B26" i="141"/>
  <c r="A26" i="141"/>
  <c r="F25" i="141"/>
  <c r="E25" i="141"/>
  <c r="D25" i="141"/>
  <c r="C25" i="141"/>
  <c r="B25" i="141"/>
  <c r="A25" i="141"/>
  <c r="F24" i="141"/>
  <c r="E24" i="141"/>
  <c r="D24" i="141"/>
  <c r="C24" i="141"/>
  <c r="B24" i="141"/>
  <c r="A24" i="141"/>
  <c r="F23" i="141"/>
  <c r="E23" i="141"/>
  <c r="D23" i="141"/>
  <c r="C23" i="141"/>
  <c r="B23" i="141"/>
  <c r="A23" i="141"/>
  <c r="F22" i="141"/>
  <c r="E22" i="141"/>
  <c r="D22" i="141"/>
  <c r="C22" i="141"/>
  <c r="B22" i="141"/>
  <c r="A22" i="141"/>
  <c r="F21" i="141"/>
  <c r="E21" i="141"/>
  <c r="D21" i="141"/>
  <c r="C21" i="141"/>
  <c r="B21" i="141"/>
  <c r="A21" i="141"/>
  <c r="F20" i="141"/>
  <c r="E20" i="141"/>
  <c r="D20" i="141"/>
  <c r="C20" i="141"/>
  <c r="B20" i="141"/>
  <c r="A20" i="141"/>
  <c r="F19" i="141"/>
  <c r="E19" i="141"/>
  <c r="D19" i="141"/>
  <c r="C19" i="141"/>
  <c r="B19" i="141"/>
  <c r="A19" i="141"/>
  <c r="F18" i="141"/>
  <c r="E18" i="141"/>
  <c r="D18" i="141"/>
  <c r="C18" i="141"/>
  <c r="B18" i="141"/>
  <c r="A18" i="141"/>
  <c r="F17" i="141"/>
  <c r="E17" i="141"/>
  <c r="D17" i="141"/>
  <c r="C17" i="141"/>
  <c r="B17" i="141"/>
  <c r="A17" i="141"/>
  <c r="F16" i="141"/>
  <c r="E16" i="141"/>
  <c r="D16" i="141"/>
  <c r="C16" i="141"/>
  <c r="B16" i="141"/>
  <c r="A16" i="141"/>
  <c r="F15" i="141"/>
  <c r="E15" i="141"/>
  <c r="D15" i="141"/>
  <c r="C15" i="141"/>
  <c r="B15" i="141"/>
  <c r="A15" i="141"/>
  <c r="F14" i="141"/>
  <c r="E14" i="141"/>
  <c r="D14" i="141"/>
  <c r="C14" i="141"/>
  <c r="B14" i="141"/>
  <c r="A14" i="141"/>
  <c r="F13" i="141"/>
  <c r="E13" i="141"/>
  <c r="D13" i="141"/>
  <c r="C13" i="141"/>
  <c r="B13" i="141"/>
  <c r="A13" i="141"/>
  <c r="F12" i="141"/>
  <c r="E12" i="141"/>
  <c r="D12" i="141"/>
  <c r="C12" i="141"/>
  <c r="B12" i="141"/>
  <c r="A12" i="141"/>
  <c r="F11" i="141"/>
  <c r="E11" i="141"/>
  <c r="D11" i="141"/>
  <c r="C11" i="141"/>
  <c r="B11" i="141"/>
  <c r="A11" i="141"/>
  <c r="F10" i="141"/>
  <c r="E10" i="141"/>
  <c r="D10" i="141"/>
  <c r="C10" i="141"/>
  <c r="B10" i="141"/>
  <c r="A10" i="141"/>
  <c r="F9" i="141"/>
  <c r="E9" i="141"/>
  <c r="D9" i="141"/>
  <c r="C9" i="141"/>
  <c r="B9" i="141"/>
  <c r="A9" i="141"/>
  <c r="F8" i="141"/>
  <c r="E8" i="141"/>
  <c r="D8" i="141"/>
  <c r="C8" i="141"/>
  <c r="B8" i="141"/>
  <c r="A8" i="141"/>
  <c r="F7" i="141"/>
  <c r="E7" i="141"/>
  <c r="D7" i="141"/>
  <c r="C7" i="141"/>
  <c r="B7" i="141"/>
  <c r="A7" i="141"/>
  <c r="F6" i="141"/>
  <c r="E6" i="141"/>
  <c r="D6" i="141"/>
  <c r="C6" i="141"/>
  <c r="B6" i="141"/>
  <c r="A6" i="141"/>
  <c r="F5" i="141"/>
  <c r="E5" i="141"/>
  <c r="D5" i="141"/>
  <c r="C5" i="141"/>
  <c r="B5" i="141"/>
  <c r="A5" i="141"/>
  <c r="F4" i="141"/>
  <c r="E4" i="141"/>
  <c r="D4" i="141"/>
  <c r="C4" i="141"/>
  <c r="B4" i="141"/>
  <c r="A4" i="141"/>
  <c r="F3" i="141"/>
  <c r="E3" i="141"/>
  <c r="D3" i="141"/>
  <c r="C3" i="141"/>
  <c r="B3" i="141"/>
  <c r="A3" i="141"/>
  <c r="A2" i="141"/>
  <c r="E45" i="123"/>
  <c r="D45" i="123"/>
  <c r="C45" i="123"/>
  <c r="B45" i="123"/>
  <c r="A45" i="123"/>
  <c r="E44" i="123"/>
  <c r="D44" i="123"/>
  <c r="C44" i="123"/>
  <c r="B44" i="123"/>
  <c r="A44" i="123"/>
  <c r="E43" i="123"/>
  <c r="D43" i="123"/>
  <c r="C43" i="123"/>
  <c r="B43" i="123"/>
  <c r="A43" i="123"/>
  <c r="E42" i="123"/>
  <c r="D42" i="123"/>
  <c r="C42" i="123"/>
  <c r="B42" i="123"/>
  <c r="A42" i="123"/>
  <c r="E41" i="123"/>
  <c r="D41" i="123"/>
  <c r="C41" i="123"/>
  <c r="B41" i="123"/>
  <c r="A41" i="123"/>
  <c r="E40" i="123"/>
  <c r="D40" i="123"/>
  <c r="C40" i="123"/>
  <c r="B40" i="123"/>
  <c r="A40" i="123"/>
  <c r="E39" i="123"/>
  <c r="D39" i="123"/>
  <c r="C39" i="123"/>
  <c r="B39" i="123"/>
  <c r="A39" i="123"/>
  <c r="E38" i="123"/>
  <c r="D38" i="123"/>
  <c r="C38" i="123"/>
  <c r="B38" i="123"/>
  <c r="A38" i="123"/>
  <c r="E37" i="123"/>
  <c r="D37" i="123"/>
  <c r="C37" i="123"/>
  <c r="B37" i="123"/>
  <c r="A37" i="123"/>
  <c r="E36" i="123"/>
  <c r="D36" i="123"/>
  <c r="C36" i="123"/>
  <c r="B36" i="123"/>
  <c r="A36" i="123"/>
  <c r="E35" i="123"/>
  <c r="D35" i="123"/>
  <c r="C35" i="123"/>
  <c r="B35" i="123"/>
  <c r="A35" i="123"/>
  <c r="E34" i="123"/>
  <c r="D34" i="123"/>
  <c r="C34" i="123"/>
  <c r="B34" i="123"/>
  <c r="A34" i="123"/>
  <c r="E33" i="123"/>
  <c r="D33" i="123"/>
  <c r="C33" i="123"/>
  <c r="B33" i="123"/>
  <c r="A33" i="123"/>
  <c r="E32" i="123"/>
  <c r="D32" i="123"/>
  <c r="C32" i="123"/>
  <c r="B32" i="123"/>
  <c r="A32" i="123"/>
  <c r="E31" i="123"/>
  <c r="D31" i="123"/>
  <c r="C31" i="123"/>
  <c r="B31" i="123"/>
  <c r="A31" i="123"/>
  <c r="E30" i="123"/>
  <c r="D30" i="123"/>
  <c r="C30" i="123"/>
  <c r="B30" i="123"/>
  <c r="A30" i="123"/>
  <c r="E29" i="123"/>
  <c r="D29" i="123"/>
  <c r="C29" i="123"/>
  <c r="B29" i="123"/>
  <c r="A29" i="123"/>
  <c r="E28" i="123"/>
  <c r="D28" i="123"/>
  <c r="C28" i="123"/>
  <c r="B28" i="123"/>
  <c r="A28" i="123"/>
  <c r="E27" i="123"/>
  <c r="D27" i="123"/>
  <c r="C27" i="123"/>
  <c r="B27" i="123"/>
  <c r="A27" i="123"/>
  <c r="E26" i="123"/>
  <c r="D26" i="123"/>
  <c r="C26" i="123"/>
  <c r="B26" i="123"/>
  <c r="A26" i="123"/>
  <c r="E25" i="123"/>
  <c r="D25" i="123"/>
  <c r="C25" i="123"/>
  <c r="B25" i="123"/>
  <c r="A25" i="123"/>
  <c r="E24" i="123"/>
  <c r="D24" i="123"/>
  <c r="C24" i="123"/>
  <c r="B24" i="123"/>
  <c r="A24" i="123"/>
  <c r="E23" i="123"/>
  <c r="D23" i="123"/>
  <c r="C23" i="123"/>
  <c r="B23" i="123"/>
  <c r="A23" i="123"/>
  <c r="E22" i="123"/>
  <c r="D22" i="123"/>
  <c r="C22" i="123"/>
  <c r="B22" i="123"/>
  <c r="A22" i="123"/>
  <c r="E21" i="123"/>
  <c r="D21" i="123"/>
  <c r="C21" i="123"/>
  <c r="B21" i="123"/>
  <c r="A21" i="123"/>
  <c r="E20" i="123"/>
  <c r="D20" i="123"/>
  <c r="C20" i="123"/>
  <c r="B20" i="123"/>
  <c r="A20" i="123"/>
  <c r="E19" i="123"/>
  <c r="D19" i="123"/>
  <c r="C19" i="123"/>
  <c r="B19" i="123"/>
  <c r="A19" i="123"/>
  <c r="E18" i="123"/>
  <c r="D18" i="123"/>
  <c r="C18" i="123"/>
  <c r="B18" i="123"/>
  <c r="A18" i="123"/>
  <c r="E17" i="123"/>
  <c r="D17" i="123"/>
  <c r="C17" i="123"/>
  <c r="B17" i="123"/>
  <c r="A17" i="123"/>
  <c r="E16" i="123"/>
  <c r="D16" i="123"/>
  <c r="C16" i="123"/>
  <c r="B16" i="123"/>
  <c r="A16" i="123"/>
  <c r="E15" i="123"/>
  <c r="D15" i="123"/>
  <c r="C15" i="123"/>
  <c r="B15" i="123"/>
  <c r="A15" i="123"/>
  <c r="E14" i="123"/>
  <c r="D14" i="123"/>
  <c r="C14" i="123"/>
  <c r="B14" i="123"/>
  <c r="A14" i="123"/>
  <c r="E13" i="123"/>
  <c r="D13" i="123"/>
  <c r="C13" i="123"/>
  <c r="B13" i="123"/>
  <c r="A13" i="123"/>
  <c r="E12" i="123"/>
  <c r="D12" i="123"/>
  <c r="C12" i="123"/>
  <c r="B12" i="123"/>
  <c r="A12" i="123"/>
  <c r="E11" i="123"/>
  <c r="D11" i="123"/>
  <c r="C11" i="123"/>
  <c r="B11" i="123"/>
  <c r="A11" i="123"/>
  <c r="E10" i="123"/>
  <c r="D10" i="123"/>
  <c r="C10" i="123"/>
  <c r="B10" i="123"/>
  <c r="A10" i="123"/>
  <c r="E9" i="123"/>
  <c r="D9" i="123"/>
  <c r="C9" i="123"/>
  <c r="B9" i="123"/>
  <c r="A9" i="123"/>
  <c r="E8" i="123"/>
  <c r="D8" i="123"/>
  <c r="C8" i="123"/>
  <c r="B8" i="123"/>
  <c r="A8" i="123"/>
  <c r="E7" i="123"/>
  <c r="D7" i="123"/>
  <c r="C7" i="123"/>
  <c r="B7" i="123"/>
  <c r="A7" i="123"/>
  <c r="E6" i="123"/>
  <c r="D6" i="123"/>
  <c r="C6" i="123"/>
  <c r="B6" i="123"/>
  <c r="A6" i="123"/>
  <c r="E5" i="123"/>
  <c r="D5" i="123"/>
  <c r="C5" i="123"/>
  <c r="B5" i="123"/>
  <c r="A5" i="123"/>
  <c r="E4" i="123"/>
  <c r="D4" i="123"/>
  <c r="C4" i="123"/>
  <c r="B4" i="123"/>
  <c r="A4" i="123"/>
  <c r="E3" i="123"/>
  <c r="D3" i="123"/>
  <c r="C3" i="123"/>
  <c r="B3" i="123"/>
  <c r="A3" i="123"/>
  <c r="A2" i="123"/>
  <c r="J75" i="159"/>
  <c r="I75" i="159"/>
  <c r="H75" i="159"/>
  <c r="G75" i="159"/>
  <c r="F75" i="159"/>
  <c r="E75" i="159"/>
  <c r="D75" i="159"/>
  <c r="J74" i="159"/>
  <c r="I74" i="159"/>
  <c r="H74" i="159"/>
  <c r="G74" i="159"/>
  <c r="F74" i="159"/>
  <c r="E74" i="159"/>
  <c r="D74" i="159"/>
  <c r="J73" i="159"/>
  <c r="I73" i="159"/>
  <c r="H73" i="159"/>
  <c r="G73" i="159"/>
  <c r="F73" i="159"/>
  <c r="E73" i="159"/>
  <c r="D73" i="159"/>
  <c r="B73" i="159"/>
  <c r="J71" i="159"/>
  <c r="I71" i="159"/>
  <c r="H71" i="159"/>
  <c r="G71" i="159"/>
  <c r="F71" i="159"/>
  <c r="E71" i="159"/>
  <c r="D71" i="159"/>
  <c r="J70" i="159"/>
  <c r="I70" i="159"/>
  <c r="H70" i="159"/>
  <c r="G70" i="159"/>
  <c r="F70" i="159"/>
  <c r="E70" i="159"/>
  <c r="D70" i="159"/>
  <c r="J69" i="159"/>
  <c r="I69" i="159"/>
  <c r="H69" i="159"/>
  <c r="G69" i="159"/>
  <c r="F69" i="159"/>
  <c r="E69" i="159"/>
  <c r="D69" i="159"/>
  <c r="B69" i="159"/>
  <c r="J67" i="159"/>
  <c r="I67" i="159"/>
  <c r="H67" i="159"/>
  <c r="G67" i="159"/>
  <c r="F67" i="159"/>
  <c r="E67" i="159"/>
  <c r="D67" i="159"/>
  <c r="J66" i="159"/>
  <c r="I66" i="159"/>
  <c r="H66" i="159"/>
  <c r="G66" i="159"/>
  <c r="F66" i="159"/>
  <c r="E66" i="159"/>
  <c r="D66" i="159"/>
  <c r="J65" i="159"/>
  <c r="I65" i="159"/>
  <c r="H65" i="159"/>
  <c r="G65" i="159"/>
  <c r="F65" i="159"/>
  <c r="E65" i="159"/>
  <c r="D65" i="159"/>
  <c r="B65" i="159"/>
  <c r="J63" i="159"/>
  <c r="I63" i="159"/>
  <c r="H63" i="159"/>
  <c r="G63" i="159"/>
  <c r="F63" i="159"/>
  <c r="E63" i="159"/>
  <c r="D63" i="159"/>
  <c r="J62" i="159"/>
  <c r="I62" i="159"/>
  <c r="H62" i="159"/>
  <c r="G62" i="159"/>
  <c r="F62" i="159"/>
  <c r="E62" i="159"/>
  <c r="D62" i="159"/>
  <c r="J61" i="159"/>
  <c r="I61" i="159"/>
  <c r="H61" i="159"/>
  <c r="G61" i="159"/>
  <c r="F61" i="159"/>
  <c r="E61" i="159"/>
  <c r="D61" i="159"/>
  <c r="B61" i="159"/>
  <c r="J59" i="159"/>
  <c r="I59" i="159"/>
  <c r="H59" i="159"/>
  <c r="G59" i="159"/>
  <c r="F59" i="159"/>
  <c r="E59" i="159"/>
  <c r="D59" i="159"/>
  <c r="J58" i="159"/>
  <c r="I58" i="159"/>
  <c r="H58" i="159"/>
  <c r="G58" i="159"/>
  <c r="F58" i="159"/>
  <c r="E58" i="159"/>
  <c r="D58" i="159"/>
  <c r="J57" i="159"/>
  <c r="I57" i="159"/>
  <c r="H57" i="159"/>
  <c r="G57" i="159"/>
  <c r="F57" i="159"/>
  <c r="E57" i="159"/>
  <c r="D57" i="159"/>
  <c r="B57" i="159"/>
  <c r="J55" i="159"/>
  <c r="I55" i="159"/>
  <c r="H55" i="159"/>
  <c r="G55" i="159"/>
  <c r="F55" i="159"/>
  <c r="E55" i="159"/>
  <c r="D55" i="159"/>
  <c r="J54" i="159"/>
  <c r="I54" i="159"/>
  <c r="H54" i="159"/>
  <c r="G54" i="159"/>
  <c r="F54" i="159"/>
  <c r="E54" i="159"/>
  <c r="D54" i="159"/>
  <c r="J53" i="159"/>
  <c r="I53" i="159"/>
  <c r="H53" i="159"/>
  <c r="G53" i="159"/>
  <c r="F53" i="159"/>
  <c r="E53" i="159"/>
  <c r="D53" i="159"/>
  <c r="B53" i="159"/>
  <c r="J51" i="159"/>
  <c r="I51" i="159"/>
  <c r="H51" i="159"/>
  <c r="G51" i="159"/>
  <c r="F51" i="159"/>
  <c r="E51" i="159"/>
  <c r="D51" i="159"/>
  <c r="J50" i="159"/>
  <c r="I50" i="159"/>
  <c r="H50" i="159"/>
  <c r="G50" i="159"/>
  <c r="F50" i="159"/>
  <c r="E50" i="159"/>
  <c r="D50" i="159"/>
  <c r="J49" i="159"/>
  <c r="I49" i="159"/>
  <c r="H49" i="159"/>
  <c r="G49" i="159"/>
  <c r="F49" i="159"/>
  <c r="E49" i="159"/>
  <c r="D49" i="159"/>
  <c r="B49" i="159"/>
  <c r="J47" i="159"/>
  <c r="I47" i="159"/>
  <c r="H47" i="159"/>
  <c r="G47" i="159"/>
  <c r="F47" i="159"/>
  <c r="E47" i="159"/>
  <c r="D47" i="159"/>
  <c r="J46" i="159"/>
  <c r="I46" i="159"/>
  <c r="H46" i="159"/>
  <c r="G46" i="159"/>
  <c r="F46" i="159"/>
  <c r="E46" i="159"/>
  <c r="D46" i="159"/>
  <c r="J45" i="159"/>
  <c r="I45" i="159"/>
  <c r="H45" i="159"/>
  <c r="G45" i="159"/>
  <c r="F45" i="159"/>
  <c r="E45" i="159"/>
  <c r="D45" i="159"/>
  <c r="B45" i="159"/>
  <c r="J43" i="159"/>
  <c r="I43" i="159"/>
  <c r="H43" i="159"/>
  <c r="G43" i="159"/>
  <c r="F43" i="159"/>
  <c r="E43" i="159"/>
  <c r="D43" i="159"/>
  <c r="J42" i="159"/>
  <c r="I42" i="159"/>
  <c r="H42" i="159"/>
  <c r="G42" i="159"/>
  <c r="F42" i="159"/>
  <c r="E42" i="159"/>
  <c r="D42" i="159"/>
  <c r="J41" i="159"/>
  <c r="I41" i="159"/>
  <c r="H41" i="159"/>
  <c r="G41" i="159"/>
  <c r="F41" i="159"/>
  <c r="E41" i="159"/>
  <c r="D41" i="159"/>
  <c r="B41" i="159"/>
  <c r="J39" i="159"/>
  <c r="I39" i="159"/>
  <c r="H39" i="159"/>
  <c r="G39" i="159"/>
  <c r="F39" i="159"/>
  <c r="E39" i="159"/>
  <c r="D39" i="159"/>
  <c r="J38" i="159"/>
  <c r="I38" i="159"/>
  <c r="H38" i="159"/>
  <c r="G38" i="159"/>
  <c r="F38" i="159"/>
  <c r="E38" i="159"/>
  <c r="D38" i="159"/>
  <c r="J37" i="159"/>
  <c r="I37" i="159"/>
  <c r="H37" i="159"/>
  <c r="G37" i="159"/>
  <c r="F37" i="159"/>
  <c r="E37" i="159"/>
  <c r="D37" i="159"/>
  <c r="B37" i="159"/>
  <c r="J35" i="159"/>
  <c r="I35" i="159"/>
  <c r="H35" i="159"/>
  <c r="G35" i="159"/>
  <c r="F35" i="159"/>
  <c r="E35" i="159"/>
  <c r="D35" i="159"/>
  <c r="J34" i="159"/>
  <c r="I34" i="159"/>
  <c r="H34" i="159"/>
  <c r="G34" i="159"/>
  <c r="F34" i="159"/>
  <c r="E34" i="159"/>
  <c r="D34" i="159"/>
  <c r="J33" i="159"/>
  <c r="I33" i="159"/>
  <c r="H33" i="159"/>
  <c r="G33" i="159"/>
  <c r="F33" i="159"/>
  <c r="E33" i="159"/>
  <c r="D33" i="159"/>
  <c r="B33" i="159"/>
  <c r="J31" i="159"/>
  <c r="I31" i="159"/>
  <c r="H31" i="159"/>
  <c r="G31" i="159"/>
  <c r="F31" i="159"/>
  <c r="E31" i="159"/>
  <c r="D31" i="159"/>
  <c r="J30" i="159"/>
  <c r="I30" i="159"/>
  <c r="H30" i="159"/>
  <c r="G30" i="159"/>
  <c r="F30" i="159"/>
  <c r="E30" i="159"/>
  <c r="D30" i="159"/>
  <c r="J29" i="159"/>
  <c r="I29" i="159"/>
  <c r="H29" i="159"/>
  <c r="G29" i="159"/>
  <c r="F29" i="159"/>
  <c r="E29" i="159"/>
  <c r="D29" i="159"/>
  <c r="B29" i="159"/>
  <c r="J27" i="159"/>
  <c r="I27" i="159"/>
  <c r="H27" i="159"/>
  <c r="G27" i="159"/>
  <c r="F27" i="159"/>
  <c r="E27" i="159"/>
  <c r="D27" i="159"/>
  <c r="C27" i="159"/>
  <c r="J26" i="159"/>
  <c r="I26" i="159"/>
  <c r="H26" i="159"/>
  <c r="G26" i="159"/>
  <c r="F26" i="159"/>
  <c r="E26" i="159"/>
  <c r="D26" i="159"/>
  <c r="C26" i="159"/>
  <c r="J25" i="159"/>
  <c r="I25" i="159"/>
  <c r="H25" i="159"/>
  <c r="G25" i="159"/>
  <c r="F25" i="159"/>
  <c r="E25" i="159"/>
  <c r="D25" i="159"/>
  <c r="C25" i="159"/>
  <c r="B25" i="159"/>
  <c r="J23" i="159"/>
  <c r="I23" i="159"/>
  <c r="H23" i="159"/>
  <c r="G23" i="159"/>
  <c r="F23" i="159"/>
  <c r="E23" i="159"/>
  <c r="D23" i="159"/>
  <c r="C23" i="159"/>
  <c r="J22" i="159"/>
  <c r="I22" i="159"/>
  <c r="H22" i="159"/>
  <c r="G22" i="159"/>
  <c r="F22" i="159"/>
  <c r="E22" i="159"/>
  <c r="D22" i="159"/>
  <c r="C22" i="159"/>
  <c r="J21" i="159"/>
  <c r="I21" i="159"/>
  <c r="H21" i="159"/>
  <c r="G21" i="159"/>
  <c r="F21" i="159"/>
  <c r="E21" i="159"/>
  <c r="D21" i="159"/>
  <c r="C21" i="159"/>
  <c r="B21" i="159"/>
  <c r="J19" i="159"/>
  <c r="I19" i="159"/>
  <c r="H19" i="159"/>
  <c r="G19" i="159"/>
  <c r="F19" i="159"/>
  <c r="E19" i="159"/>
  <c r="D19" i="159"/>
  <c r="C19" i="159"/>
  <c r="J18" i="159"/>
  <c r="I18" i="159"/>
  <c r="H18" i="159"/>
  <c r="G18" i="159"/>
  <c r="F18" i="159"/>
  <c r="E18" i="159"/>
  <c r="D18" i="159"/>
  <c r="C18" i="159"/>
  <c r="J17" i="159"/>
  <c r="I17" i="159"/>
  <c r="H17" i="159"/>
  <c r="G17" i="159"/>
  <c r="F17" i="159"/>
  <c r="E17" i="159"/>
  <c r="D17" i="159"/>
  <c r="C17" i="159"/>
  <c r="B17" i="159"/>
  <c r="J15" i="159"/>
  <c r="I15" i="159"/>
  <c r="H15" i="159"/>
  <c r="G15" i="159"/>
  <c r="F15" i="159"/>
  <c r="E15" i="159"/>
  <c r="D15" i="159"/>
  <c r="C15" i="159"/>
  <c r="J14" i="159"/>
  <c r="I14" i="159"/>
  <c r="H14" i="159"/>
  <c r="G14" i="159"/>
  <c r="F14" i="159"/>
  <c r="E14" i="159"/>
  <c r="D14" i="159"/>
  <c r="C14" i="159"/>
  <c r="J13" i="159"/>
  <c r="I13" i="159"/>
  <c r="H13" i="159"/>
  <c r="G13" i="159"/>
  <c r="F13" i="159"/>
  <c r="E13" i="159"/>
  <c r="D13" i="159"/>
  <c r="C13" i="159"/>
  <c r="B13" i="159"/>
  <c r="J11" i="159"/>
  <c r="I11" i="159"/>
  <c r="H11" i="159"/>
  <c r="G11" i="159"/>
  <c r="F11" i="159"/>
  <c r="E11" i="159"/>
  <c r="D11" i="159"/>
  <c r="C11" i="159"/>
  <c r="J10" i="159"/>
  <c r="I10" i="159"/>
  <c r="H10" i="159"/>
  <c r="G10" i="159"/>
  <c r="F10" i="159"/>
  <c r="E10" i="159"/>
  <c r="D10" i="159"/>
  <c r="C10" i="159"/>
  <c r="J9" i="159"/>
  <c r="I9" i="159"/>
  <c r="H9" i="159"/>
  <c r="G9" i="159"/>
  <c r="F9" i="159"/>
  <c r="E9" i="159"/>
  <c r="D9" i="159"/>
  <c r="C9" i="159"/>
  <c r="B9" i="159"/>
  <c r="J7" i="159"/>
  <c r="I7" i="159"/>
  <c r="H7" i="159"/>
  <c r="G7" i="159"/>
  <c r="F7" i="159"/>
  <c r="E7" i="159"/>
  <c r="D7" i="159"/>
  <c r="C7" i="159"/>
  <c r="J6" i="159"/>
  <c r="I6" i="159"/>
  <c r="H6" i="159"/>
  <c r="G6" i="159"/>
  <c r="F6" i="159"/>
  <c r="E6" i="159"/>
  <c r="D6" i="159"/>
  <c r="C6" i="159"/>
  <c r="J5" i="159"/>
  <c r="I5" i="159"/>
  <c r="H5" i="159"/>
  <c r="G5" i="159"/>
  <c r="F5" i="159"/>
  <c r="E5" i="159"/>
  <c r="D5" i="159"/>
  <c r="C5" i="159"/>
  <c r="B5" i="159"/>
  <c r="J3" i="159"/>
  <c r="I3" i="159"/>
  <c r="H3" i="159"/>
  <c r="G3" i="159"/>
  <c r="F3" i="159"/>
  <c r="E3" i="159"/>
  <c r="D3" i="159"/>
  <c r="F27" i="89"/>
  <c r="E27" i="89"/>
  <c r="D27" i="89"/>
  <c r="C27" i="89"/>
  <c r="B27" i="89"/>
  <c r="A27" i="89"/>
  <c r="F26" i="89"/>
  <c r="E26" i="89"/>
  <c r="D26" i="89"/>
  <c r="C26" i="89"/>
  <c r="B26" i="89"/>
  <c r="A26" i="89"/>
  <c r="F25" i="89"/>
  <c r="E25" i="89"/>
  <c r="D25" i="89"/>
  <c r="C25" i="89"/>
  <c r="B25" i="89"/>
  <c r="A25" i="89"/>
  <c r="F23" i="89"/>
  <c r="E23" i="89"/>
  <c r="D23" i="89"/>
  <c r="C23" i="89"/>
  <c r="B23" i="89"/>
  <c r="A23" i="89"/>
  <c r="F22" i="89"/>
  <c r="E22" i="89"/>
  <c r="D22" i="89"/>
  <c r="C22" i="89"/>
  <c r="B22" i="89"/>
  <c r="A22" i="89"/>
  <c r="F20" i="89"/>
  <c r="E20" i="89"/>
  <c r="D20" i="89"/>
  <c r="C20" i="89"/>
  <c r="B20" i="89"/>
  <c r="A20" i="89"/>
  <c r="F19" i="89"/>
  <c r="E19" i="89"/>
  <c r="D19" i="89"/>
  <c r="C19" i="89"/>
  <c r="B19" i="89"/>
  <c r="A19" i="89"/>
  <c r="F18" i="89"/>
  <c r="E18" i="89"/>
  <c r="D18" i="89"/>
  <c r="C18" i="89"/>
  <c r="B18" i="89"/>
  <c r="A18" i="89"/>
  <c r="F16" i="89"/>
  <c r="E16" i="89"/>
  <c r="D16" i="89"/>
  <c r="C16" i="89"/>
  <c r="B16" i="89"/>
  <c r="A16" i="89"/>
  <c r="F15" i="89"/>
  <c r="E15" i="89"/>
  <c r="D15" i="89"/>
  <c r="C15" i="89"/>
  <c r="B15" i="89"/>
  <c r="A15" i="89"/>
  <c r="F14" i="89"/>
  <c r="E14" i="89"/>
  <c r="D14" i="89"/>
  <c r="C14" i="89"/>
  <c r="B14" i="89"/>
  <c r="A14" i="89"/>
  <c r="F12" i="89"/>
  <c r="E12" i="89"/>
  <c r="D12" i="89"/>
  <c r="C12" i="89"/>
  <c r="B12" i="89"/>
  <c r="A12" i="89"/>
  <c r="F11" i="89"/>
  <c r="E11" i="89"/>
  <c r="D11" i="89"/>
  <c r="C11" i="89"/>
  <c r="B11" i="89"/>
  <c r="A11" i="89"/>
  <c r="F10" i="89"/>
  <c r="E10" i="89"/>
  <c r="D10" i="89"/>
  <c r="C10" i="89"/>
  <c r="B10" i="89"/>
  <c r="A10" i="89"/>
  <c r="F8" i="89"/>
  <c r="E8" i="89"/>
  <c r="D8" i="89"/>
  <c r="C8" i="89"/>
  <c r="B8" i="89"/>
  <c r="A8" i="89"/>
  <c r="F7" i="89"/>
  <c r="E7" i="89"/>
  <c r="D7" i="89"/>
  <c r="C7" i="89"/>
  <c r="B7" i="89"/>
  <c r="A7" i="89"/>
  <c r="F6" i="89"/>
  <c r="E6" i="89"/>
  <c r="D6" i="89"/>
  <c r="C6" i="89"/>
  <c r="B6" i="89"/>
  <c r="A6" i="89"/>
  <c r="F3" i="89"/>
  <c r="E3" i="89"/>
  <c r="D3" i="89"/>
  <c r="C3" i="89"/>
  <c r="B3" i="89"/>
  <c r="G21" i="8"/>
  <c r="F21" i="8"/>
  <c r="E21" i="8"/>
  <c r="D21" i="8"/>
  <c r="C21" i="8"/>
  <c r="B21" i="8"/>
  <c r="A21" i="8"/>
  <c r="G20" i="8"/>
  <c r="F20" i="8"/>
  <c r="E20" i="8"/>
  <c r="D20" i="8"/>
  <c r="C20" i="8"/>
  <c r="B20" i="8"/>
  <c r="A20" i="8"/>
  <c r="G19" i="8"/>
  <c r="F19" i="8"/>
  <c r="E19" i="8"/>
  <c r="D19" i="8"/>
  <c r="C19" i="8"/>
  <c r="B19" i="8"/>
  <c r="A19" i="8"/>
  <c r="G18" i="8"/>
  <c r="F18" i="8"/>
  <c r="E18" i="8"/>
  <c r="D18" i="8"/>
  <c r="C18" i="8"/>
  <c r="B18" i="8"/>
  <c r="A18" i="8"/>
  <c r="G17" i="8"/>
  <c r="F17" i="8"/>
  <c r="E17" i="8"/>
  <c r="D17" i="8"/>
  <c r="C17" i="8"/>
  <c r="B17" i="8"/>
  <c r="A17" i="8"/>
  <c r="G16" i="8"/>
  <c r="F16" i="8"/>
  <c r="E16" i="8"/>
  <c r="D16" i="8"/>
  <c r="C16" i="8"/>
  <c r="B16" i="8"/>
  <c r="A16" i="8"/>
  <c r="G15" i="8"/>
  <c r="F15" i="8"/>
  <c r="E15" i="8"/>
  <c r="D15" i="8"/>
  <c r="C15" i="8"/>
  <c r="B15" i="8"/>
  <c r="A15" i="8"/>
  <c r="G14" i="8"/>
  <c r="F14" i="8"/>
  <c r="E14" i="8"/>
  <c r="D14" i="8"/>
  <c r="C14" i="8"/>
  <c r="B14" i="8"/>
  <c r="A14" i="8"/>
  <c r="G13" i="8"/>
  <c r="F13" i="8"/>
  <c r="E13" i="8"/>
  <c r="D13" i="8"/>
  <c r="C13" i="8"/>
  <c r="B13" i="8"/>
  <c r="A13" i="8"/>
  <c r="G12" i="8"/>
  <c r="F12" i="8"/>
  <c r="E12" i="8"/>
  <c r="D12" i="8"/>
  <c r="C12" i="8"/>
  <c r="B12" i="8"/>
  <c r="A12" i="8"/>
  <c r="G11" i="8"/>
  <c r="F11" i="8"/>
  <c r="E11" i="8"/>
  <c r="D11" i="8"/>
  <c r="C11" i="8"/>
  <c r="B11" i="8"/>
  <c r="A11" i="8"/>
  <c r="G10" i="8"/>
  <c r="F10" i="8"/>
  <c r="E10" i="8"/>
  <c r="D10" i="8"/>
  <c r="C10" i="8"/>
  <c r="B10" i="8"/>
  <c r="A10" i="8"/>
  <c r="G9" i="8"/>
  <c r="F9" i="8"/>
  <c r="E9" i="8"/>
  <c r="D9" i="8"/>
  <c r="C9" i="8"/>
  <c r="B9" i="8"/>
  <c r="A9" i="8"/>
  <c r="G8" i="8"/>
  <c r="F8" i="8"/>
  <c r="E8" i="8"/>
  <c r="D8" i="8"/>
  <c r="C8" i="8"/>
  <c r="B8" i="8"/>
  <c r="A8" i="8"/>
  <c r="G7" i="8"/>
  <c r="F7" i="8"/>
  <c r="E7" i="8"/>
  <c r="D7" i="8"/>
  <c r="C7" i="8"/>
  <c r="B7" i="8"/>
  <c r="A7" i="8"/>
  <c r="G6" i="8"/>
  <c r="F6" i="8"/>
  <c r="E6" i="8"/>
  <c r="D6" i="8"/>
  <c r="C6" i="8"/>
  <c r="B6" i="8"/>
  <c r="A6" i="8"/>
  <c r="G5" i="8"/>
  <c r="F5" i="8"/>
  <c r="E5" i="8"/>
  <c r="D5" i="8"/>
  <c r="C5" i="8"/>
  <c r="B5" i="8"/>
  <c r="A5" i="8"/>
  <c r="G4" i="8"/>
  <c r="F4" i="8"/>
  <c r="E4" i="8"/>
  <c r="D4" i="8"/>
  <c r="C4" i="8"/>
  <c r="B4" i="8"/>
  <c r="A4" i="8"/>
  <c r="G3" i="8"/>
  <c r="F3" i="8"/>
  <c r="E3" i="8"/>
  <c r="D3" i="8"/>
  <c r="C3" i="8"/>
  <c r="B3" i="8"/>
  <c r="A3" i="8"/>
  <c r="G2" i="8"/>
  <c r="F2" i="8"/>
  <c r="E2" i="8"/>
  <c r="D2" i="8"/>
  <c r="C2" i="8"/>
  <c r="B2" i="8"/>
  <c r="F20" i="144"/>
  <c r="E20" i="144"/>
  <c r="D20" i="144"/>
  <c r="C20" i="144"/>
  <c r="B20" i="144"/>
  <c r="A20" i="144"/>
  <c r="F19" i="144"/>
  <c r="E19" i="144"/>
  <c r="D19" i="144"/>
  <c r="C19" i="144"/>
  <c r="B19" i="144"/>
  <c r="A19" i="144"/>
  <c r="F18" i="144"/>
  <c r="E18" i="144"/>
  <c r="D18" i="144"/>
  <c r="C18" i="144"/>
  <c r="B18" i="144"/>
  <c r="A18" i="144"/>
  <c r="F16" i="144"/>
  <c r="E16" i="144"/>
  <c r="D16" i="144"/>
  <c r="C16" i="144"/>
  <c r="B16" i="144"/>
  <c r="A16" i="144"/>
  <c r="F15" i="144"/>
  <c r="E15" i="144"/>
  <c r="D15" i="144"/>
  <c r="C15" i="144"/>
  <c r="B15" i="144"/>
  <c r="A15" i="144"/>
  <c r="F14" i="144"/>
  <c r="E14" i="144"/>
  <c r="D14" i="144"/>
  <c r="C14" i="144"/>
  <c r="B14" i="144"/>
  <c r="A14" i="144"/>
  <c r="F12" i="144"/>
  <c r="E12" i="144"/>
  <c r="D12" i="144"/>
  <c r="C12" i="144"/>
  <c r="B12" i="144"/>
  <c r="A12" i="144"/>
  <c r="F11" i="144"/>
  <c r="E11" i="144"/>
  <c r="D11" i="144"/>
  <c r="C11" i="144"/>
  <c r="B11" i="144"/>
  <c r="A11" i="144"/>
  <c r="F10" i="144"/>
  <c r="E10" i="144"/>
  <c r="D10" i="144"/>
  <c r="C10" i="144"/>
  <c r="B10" i="144"/>
  <c r="A10" i="144"/>
  <c r="F8" i="144"/>
  <c r="E8" i="144"/>
  <c r="D8" i="144"/>
  <c r="C8" i="144"/>
  <c r="B8" i="144"/>
  <c r="A8" i="144"/>
  <c r="F7" i="144"/>
  <c r="E7" i="144"/>
  <c r="D7" i="144"/>
  <c r="C7" i="144"/>
  <c r="B7" i="144"/>
  <c r="A7" i="144"/>
  <c r="F6" i="144"/>
  <c r="E6" i="144"/>
  <c r="D6" i="144"/>
  <c r="C6" i="144"/>
  <c r="B6" i="144"/>
  <c r="A6" i="144"/>
  <c r="F3" i="144"/>
  <c r="E3" i="144"/>
  <c r="D3" i="144"/>
  <c r="C3" i="144"/>
  <c r="B3" i="144"/>
</calcChain>
</file>

<file path=xl/sharedStrings.xml><?xml version="1.0" encoding="utf-8"?>
<sst xmlns="http://schemas.openxmlformats.org/spreadsheetml/2006/main" count="2054" uniqueCount="829">
  <si>
    <t>other</t>
  </si>
  <si>
    <t>left</t>
  </si>
  <si>
    <t>right</t>
  </si>
  <si>
    <t>Year</t>
  </si>
  <si>
    <t>Survey</t>
  </si>
  <si>
    <t>Source</t>
  </si>
  <si>
    <t>Sample size</t>
  </si>
  <si>
    <t>var</t>
  </si>
  <si>
    <t>age</t>
  </si>
  <si>
    <t>class</t>
  </si>
  <si>
    <t>educ</t>
  </si>
  <si>
    <t>emp</t>
  </si>
  <si>
    <t>inc</t>
  </si>
  <si>
    <t>lrs</t>
  </si>
  <si>
    <t>marital</t>
  </si>
  <si>
    <t>occup</t>
  </si>
  <si>
    <t>region</t>
  </si>
  <si>
    <t>religion</t>
  </si>
  <si>
    <t>religious</t>
  </si>
  <si>
    <t>rural</t>
  </si>
  <si>
    <t>sex</t>
  </si>
  <si>
    <t>union</t>
  </si>
  <si>
    <t>variable</t>
  </si>
  <si>
    <t>Age: 20-40</t>
  </si>
  <si>
    <t>Age: 40-60</t>
  </si>
  <si>
    <t>Age: 60+</t>
  </si>
  <si>
    <t>Education: Primary</t>
  </si>
  <si>
    <t>Education: Secondary</t>
  </si>
  <si>
    <t>Education: Tertiary</t>
  </si>
  <si>
    <t>Employment status: Employed</t>
  </si>
  <si>
    <t>Employment status: Unemployed</t>
  </si>
  <si>
    <t>Employment status: Inactive</t>
  </si>
  <si>
    <t>Marital status: Married or with partner</t>
  </si>
  <si>
    <t>Religion: No religion</t>
  </si>
  <si>
    <t>Religion: Catholic</t>
  </si>
  <si>
    <t>Religion: Protestant</t>
  </si>
  <si>
    <t>Religion: Other</t>
  </si>
  <si>
    <t>Church attendance: Never</t>
  </si>
  <si>
    <t>Church attendance: Less than monthly</t>
  </si>
  <si>
    <t>Church attendance: Monthly or more</t>
  </si>
  <si>
    <t>Gender: Man</t>
  </si>
  <si>
    <t>Variable</t>
  </si>
  <si>
    <t>geduc</t>
  </si>
  <si>
    <t>dinc</t>
  </si>
  <si>
    <t>ginc</t>
  </si>
  <si>
    <t>Primary</t>
  </si>
  <si>
    <t>Secondary</t>
  </si>
  <si>
    <t>Tertiary</t>
  </si>
  <si>
    <t>Bottom 50%</t>
  </si>
  <si>
    <t>Middle 40%</t>
  </si>
  <si>
    <t>Top 10%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</si>
  <si>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</si>
  <si>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</si>
  <si>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</si>
  <si>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</si>
  <si>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</si>
  <si>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</si>
  <si>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</si>
  <si>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</si>
  <si>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</si>
  <si>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</si>
  <si>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No religion</t>
  </si>
  <si>
    <t>Catholic</t>
  </si>
  <si>
    <t>Protestant</t>
  </si>
  <si>
    <t>Other</t>
  </si>
  <si>
    <t>Never</t>
  </si>
  <si>
    <t>Less than monthly</t>
  </si>
  <si>
    <t>Monthly or more</t>
  </si>
  <si>
    <t>Unemployed</t>
  </si>
  <si>
    <t>Inactive</t>
  </si>
  <si>
    <t>Urban</t>
  </si>
  <si>
    <t>Rural</t>
  </si>
  <si>
    <t>Woman</t>
  </si>
  <si>
    <t>Man</t>
  </si>
  <si>
    <t>Not union member</t>
  </si>
  <si>
    <t>Union member</t>
  </si>
  <si>
    <t>Single</t>
  </si>
  <si>
    <t>Married / Partner</t>
  </si>
  <si>
    <t>Working class</t>
  </si>
  <si>
    <t>Middle class</t>
  </si>
  <si>
    <t>agerec</t>
  </si>
  <si>
    <t>20-40</t>
  </si>
  <si>
    <t>40-60</t>
  </si>
  <si>
    <t>60+</t>
  </si>
  <si>
    <t>id</t>
  </si>
  <si>
    <t>zero</t>
  </si>
  <si>
    <t>year</t>
  </si>
  <si>
    <t>Share of missing values by variable by year</t>
  </si>
  <si>
    <t>ctrbirth</t>
  </si>
  <si>
    <t>partyid</t>
  </si>
  <si>
    <t xml:space="preserve">2002 </t>
  </si>
  <si>
    <t xml:space="preserve">2011 </t>
  </si>
  <si>
    <t>labour</t>
  </si>
  <si>
    <t>green</t>
  </si>
  <si>
    <t>Value</t>
  </si>
  <si>
    <t>Employed</t>
  </si>
  <si>
    <t>sector</t>
  </si>
  <si>
    <t>Labour</t>
  </si>
  <si>
    <t>Education</t>
  </si>
  <si>
    <t>Income</t>
  </si>
  <si>
    <t>Share of votes received (%)</t>
  </si>
  <si>
    <t>Appendix Tables</t>
  </si>
  <si>
    <t>Survey data sources</t>
  </si>
  <si>
    <t>Complete descriptive statistics</t>
  </si>
  <si>
    <t>Vote for the Labour Party by education level</t>
  </si>
  <si>
    <t>Vote for the Labour Party by education group</t>
  </si>
  <si>
    <t>Vote for the Labour Party by income group</t>
  </si>
  <si>
    <t>Vote for the Labour Party by religious affiliation</t>
  </si>
  <si>
    <t>Vote for the Labour Party by gender</t>
  </si>
  <si>
    <t>Vote for the Labour Party by union membership</t>
  </si>
  <si>
    <t>Vote for the Labour Party by perceived social class</t>
  </si>
  <si>
    <t xml:space="preserve">1981 </t>
  </si>
  <si>
    <t xml:space="preserve">1987 </t>
  </si>
  <si>
    <t>year2</t>
  </si>
  <si>
    <t>Muslim</t>
  </si>
  <si>
    <t>Religion</t>
  </si>
  <si>
    <t>Eurobarometers Mannheim Trend File, various years</t>
  </si>
  <si>
    <t>European Social Survey, 2002-2006</t>
  </si>
  <si>
    <t>European Social Survey, 2008-2010</t>
  </si>
  <si>
    <t>European Social Survey, 2012-2014</t>
  </si>
  <si>
    <t>European Social Survey, 2016-2018</t>
  </si>
  <si>
    <t>Gesis</t>
  </si>
  <si>
    <t>ESS</t>
  </si>
  <si>
    <t>fiannafail</t>
  </si>
  <si>
    <t>finegael</t>
  </si>
  <si>
    <t>sinnfein</t>
  </si>
  <si>
    <t>otherleft</t>
  </si>
  <si>
    <t>otherright</t>
  </si>
  <si>
    <t>otherall</t>
  </si>
  <si>
    <t>blank</t>
  </si>
  <si>
    <t>intpol</t>
  </si>
  <si>
    <t>rural3</t>
  </si>
  <si>
    <t>satisdmo</t>
  </si>
  <si>
    <t>satislfe</t>
  </si>
  <si>
    <t>self</t>
  </si>
  <si>
    <t xml:space="preserve">1973 </t>
  </si>
  <si>
    <t xml:space="preserve">1977 </t>
  </si>
  <si>
    <t xml:space="preserve">1982 </t>
  </si>
  <si>
    <t xml:space="preserve">1989 </t>
  </si>
  <si>
    <t xml:space="preserve">1992 </t>
  </si>
  <si>
    <t xml:space="preserve">1997 </t>
  </si>
  <si>
    <t xml:space="preserve">2007 </t>
  </si>
  <si>
    <t xml:space="preserve">2016 </t>
  </si>
  <si>
    <t>Religion: Muslim</t>
  </si>
  <si>
    <t>1973-77</t>
  </si>
  <si>
    <t>1981-89</t>
  </si>
  <si>
    <t>1992-97</t>
  </si>
  <si>
    <t>2002-07</t>
  </si>
  <si>
    <t>2011-16</t>
  </si>
  <si>
    <t>Quintile of inc</t>
  </si>
  <si>
    <t>Q1</t>
  </si>
  <si>
    <t>Q2</t>
  </si>
  <si>
    <t>Q3</t>
  </si>
  <si>
    <t>Q4</t>
  </si>
  <si>
    <t>Q5</t>
  </si>
  <si>
    <t>Sinn Féin</t>
  </si>
  <si>
    <t>Fianna Fáil</t>
  </si>
  <si>
    <t>Fine Gael</t>
  </si>
  <si>
    <t>Church attendance</t>
  </si>
  <si>
    <t>Gender</t>
  </si>
  <si>
    <t>Age</t>
  </si>
  <si>
    <t>The composition of the electorate by education</t>
  </si>
  <si>
    <t>The composition of the electorate by age</t>
  </si>
  <si>
    <t>The composition of the electorate by religion</t>
  </si>
  <si>
    <t>The composition of income quintiles by education level, 1970s</t>
  </si>
  <si>
    <r>
      <rPr>
        <b/>
        <sz val="11"/>
        <rFont val="Arial"/>
        <family val="2"/>
      </rPr>
      <t>Source</t>
    </r>
    <r>
      <rPr>
        <sz val="11"/>
        <rFont val="Arial"/>
        <family val="2"/>
      </rPr>
      <t xml:space="preserve">: authors' computations using Irish political attitudes surveys.
</t>
    </r>
    <r>
      <rPr>
        <b/>
        <sz val="11"/>
        <rFont val="Arial"/>
        <family val="2"/>
      </rPr>
      <t>Note</t>
    </r>
    <r>
      <rPr>
        <sz val="11"/>
        <rFont val="Arial"/>
        <family val="2"/>
      </rPr>
      <t>: the table shows descriptive statistics by decade for selected available variables.</t>
    </r>
  </si>
  <si>
    <t>Vote for Sinn Féin by union membership</t>
  </si>
  <si>
    <t>Vote for Sinn Féin by gender</t>
  </si>
  <si>
    <t>Vote for Sinn Féin by religious affiliation</t>
  </si>
  <si>
    <t>Vote for Sinn Féin by income group</t>
  </si>
  <si>
    <t>Vote for Sinn Féin by education group</t>
  </si>
  <si>
    <t>Vote for Sinn Féin by education level</t>
  </si>
  <si>
    <t>Vote for Fine Gael by perceived social class</t>
  </si>
  <si>
    <t>Vote for Fine Gael by union membership</t>
  </si>
  <si>
    <t>Vote for Fine Gael by gender</t>
  </si>
  <si>
    <t>Vote for Fine Gael by religious affiliation</t>
  </si>
  <si>
    <t>Vote for Fine Gael by income group</t>
  </si>
  <si>
    <t>Vote for Fine Gael by education group</t>
  </si>
  <si>
    <t>Vote for Fine Gael by education level</t>
  </si>
  <si>
    <t>Vote for Fianna Fáil by perceived social class</t>
  </si>
  <si>
    <t>Vote for Fianna Fáil by union membership</t>
  </si>
  <si>
    <t>Vote for Fianna Fáil by gender</t>
  </si>
  <si>
    <t>Vote for Fianna Fáil by religious affiliation</t>
  </si>
  <si>
    <t>Vote for Fianna Fáil by income group</t>
  </si>
  <si>
    <t>Vote for Fianna Fáil by education group</t>
  </si>
  <si>
    <t>Vote for Fianna Fáil by education level</t>
  </si>
  <si>
    <t>The income cleavage in Ireland</t>
  </si>
  <si>
    <t>The education cleavage in Ireland</t>
  </si>
  <si>
    <t>The religious cleavage in Ireland</t>
  </si>
  <si>
    <t>Vote for Fianna Fáil / Sinn Féin / Labour / Other left among young voters</t>
  </si>
  <si>
    <t>Vote for Fianna Fáil / Sinn Féin / Labour / Other left among union members</t>
  </si>
  <si>
    <t>Vote for Fianna Fáil / Sinn Féin / Labour / Other left among women</t>
  </si>
  <si>
    <t>Vote for Fianna Fáil / Sinn Féin / Labour / Other left among non-religious voters</t>
  </si>
  <si>
    <t>Vote for Fianna Fáil / Sinn Féin / Labour / Other left among Catholic voters</t>
  </si>
  <si>
    <t>Vote for Fianna Fáil / Sinn Féin / Labour / Other left among voters with no religion</t>
  </si>
  <si>
    <t>Vote for Fianna Fáil / Sinn Féin / Labour / Other left among top-income voters</t>
  </si>
  <si>
    <t>Vote for Fianna Fáil / Sinn Féin / Labour / Other left among primary educated voters</t>
  </si>
  <si>
    <t>Vote for Fianna Fáil / Sinn Féin / Labour / Other left among highest-educated voters</t>
  </si>
  <si>
    <t>Vote for Fianna Fáil / Sinn Féin / Labour / Other left among university graduates</t>
  </si>
  <si>
    <t>Vote for Fianna Fáil / Sinn Féin / Labour / Other left among highest-educated and top-income voters, after controls</t>
  </si>
  <si>
    <t>Vote for Fianna Fáil / Sinn Féin / Labour / Other left among highest-educated and top-income voters</t>
  </si>
  <si>
    <t>Vote for Fianna Fáil / Sinn Féin / Labour / Other left by age group</t>
  </si>
  <si>
    <t>Vote for Fianna Fáil / Sinn Féin / Labour / Other left by perceived social class</t>
  </si>
  <si>
    <t>Vote for Fianna Fáil / Sinn Féin / Labour / Other left by marital status</t>
  </si>
  <si>
    <t>Vote for Fianna Fáil / Sinn Féin / Labour / Other left by union membership</t>
  </si>
  <si>
    <t>Vote for Fianna Fáil / Sinn Féin / Labour / Other left by gender</t>
  </si>
  <si>
    <t>Vote for Fianna Fáil / Sinn Féin / Labour / Other left by location</t>
  </si>
  <si>
    <t>Vote for Fianna Fáil / Sinn Féin / Labour / Other left by church attendance</t>
  </si>
  <si>
    <t>Vote for Fianna Fáil / Sinn Féin / Labour / Other left by religious affiliation</t>
  </si>
  <si>
    <t>Vote for Fianna Fáil / Sinn Féin / Labour / Other left by income group</t>
  </si>
  <si>
    <t>Vote for Fianna Fáil / Sinn Féin / Labour / Other left by income decile (line graph)</t>
  </si>
  <si>
    <t>Vote for Fianna Fáil / Sinn Féin / Labour / Other left by income decile</t>
  </si>
  <si>
    <t>Vote for Fianna Fáil / Sinn Féin / Labour / Other left by education group</t>
  </si>
  <si>
    <t>Vote for Fianna Fáil / Sinn Féin / Labour / Other left by education level</t>
  </si>
  <si>
    <t>The composition of the electorate by church attendance</t>
  </si>
  <si>
    <t>Election results in Ireland by groups, 1948-2020</t>
  </si>
  <si>
    <t>Election results in Ireland, 1948-2020</t>
  </si>
  <si>
    <t>corruption_1</t>
  </si>
  <si>
    <t>corruption_2</t>
  </si>
  <si>
    <t>corruption_3</t>
  </si>
  <si>
    <t>corruption_4</t>
  </si>
  <si>
    <t>environmecon_1</t>
  </si>
  <si>
    <t>environmecon_2</t>
  </si>
  <si>
    <t>environmecon_3</t>
  </si>
  <si>
    <t>equalethnic_1</t>
  </si>
  <si>
    <t>equalethnic_2</t>
  </si>
  <si>
    <t>equalethnic_3</t>
  </si>
  <si>
    <t>equalethnic_4</t>
  </si>
  <si>
    <t>equalethnic_5</t>
  </si>
  <si>
    <t>equalgays_1</t>
  </si>
  <si>
    <t>equalgays_2</t>
  </si>
  <si>
    <t>equalgays_3</t>
  </si>
  <si>
    <t>equalgays_4</t>
  </si>
  <si>
    <t>equalgays_5</t>
  </si>
  <si>
    <t>equalwomen_1</t>
  </si>
  <si>
    <t>equalwomen_2</t>
  </si>
  <si>
    <t>equalwomen_3</t>
  </si>
  <si>
    <t>equalwomen_4</t>
  </si>
  <si>
    <t>equalwomen_5</t>
  </si>
  <si>
    <t>immigrcult_1</t>
  </si>
  <si>
    <t>immigrcult_2</t>
  </si>
  <si>
    <t>immigrcult_3</t>
  </si>
  <si>
    <t>immigrcult_4</t>
  </si>
  <si>
    <t>immigrcult_5</t>
  </si>
  <si>
    <t>immigrecon_1</t>
  </si>
  <si>
    <t>immigrecon_2</t>
  </si>
  <si>
    <t>immigrecon_3</t>
  </si>
  <si>
    <t>immigrecon_4</t>
  </si>
  <si>
    <t>immigrecon_5</t>
  </si>
  <si>
    <t>irishunification_1</t>
  </si>
  <si>
    <t>irishunification_2</t>
  </si>
  <si>
    <t>irishunification_3</t>
  </si>
  <si>
    <t>reformtrustworthy_1</t>
  </si>
  <si>
    <t>reformtrustworthy_2</t>
  </si>
  <si>
    <t>reformtrustworthy_3</t>
  </si>
  <si>
    <t>reformtrustworthy_4</t>
  </si>
  <si>
    <t>reformtrustworthy_5</t>
  </si>
  <si>
    <t>taxesspending_1</t>
  </si>
  <si>
    <t>taxesspending_2</t>
  </si>
  <si>
    <t>taxesspending_3</t>
  </si>
  <si>
    <t>var1</t>
  </si>
  <si>
    <t>How widespread is corruption</t>
  </si>
  <si>
    <t>Support for economic growth despite environment</t>
  </si>
  <si>
    <t>How far have equal opportunities gone, Ethnic minorities</t>
  </si>
  <si>
    <t>How far have equal opportunities gone, LGBT</t>
  </si>
  <si>
    <t>How far have equal opportunities gone, Women</t>
  </si>
  <si>
    <t>Immigrant harm Irish culture</t>
  </si>
  <si>
    <t>Immigrants are good for the economy</t>
  </si>
  <si>
    <t>Support for united Ireland</t>
  </si>
  <si>
    <t>Politicians are trustworthy</t>
  </si>
  <si>
    <t>Support for higher taxes and health/social spending</t>
  </si>
  <si>
    <t>var2</t>
  </si>
  <si>
    <t xml:space="preserve"> Hardly happens</t>
  </si>
  <si>
    <t xml:space="preserve"> Not very widespread</t>
  </si>
  <si>
    <t xml:space="preserve"> Quite widespread</t>
  </si>
  <si>
    <t xml:space="preserve"> Very widespread</t>
  </si>
  <si>
    <t xml:space="preserve"> Against (0-4)</t>
  </si>
  <si>
    <t xml:space="preserve"> Indifferent (5)</t>
  </si>
  <si>
    <t xml:space="preserve"> Supports (6-10)</t>
  </si>
  <si>
    <t xml:space="preserve"> Not nearly far enough</t>
  </si>
  <si>
    <t xml:space="preserve"> Not far enough</t>
  </si>
  <si>
    <t xml:space="preserve"> About right</t>
  </si>
  <si>
    <t xml:space="preserve"> Too far</t>
  </si>
  <si>
    <t xml:space="preserve"> Much too far</t>
  </si>
  <si>
    <t xml:space="preserve"> Strongly disagree</t>
  </si>
  <si>
    <t xml:space="preserve"> Disagree</t>
  </si>
  <si>
    <t xml:space="preserve"> Indifferent</t>
  </si>
  <si>
    <t xml:space="preserve"> Agree</t>
  </si>
  <si>
    <t xml:space="preserve"> Strongly agree</t>
  </si>
  <si>
    <t>1 value</t>
  </si>
  <si>
    <t>2 value</t>
  </si>
  <si>
    <t>3 value</t>
  </si>
  <si>
    <t>SF value</t>
  </si>
  <si>
    <t>FF value</t>
  </si>
  <si>
    <t>FG value</t>
  </si>
  <si>
    <t>Other value</t>
  </si>
  <si>
    <t>Sinn Fein</t>
  </si>
  <si>
    <t>Fianna Fail</t>
  </si>
  <si>
    <t>UCD Online Election Poll</t>
  </si>
  <si>
    <t>Harvard</t>
  </si>
  <si>
    <r>
      <rPr>
        <b/>
        <sz val="11"/>
        <rFont val="Arial"/>
        <family val="2"/>
      </rPr>
      <t>Source</t>
    </r>
    <r>
      <rPr>
        <sz val="11"/>
        <rFont val="Arial"/>
        <family val="2"/>
      </rPr>
      <t xml:space="preserve">: authors' elaboration. Gesis: Gesis – Leibniz Institute for the Social Sciences (https://www.gesis.org/home); ESS: European Social Survey (https://www.europeansocialsurvey.org/). Harvard Dataverse: https://dataverse.harvard.edu.
</t>
    </r>
    <r>
      <rPr>
        <b/>
        <sz val="11"/>
        <rFont val="Arial"/>
        <family val="2"/>
      </rPr>
      <t>Note</t>
    </r>
    <r>
      <rPr>
        <sz val="11"/>
        <rFont val="Arial"/>
        <family val="2"/>
      </rPr>
      <t>: the table shows the surveys used, the source from which these surveys can be obtained, and the sample size of each survey.</t>
    </r>
  </si>
  <si>
    <t>2020</t>
  </si>
  <si>
    <t>Greens</t>
  </si>
  <si>
    <t>Overall vote share</t>
  </si>
  <si>
    <r>
      <rPr>
        <b/>
        <sz val="11"/>
        <color theme="1"/>
        <rFont val="Arial"/>
        <family val="2"/>
      </rPr>
      <t>Source</t>
    </r>
    <r>
      <rPr>
        <sz val="11"/>
        <color theme="1"/>
        <rFont val="Arial"/>
        <family val="2"/>
      </rPr>
      <t xml:space="preserve">: authors' computations using Irish political attitudes surveys.
</t>
    </r>
    <r>
      <rPr>
        <b/>
        <sz val="11"/>
        <color theme="1"/>
        <rFont val="Arial"/>
        <family val="2"/>
      </rPr>
      <t>Notes</t>
    </r>
    <r>
      <rPr>
        <sz val="11"/>
        <color theme="1"/>
        <rFont val="Arial"/>
        <family val="2"/>
      </rPr>
      <t>: the table shows the average share of votes received by the main political parties by selected individual characteristics in the 2020 election.</t>
    </r>
  </si>
  <si>
    <t>Main Figures and Tables</t>
  </si>
  <si>
    <t>The structure of political cleavages in Ireland, 2020</t>
  </si>
  <si>
    <t>Vote for Fianna Fáil by location</t>
  </si>
  <si>
    <t>Vote for Fine Gael by location</t>
  </si>
  <si>
    <t>Vote for the Labour Party by location</t>
  </si>
  <si>
    <t>Vote for Fianna Fáil by age</t>
  </si>
  <si>
    <t>Vote for Fine Gael by age</t>
  </si>
  <si>
    <t>Vote for the Labour Party by age</t>
  </si>
  <si>
    <t>Vote for Sinn Féin by age</t>
  </si>
  <si>
    <t>percentile</t>
  </si>
  <si>
    <t>adiinc1980</t>
  </si>
  <si>
    <t>adiinc2008</t>
  </si>
  <si>
    <t>adiinc2017</t>
  </si>
  <si>
    <t>gr1980_2017</t>
  </si>
  <si>
    <t>gr2008_2017</t>
  </si>
  <si>
    <t>p0p10</t>
  </si>
  <si>
    <t>p10p11</t>
  </si>
  <si>
    <t>p11p12</t>
  </si>
  <si>
    <t>p12p13</t>
  </si>
  <si>
    <t>p13p14</t>
  </si>
  <si>
    <t>p14p15</t>
  </si>
  <si>
    <t>p15p16</t>
  </si>
  <si>
    <t>p16p17</t>
  </si>
  <si>
    <t>p17p18</t>
  </si>
  <si>
    <t>p18p19</t>
  </si>
  <si>
    <t>p19p20</t>
  </si>
  <si>
    <t>p20p21</t>
  </si>
  <si>
    <t>p21p22</t>
  </si>
  <si>
    <t>p22p23</t>
  </si>
  <si>
    <t>p23p24</t>
  </si>
  <si>
    <t>p24p25</t>
  </si>
  <si>
    <t>p25p26</t>
  </si>
  <si>
    <t>p26p27</t>
  </si>
  <si>
    <t>p27p28</t>
  </si>
  <si>
    <t>p28p29</t>
  </si>
  <si>
    <t>p29p30</t>
  </si>
  <si>
    <t>p30p31</t>
  </si>
  <si>
    <t>p31p32</t>
  </si>
  <si>
    <t>p32p33</t>
  </si>
  <si>
    <t>p33p34</t>
  </si>
  <si>
    <t>p34p35</t>
  </si>
  <si>
    <t>p35p36</t>
  </si>
  <si>
    <t>p36p37</t>
  </si>
  <si>
    <t>p37p38</t>
  </si>
  <si>
    <t>p38p39</t>
  </si>
  <si>
    <t>p39p40</t>
  </si>
  <si>
    <t>p40p41</t>
  </si>
  <si>
    <t>p41p42</t>
  </si>
  <si>
    <t>p42p43</t>
  </si>
  <si>
    <t>p43p44</t>
  </si>
  <si>
    <t>p44p45</t>
  </si>
  <si>
    <t>p45p46</t>
  </si>
  <si>
    <t>p46p47</t>
  </si>
  <si>
    <t>p47p48</t>
  </si>
  <si>
    <t>p48p49</t>
  </si>
  <si>
    <t>p49p50</t>
  </si>
  <si>
    <t>p50p51</t>
  </si>
  <si>
    <t>p51p52</t>
  </si>
  <si>
    <t>p52p53</t>
  </si>
  <si>
    <t>p53p54</t>
  </si>
  <si>
    <t>p54p55</t>
  </si>
  <si>
    <t>p55p56</t>
  </si>
  <si>
    <t>p56p57</t>
  </si>
  <si>
    <t>p57p58</t>
  </si>
  <si>
    <t>p58p59</t>
  </si>
  <si>
    <t>p59p60</t>
  </si>
  <si>
    <t>p60p61</t>
  </si>
  <si>
    <t>p61p62</t>
  </si>
  <si>
    <t>p62p63</t>
  </si>
  <si>
    <t>p63p64</t>
  </si>
  <si>
    <t>p64p65</t>
  </si>
  <si>
    <t>p65p66</t>
  </si>
  <si>
    <t>p66p67</t>
  </si>
  <si>
    <t>p67p68</t>
  </si>
  <si>
    <t>p68p69</t>
  </si>
  <si>
    <t>p69p70</t>
  </si>
  <si>
    <t>p70p71</t>
  </si>
  <si>
    <t>p71p72</t>
  </si>
  <si>
    <t>p72p73</t>
  </si>
  <si>
    <t>p73p74</t>
  </si>
  <si>
    <t>p74p75</t>
  </si>
  <si>
    <t>p75p76</t>
  </si>
  <si>
    <t>p76p77</t>
  </si>
  <si>
    <t>p77p78</t>
  </si>
  <si>
    <t>p78p79</t>
  </si>
  <si>
    <t>p79p80</t>
  </si>
  <si>
    <t>p80p81</t>
  </si>
  <si>
    <t>p81p82</t>
  </si>
  <si>
    <t>p82p83</t>
  </si>
  <si>
    <t>p83p84</t>
  </si>
  <si>
    <t>p84p85</t>
  </si>
  <si>
    <t>p85p86</t>
  </si>
  <si>
    <t>p86p87</t>
  </si>
  <si>
    <t>p87p88</t>
  </si>
  <si>
    <t>p88p89</t>
  </si>
  <si>
    <t>p89p90</t>
  </si>
  <si>
    <t>p90p91</t>
  </si>
  <si>
    <t>p91p92</t>
  </si>
  <si>
    <t>p92p93</t>
  </si>
  <si>
    <t>p93p94</t>
  </si>
  <si>
    <t>p94p95</t>
  </si>
  <si>
    <t>p95p96</t>
  </si>
  <si>
    <t>p96p97</t>
  </si>
  <si>
    <t>p97p98</t>
  </si>
  <si>
    <t>p98p99</t>
  </si>
  <si>
    <t>p99p99.1</t>
  </si>
  <si>
    <t>p99.1p99.2</t>
  </si>
  <si>
    <t>p99.2p99.3</t>
  </si>
  <si>
    <t>p99.3p99.4</t>
  </si>
  <si>
    <t>p99.4p99.5</t>
  </si>
  <si>
    <t>p99.5p99.6</t>
  </si>
  <si>
    <t>p99.6p99.7</t>
  </si>
  <si>
    <t>p99p100</t>
  </si>
  <si>
    <t>p99.7p99.8</t>
  </si>
  <si>
    <t>p99.1p100</t>
  </si>
  <si>
    <t>p99.2p100</t>
  </si>
  <si>
    <t>p99.3p100</t>
  </si>
  <si>
    <t>p99.4p100</t>
  </si>
  <si>
    <t>p99.8p99.9</t>
  </si>
  <si>
    <t>p99.5p100</t>
  </si>
  <si>
    <t>p99.6p100</t>
  </si>
  <si>
    <t>p99.9p99.91</t>
  </si>
  <si>
    <t>p99.91p99.92</t>
  </si>
  <si>
    <t>p99.7p100</t>
  </si>
  <si>
    <t>p99.92p99.93</t>
  </si>
  <si>
    <t>p99.93p99.94</t>
  </si>
  <si>
    <t>p99.94p99.95</t>
  </si>
  <si>
    <t>p99.8p100</t>
  </si>
  <si>
    <t>p99.95p99.96</t>
  </si>
  <si>
    <t>p99.96p99.97</t>
  </si>
  <si>
    <t>p99.9p100</t>
  </si>
  <si>
    <t>p99.97p99.98</t>
  </si>
  <si>
    <t>p99.91p100</t>
  </si>
  <si>
    <t>p99.92p100</t>
  </si>
  <si>
    <t>p99.93p100</t>
  </si>
  <si>
    <t>p99.94p100</t>
  </si>
  <si>
    <t>p99.98p99.99</t>
  </si>
  <si>
    <t>p99.95p100</t>
  </si>
  <si>
    <t>p99.96p100</t>
  </si>
  <si>
    <t>p99.99p99.991</t>
  </si>
  <si>
    <t>p99.991p99.992</t>
  </si>
  <si>
    <t>p99.97p100</t>
  </si>
  <si>
    <t>p99.992p99.993</t>
  </si>
  <si>
    <t>p99.993p99.994</t>
  </si>
  <si>
    <t>p99.994p99.995</t>
  </si>
  <si>
    <t>p99.98p100</t>
  </si>
  <si>
    <t>p99.995p99.996</t>
  </si>
  <si>
    <t>p99.996p99.997</t>
  </si>
  <si>
    <t>p99.99p100</t>
  </si>
  <si>
    <t>p99.997p99.998</t>
  </si>
  <si>
    <t>p99.991p100</t>
  </si>
  <si>
    <t>p99.992p100</t>
  </si>
  <si>
    <t>p99.993p100</t>
  </si>
  <si>
    <t>p99.994p100</t>
  </si>
  <si>
    <t>p99.998p99.999</t>
  </si>
  <si>
    <t>p99.995p100</t>
  </si>
  <si>
    <t>p99.996p100</t>
  </si>
  <si>
    <t>p99.997p100</t>
  </si>
  <si>
    <t>p99.998p100</t>
  </si>
  <si>
    <t>p99.999p100</t>
  </si>
  <si>
    <t>Education groups</t>
  </si>
  <si>
    <t>Green</t>
  </si>
  <si>
    <t>Other Left</t>
  </si>
  <si>
    <t>Other Right</t>
  </si>
  <si>
    <t>Vote for Fianna Fáil / Sinn Féin / Labour / Other left by education level (decomposed)</t>
  </si>
  <si>
    <t>Vote for Fianna Fáil / Sinn Féin / Labour / Other left by education group (decomposed)</t>
  </si>
  <si>
    <t>Vote for Fianna Fáil / Sinn Féin / Labour / Other left by income group (decomposed)</t>
  </si>
  <si>
    <r>
      <rPr>
        <b/>
        <sz val="11"/>
        <color theme="1"/>
        <rFont val="Arial"/>
        <family val="2"/>
      </rPr>
      <t>Source</t>
    </r>
    <r>
      <rPr>
        <sz val="11"/>
        <color theme="1"/>
        <rFont val="Arial"/>
        <family val="2"/>
      </rPr>
      <t xml:space="preserve">: authors' computations using Irish political attitudes surveys.
</t>
    </r>
    <r>
      <rPr>
        <b/>
        <sz val="11"/>
        <color theme="1"/>
        <rFont val="Arial"/>
        <family val="2"/>
      </rPr>
      <t>Notes</t>
    </r>
    <r>
      <rPr>
        <sz val="11"/>
        <color theme="1"/>
        <rFont val="Arial"/>
        <family val="2"/>
      </rPr>
      <t>: the table shows the share of votes received by the main political parties by selected individual characteristics in the 2020 election.</t>
    </r>
  </si>
  <si>
    <r>
      <rPr>
        <b/>
        <sz val="11"/>
        <color theme="1"/>
        <rFont val="Arial"/>
        <family val="2"/>
      </rPr>
      <t>Source</t>
    </r>
    <r>
      <rPr>
        <sz val="11"/>
        <color theme="1"/>
        <rFont val="Arial"/>
        <family val="2"/>
      </rPr>
      <t xml:space="preserve">: authors' computations using Irish political attitudes surveys.
</t>
    </r>
    <r>
      <rPr>
        <b/>
        <sz val="11"/>
        <color theme="1"/>
        <rFont val="Arial"/>
        <family val="2"/>
      </rPr>
      <t>Notes</t>
    </r>
    <r>
      <rPr>
        <sz val="11"/>
        <color theme="1"/>
        <rFont val="Arial"/>
        <family val="2"/>
      </rPr>
      <t>: the table shows the average share of votes received by the main political parties by education and income categories across elections in each decade.</t>
    </r>
  </si>
  <si>
    <t>Figure D1</t>
  </si>
  <si>
    <t>Figure D2</t>
  </si>
  <si>
    <t>Figure DA1</t>
  </si>
  <si>
    <t>Figure DA2</t>
  </si>
  <si>
    <t>Figure DA3</t>
  </si>
  <si>
    <t>Figure DA4</t>
  </si>
  <si>
    <t>Figure DA5</t>
  </si>
  <si>
    <t>Figure DA6</t>
  </si>
  <si>
    <t>Figure DA7</t>
  </si>
  <si>
    <t>Figure DA8</t>
  </si>
  <si>
    <t>Figure DB1</t>
  </si>
  <si>
    <t>Figure DB2</t>
  </si>
  <si>
    <t>Figure DB3</t>
  </si>
  <si>
    <t>Figure DB4</t>
  </si>
  <si>
    <t>Figure DB5</t>
  </si>
  <si>
    <t>Figure DB6</t>
  </si>
  <si>
    <t>Figure DB7</t>
  </si>
  <si>
    <t>Figure DB8</t>
  </si>
  <si>
    <t>Figure DB9</t>
  </si>
  <si>
    <t>Figure DB10</t>
  </si>
  <si>
    <t>Figure DB11</t>
  </si>
  <si>
    <t>Figure DB12</t>
  </si>
  <si>
    <t>Figure DB13</t>
  </si>
  <si>
    <t>Figure DB14</t>
  </si>
  <si>
    <t>Figure DB15</t>
  </si>
  <si>
    <t>Figure DB16</t>
  </si>
  <si>
    <t>Figure DC1</t>
  </si>
  <si>
    <t>Figure DC2</t>
  </si>
  <si>
    <t>Figure DC3</t>
  </si>
  <si>
    <t>Figure DC4</t>
  </si>
  <si>
    <t>Figure DC5</t>
  </si>
  <si>
    <t>Figure DC6</t>
  </si>
  <si>
    <t>Figure DC7</t>
  </si>
  <si>
    <t>Figure DC8</t>
  </si>
  <si>
    <t>Figure DC9</t>
  </si>
  <si>
    <t>Figure DC10</t>
  </si>
  <si>
    <t>Figure DC11</t>
  </si>
  <si>
    <t>Figure DC12</t>
  </si>
  <si>
    <t>Figure DC13</t>
  </si>
  <si>
    <t>Figure DC14</t>
  </si>
  <si>
    <t>Figure DD1</t>
  </si>
  <si>
    <t>Figure DD2</t>
  </si>
  <si>
    <t>Figure DD3</t>
  </si>
  <si>
    <t>Figure DD4</t>
  </si>
  <si>
    <t>Figure DD5</t>
  </si>
  <si>
    <t>Figure DD6</t>
  </si>
  <si>
    <t>Figure DD7</t>
  </si>
  <si>
    <t>Figure DD8</t>
  </si>
  <si>
    <t>Figure DD9</t>
  </si>
  <si>
    <t>Figure DD10</t>
  </si>
  <si>
    <t>Figure DD11</t>
  </si>
  <si>
    <t>Figure DD12</t>
  </si>
  <si>
    <t>Figure DD13</t>
  </si>
  <si>
    <t>Figure DD14</t>
  </si>
  <si>
    <t>Figure DD15</t>
  </si>
  <si>
    <t>Figure DD16</t>
  </si>
  <si>
    <t>Figure DD17</t>
  </si>
  <si>
    <t>Figure DD18</t>
  </si>
  <si>
    <t>Figure DD19</t>
  </si>
  <si>
    <t>Figure DD20</t>
  </si>
  <si>
    <t>Figure DD21</t>
  </si>
  <si>
    <t>Figure DD22</t>
  </si>
  <si>
    <t>Figure DD23</t>
  </si>
  <si>
    <t>Figure DD24</t>
  </si>
  <si>
    <t>Figure DD25</t>
  </si>
  <si>
    <t>Figure DD26</t>
  </si>
  <si>
    <t>Figure DD27</t>
  </si>
  <si>
    <t>Figure DD28</t>
  </si>
  <si>
    <t>Appendix Figures DB and DC - Structure of the vote for Fianna Fáil / Sinn Féin / Labour / Other left</t>
  </si>
  <si>
    <t>Table D1</t>
  </si>
  <si>
    <t>Table DA1</t>
  </si>
  <si>
    <t>Table DA2</t>
  </si>
  <si>
    <t>Table DA3</t>
  </si>
  <si>
    <t>Table D1 - The structure of political cleavages in Ireland, 2020</t>
  </si>
  <si>
    <t>Figure DD29</t>
  </si>
  <si>
    <t>Figure DD30</t>
  </si>
  <si>
    <t>Figure DD31</t>
  </si>
  <si>
    <t>Figure DD32</t>
  </si>
  <si>
    <t>Figure DD33</t>
  </si>
  <si>
    <t>Figure DD34</t>
  </si>
  <si>
    <t>Figure DD35</t>
  </si>
  <si>
    <t>Table DA1 - Survey data sources</t>
  </si>
  <si>
    <t>Table DA2 - Complete descriptive statistics by decade</t>
  </si>
  <si>
    <t>Table DA3 - The structure of political cleavages in Ireland, 2020</t>
  </si>
  <si>
    <t>Table DA4 - The structure of the education and income cleavages in Ireland, 1973-2020</t>
  </si>
  <si>
    <t>Appendix Figures DD - Structure of the vote for specific parties</t>
  </si>
  <si>
    <t>Growth incidence curves in Ireland, 1980-2017</t>
  </si>
  <si>
    <t>The composition of income quintiles by education level, 2020</t>
  </si>
  <si>
    <t>Figure DC15</t>
  </si>
  <si>
    <t>Vote for Sinn Féin / Labour / Other left among highest-educated and top-income voters</t>
  </si>
  <si>
    <t>"Chapter 6. "Historical Political Cleavages and Post-Crisis Transformations in Italy, Spain, Portugal and Ireland, 1958-2020"
Luis BAULUZ, Amory GETHIN, Clara MARTÍNEZ-TOLEDANO, Marc MORGAN
Appendix D - Ireland</t>
  </si>
  <si>
    <t>Chapter 6. "Historical Political Cleavages and Post-Crisis Transformations in Italy, Spain, Portugal and Ireland, 1958-2020"
Luis BAULUZ, Amory GETHIN, Clara MARTÍNEZ-TOLEDANO, Marc MORGAN
Appendix D - Ireland</t>
  </si>
  <si>
    <t>Vote for Fianna Fáil / Sinn Féin / Labour / Other left among highest-educated and top-income voters in Ireland</t>
  </si>
  <si>
    <t>Figure DD36</t>
  </si>
  <si>
    <t>Figure DD37</t>
  </si>
  <si>
    <t>(mean) univ_1</t>
  </si>
  <si>
    <t>(mean) univ_2</t>
  </si>
  <si>
    <t>(mean) univ_3</t>
  </si>
  <si>
    <t>(mean) educ1_1</t>
  </si>
  <si>
    <t>(mean) educ1_2</t>
  </si>
  <si>
    <t>(mean) educ1_3</t>
  </si>
  <si>
    <t>(mean) educ2_1</t>
  </si>
  <si>
    <t>(mean) educ2_2</t>
  </si>
  <si>
    <t>(mean) educ2_3</t>
  </si>
  <si>
    <t>(mean) educ3_1</t>
  </si>
  <si>
    <t>(mean) educ3_2</t>
  </si>
  <si>
    <t>(mean) educ3_3</t>
  </si>
  <si>
    <t>(mean) educ4_1</t>
  </si>
  <si>
    <t>(mean) educ4_2</t>
  </si>
  <si>
    <t>(mean) educ4_3</t>
  </si>
  <si>
    <t>(mean) geduc1_1</t>
  </si>
  <si>
    <t>(mean) geduc1_2</t>
  </si>
  <si>
    <t>(mean) geduc1_3</t>
  </si>
  <si>
    <t>(mean) geduc2_1</t>
  </si>
  <si>
    <t>(mean) geduc2_2</t>
  </si>
  <si>
    <t>(mean) geduc2_3</t>
  </si>
  <si>
    <t>(mean) geduc3_1</t>
  </si>
  <si>
    <t>(mean) geduc3_2</t>
  </si>
  <si>
    <t>(mean) geduc3_3</t>
  </si>
  <si>
    <t>(mean) ginc1_1</t>
  </si>
  <si>
    <t>(mean) ginc1_2</t>
  </si>
  <si>
    <t>(mean) ginc1_3</t>
  </si>
  <si>
    <t>(mean) ginc2_1</t>
  </si>
  <si>
    <t>(mean) ginc2_2</t>
  </si>
  <si>
    <t>(mean) ginc2_3</t>
  </si>
  <si>
    <t>(mean) ginc3_1</t>
  </si>
  <si>
    <t>(mean) ginc3_2</t>
  </si>
  <si>
    <t>(mean) ginc3_3</t>
  </si>
  <si>
    <t>(mean) religion1_1</t>
  </si>
  <si>
    <t>(mean) religion1_2</t>
  </si>
  <si>
    <t>(mean) religion1_3</t>
  </si>
  <si>
    <t>(mean) religion2_1</t>
  </si>
  <si>
    <t>(mean) religion2_2</t>
  </si>
  <si>
    <t>(mean) religion2_3</t>
  </si>
  <si>
    <t>(mean) religion3_1</t>
  </si>
  <si>
    <t>(mean) religion3_2</t>
  </si>
  <si>
    <t>(mean) religion3_3</t>
  </si>
  <si>
    <t>(mean) religion4_1</t>
  </si>
  <si>
    <t>(mean) religion4_2</t>
  </si>
  <si>
    <t>(mean) religion4_3</t>
  </si>
  <si>
    <t>(mean) religious1_1</t>
  </si>
  <si>
    <t>(mean) religious1_2</t>
  </si>
  <si>
    <t>(mean) religious1_3</t>
  </si>
  <si>
    <t>(mean) religious2_1</t>
  </si>
  <si>
    <t>(mean) religious2_2</t>
  </si>
  <si>
    <t>(mean) religious2_3</t>
  </si>
  <si>
    <t>(mean) religious3_1</t>
  </si>
  <si>
    <t>(mean) religious3_2</t>
  </si>
  <si>
    <t>(mean) religious3_3</t>
  </si>
  <si>
    <t>(mean) occup1</t>
  </si>
  <si>
    <t>(mean) occup2</t>
  </si>
  <si>
    <t>(mean) occup3</t>
  </si>
  <si>
    <t>(mean) occup4</t>
  </si>
  <si>
    <t>(mean) rural</t>
  </si>
  <si>
    <t>(mean) region1</t>
  </si>
  <si>
    <t>(mean) region2</t>
  </si>
  <si>
    <t>(mean) region3</t>
  </si>
  <si>
    <t>(mean) region4</t>
  </si>
  <si>
    <t>(mean) region5</t>
  </si>
  <si>
    <t>(mean) region6</t>
  </si>
  <si>
    <t>(mean) region7</t>
  </si>
  <si>
    <t>(mean) region8</t>
  </si>
  <si>
    <t>(mean) sex1_1</t>
  </si>
  <si>
    <t>(mean) sex1_2</t>
  </si>
  <si>
    <t>(mean) sex1_3</t>
  </si>
  <si>
    <t>(mean) union_1</t>
  </si>
  <si>
    <t>(mean) union_2</t>
  </si>
  <si>
    <t>(mean) union_3</t>
  </si>
  <si>
    <t>(mean) marital_1</t>
  </si>
  <si>
    <t>(mean) marital_2</t>
  </si>
  <si>
    <t>(mean) marital_3</t>
  </si>
  <si>
    <t>(mean) class1_1</t>
  </si>
  <si>
    <t>(mean) class1_2</t>
  </si>
  <si>
    <t>(mean) class1_3</t>
  </si>
  <si>
    <t>(mean) house</t>
  </si>
  <si>
    <t>(mean) agerec1_1</t>
  </si>
  <si>
    <t>(mean) agerec1_2</t>
  </si>
  <si>
    <t>(mean) agerec1_3</t>
  </si>
  <si>
    <t>(mean) agerec2_1</t>
  </si>
  <si>
    <t>(mean) agerec2_2</t>
  </si>
  <si>
    <t>(mean) agerec2_3</t>
  </si>
  <si>
    <t>(mean) agerec3_1</t>
  </si>
  <si>
    <t>(mean) agerec3_2</t>
  </si>
  <si>
    <t>(mean) agerec3_3</t>
  </si>
  <si>
    <t>(mean) votesfreligion3_1</t>
  </si>
  <si>
    <t>(mean) votesfreligion3_2</t>
  </si>
  <si>
    <t>(mean) votesfreligion3_3</t>
  </si>
  <si>
    <t>(mean) votesfreligion2_1</t>
  </si>
  <si>
    <t>(mean) votesfreligion2_2</t>
  </si>
  <si>
    <t>(mean) votesfreligion2_3</t>
  </si>
  <si>
    <t>(mean) votesfreligion1_1</t>
  </si>
  <si>
    <t>(mean) votesfreligion1_2</t>
  </si>
  <si>
    <t>(mean) votesfreligion1_3</t>
  </si>
  <si>
    <t>(mean) votelbreligion3_1</t>
  </si>
  <si>
    <t>(mean) votelbreligion3_2</t>
  </si>
  <si>
    <t>(mean) votelbreligion3_3</t>
  </si>
  <si>
    <t>(mean) votelbreligion2_1</t>
  </si>
  <si>
    <t>(mean) votelbreligion2_2</t>
  </si>
  <si>
    <t>(mean) votelbreligion2_3</t>
  </si>
  <si>
    <t>(mean) votelbreligion1_1</t>
  </si>
  <si>
    <t>(mean) votelbreligion1_2</t>
  </si>
  <si>
    <t>(mean) votelbreligion1_3</t>
  </si>
  <si>
    <t>(mean) votefgreligion3_1</t>
  </si>
  <si>
    <t>(mean) votefgreligion3_2</t>
  </si>
  <si>
    <t>(mean) votefgreligion3_3</t>
  </si>
  <si>
    <t>(mean) votefgreligion2_1</t>
  </si>
  <si>
    <t>(mean) votefgreligion2_2</t>
  </si>
  <si>
    <t>(mean) votefgreligion2_3</t>
  </si>
  <si>
    <t>(mean) votefgreligion1_1</t>
  </si>
  <si>
    <t>(mean) votefgreligion1_2</t>
  </si>
  <si>
    <t>(mean) votefgreligion1_3</t>
  </si>
  <si>
    <t>(mean) voteffreligion3_1</t>
  </si>
  <si>
    <t>(mean) voteffreligion3_2</t>
  </si>
  <si>
    <t>(mean) voteffreligion3_3</t>
  </si>
  <si>
    <t>(mean) voteffreligion2_1</t>
  </si>
  <si>
    <t>(mean) voteffreligion2_2</t>
  </si>
  <si>
    <t>(mean) voteffreligion2_3</t>
  </si>
  <si>
    <t>(mean) voteffreligion1_1</t>
  </si>
  <si>
    <t>(mean) voteffreligion1_2</t>
  </si>
  <si>
    <t>(mean) voteffreligion1_3</t>
  </si>
  <si>
    <t>(mean) votesfgeduc3_1</t>
  </si>
  <si>
    <t>(mean) votesfgeduc3_2</t>
  </si>
  <si>
    <t>(mean) votesfgeduc3_3</t>
  </si>
  <si>
    <t>(mean) votesfgeduc2_1</t>
  </si>
  <si>
    <t>(mean) votesfgeduc2_2</t>
  </si>
  <si>
    <t>(mean) votesfgeduc2_3</t>
  </si>
  <si>
    <t>(mean) votesfgeduc1_1</t>
  </si>
  <si>
    <t>(mean) votesfgeduc1_2</t>
  </si>
  <si>
    <t>(mean) votesfgeduc1_3</t>
  </si>
  <si>
    <t>(mean) votelbgeduc3_1</t>
  </si>
  <si>
    <t>(mean) votelbgeduc3_2</t>
  </si>
  <si>
    <t>(mean) votelbgeduc3_3</t>
  </si>
  <si>
    <t>(mean) votelbgeduc2_1</t>
  </si>
  <si>
    <t>(mean) votelbgeduc2_2</t>
  </si>
  <si>
    <t>(mean) votelbgeduc2_3</t>
  </si>
  <si>
    <t>(mean) votelbgeduc1_1</t>
  </si>
  <si>
    <t>(mean) votelbgeduc1_2</t>
  </si>
  <si>
    <t>(mean) votelbgeduc1_3</t>
  </si>
  <si>
    <t>(mean) votefggeduc3_1</t>
  </si>
  <si>
    <t>(mean) votefggeduc3_2</t>
  </si>
  <si>
    <t>(mean) votefggeduc3_3</t>
  </si>
  <si>
    <t>(mean) votefggeduc2_1</t>
  </si>
  <si>
    <t>(mean) votefggeduc2_2</t>
  </si>
  <si>
    <t>(mean) votefggeduc2_3</t>
  </si>
  <si>
    <t>(mean) votefggeduc1_1</t>
  </si>
  <si>
    <t>(mean) votefggeduc1_2</t>
  </si>
  <si>
    <t>(mean) votefggeduc1_3</t>
  </si>
  <si>
    <t>(mean) voteffgeduc3_1</t>
  </si>
  <si>
    <t>(mean) voteffgeduc3_2</t>
  </si>
  <si>
    <t>(mean) voteffgeduc3_3</t>
  </si>
  <si>
    <t>(mean) voteffgeduc2_1</t>
  </si>
  <si>
    <t>(mean) voteffgeduc2_2</t>
  </si>
  <si>
    <t>(mean) voteffgeduc2_3</t>
  </si>
  <si>
    <t>(mean) voteffgeduc1_1</t>
  </si>
  <si>
    <t>(mean) voteffgeduc1_2</t>
  </si>
  <si>
    <t>(mean) voteffgeduc1_3</t>
  </si>
  <si>
    <t>(mean) voteleft2geduc3_1</t>
  </si>
  <si>
    <t>(mean) voteleft2geduc3_2</t>
  </si>
  <si>
    <t>(mean) voteleft2geduc3_3</t>
  </si>
  <si>
    <t>(mean) voteleft2geduc2_1</t>
  </si>
  <si>
    <t>(mean) voteleft2geduc2_2</t>
  </si>
  <si>
    <t>(mean) voteleft2geduc2_3</t>
  </si>
  <si>
    <t>(mean) voteleft2geduc1_1</t>
  </si>
  <si>
    <t>(mean) voteleft2geduc1_2</t>
  </si>
  <si>
    <t>(mean) voteleft2geduc1_3</t>
  </si>
  <si>
    <t>(mean) votesfeduc3_1</t>
  </si>
  <si>
    <t>(mean) votesfeduc3_2</t>
  </si>
  <si>
    <t>(mean) votesfeduc3_3</t>
  </si>
  <si>
    <t>(mean) votesfeduc2_1</t>
  </si>
  <si>
    <t>(mean) votesfeduc2_2</t>
  </si>
  <si>
    <t>(mean) votesfeduc2_3</t>
  </si>
  <si>
    <t>(mean) votesfeduc1_1</t>
  </si>
  <si>
    <t>(mean) votesfeduc1_2</t>
  </si>
  <si>
    <t>(mean) votesfeduc1_3</t>
  </si>
  <si>
    <t>(mean) votelbeduc3_1</t>
  </si>
  <si>
    <t>(mean) votelbeduc3_2</t>
  </si>
  <si>
    <t>(mean) votelbeduc3_3</t>
  </si>
  <si>
    <t>(mean) votelbeduc2_1</t>
  </si>
  <si>
    <t>(mean) votelbeduc2_2</t>
  </si>
  <si>
    <t>(mean) votelbeduc2_3</t>
  </si>
  <si>
    <t>(mean) votelbeduc1_1</t>
  </si>
  <si>
    <t>(mean) votelbeduc1_2</t>
  </si>
  <si>
    <t>(mean) votelbeduc1_3</t>
  </si>
  <si>
    <t>(mean) votefgeduc3_1</t>
  </si>
  <si>
    <t>(mean) votefgeduc3_2</t>
  </si>
  <si>
    <t>(mean) votefgeduc3_3</t>
  </si>
  <si>
    <t>(mean) votefgeduc2_1</t>
  </si>
  <si>
    <t>(mean) votefgeduc2_2</t>
  </si>
  <si>
    <t>(mean) votefgeduc2_3</t>
  </si>
  <si>
    <t>(mean) votefgeduc1_1</t>
  </si>
  <si>
    <t>(mean) votefgeduc1_2</t>
  </si>
  <si>
    <t>(mean) votefgeduc1_3</t>
  </si>
  <si>
    <t>(mean) voteffeduc3_1</t>
  </si>
  <si>
    <t>(mean) voteffeduc3_2</t>
  </si>
  <si>
    <t>(mean) voteffeduc3_3</t>
  </si>
  <si>
    <t>(mean) voteffeduc2_1</t>
  </si>
  <si>
    <t>(mean) voteffeduc2_2</t>
  </si>
  <si>
    <t>(mean) voteffeduc2_3</t>
  </si>
  <si>
    <t>(mean) voteffeduc1_1</t>
  </si>
  <si>
    <t>(mean) voteffeduc1_2</t>
  </si>
  <si>
    <t>(mean) voteffeduc1_3</t>
  </si>
  <si>
    <t>(mean) voteleft2educ3_1</t>
  </si>
  <si>
    <t>(mean) voteleft2educ3_2</t>
  </si>
  <si>
    <t>(mean) voteleft2educ3_3</t>
  </si>
  <si>
    <t>(mean) voteleft2educ2_1</t>
  </si>
  <si>
    <t>(mean) voteleft2educ2_2</t>
  </si>
  <si>
    <t>(mean) voteleft2educ2_3</t>
  </si>
  <si>
    <t>(mean) voteleft2educ1_1</t>
  </si>
  <si>
    <t>(mean) voteleft2educ1_2</t>
  </si>
  <si>
    <t>(mean) voteleft2educ1_3</t>
  </si>
  <si>
    <t>(mean) votesfginc3_1</t>
  </si>
  <si>
    <t>(mean) votesfginc3_2</t>
  </si>
  <si>
    <t>(mean) votesfginc3_3</t>
  </si>
  <si>
    <t>(mean) votesfginc2_1</t>
  </si>
  <si>
    <t>(mean) votesfginc2_2</t>
  </si>
  <si>
    <t>(mean) votesfginc2_3</t>
  </si>
  <si>
    <t>(mean) votesfginc1_1</t>
  </si>
  <si>
    <t>(mean) votesfginc1_2</t>
  </si>
  <si>
    <t>(mean) votesfginc1_3</t>
  </si>
  <si>
    <t>(mean) votelbginc3_1</t>
  </si>
  <si>
    <t>(mean) votelbginc3_2</t>
  </si>
  <si>
    <t>(mean) votelbginc3_3</t>
  </si>
  <si>
    <t>(mean) votelbginc2_1</t>
  </si>
  <si>
    <t>(mean) votelbginc2_2</t>
  </si>
  <si>
    <t>(mean) votelbginc2_3</t>
  </si>
  <si>
    <t>(mean) votelbginc1_1</t>
  </si>
  <si>
    <t>(mean) votelbginc1_2</t>
  </si>
  <si>
    <t>(mean) votelbginc1_3</t>
  </si>
  <si>
    <t>(mean) votefgginc3_1</t>
  </si>
  <si>
    <t>(mean) votefgginc3_2</t>
  </si>
  <si>
    <t>(mean) votefgginc3_3</t>
  </si>
  <si>
    <t>(mean) votefgginc2_1</t>
  </si>
  <si>
    <t>(mean) votefgginc2_2</t>
  </si>
  <si>
    <t>(mean) votefgginc2_3</t>
  </si>
  <si>
    <t>(mean) votefgginc1_1</t>
  </si>
  <si>
    <t>(mean) votefgginc1_2</t>
  </si>
  <si>
    <t>(mean) votefgginc1_3</t>
  </si>
  <si>
    <t>(mean) voteffginc3_1</t>
  </si>
  <si>
    <t>(mean) voteffginc3_2</t>
  </si>
  <si>
    <t>(mean) voteffginc3_3</t>
  </si>
  <si>
    <t>(mean) voteffginc2_1</t>
  </si>
  <si>
    <t>(mean) voteffginc2_2</t>
  </si>
  <si>
    <t>(mean) voteffginc2_3</t>
  </si>
  <si>
    <t>(mean) voteffginc1_1</t>
  </si>
  <si>
    <t>(mean) voteffginc1_2</t>
  </si>
  <si>
    <t>(mean) voteffginc1_3</t>
  </si>
  <si>
    <t>(mean) voteleft2ginc3_1</t>
  </si>
  <si>
    <t>(mean) voteleft2ginc3_2</t>
  </si>
  <si>
    <t>(mean) voteleft2ginc3_3</t>
  </si>
  <si>
    <t>(mean) voteleft2ginc2_1</t>
  </si>
  <si>
    <t>(mean) voteleft2ginc2_2</t>
  </si>
  <si>
    <t>(mean) voteleft2ginc2_3</t>
  </si>
  <si>
    <t>(mean) voteleft2ginc1_1</t>
  </si>
  <si>
    <t>(mean) voteleft2ginc1_2</t>
  </si>
  <si>
    <t>(mean) voteleft2ginc1_3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</si>
</sst>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0"/>
    <numFmt numFmtId="165" formatCode="0.000000"/>
    <numFmt numFmtId="166" formatCode="0.0"/>
  </numFmts>
  <fonts count="11" x14ac:knownFonts="1">
    <font>
      <sz val="11"/>
      <color theme="1"/>
      <name val="Calibri"/>
      <family val="2"/>
      <scheme val="minor"/>
    </font>
    <font>
      <sz val="11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5" tint="0.79995117038483843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theme="7" tint="0.79995117038483843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6">
    <xf numFmtId="0" fontId="0" fillId="0" borderId="0"/>
    <xf numFmtId="9" fontId="4" fillId="0" borderId="0" applyFont="0" applyFill="0" applyBorder="0" applyAlignment="0" applyProtection="0"/>
    <xf numFmtId="0" fontId="7" fillId="0" borderId="0"/>
    <xf numFmtId="0" fontId="1" fillId="0" borderId="0"/>
    <xf numFmtId="0" fontId="4" fillId="0" borderId="0"/>
    <xf numFmtId="9" fontId="4" fillId="0" borderId="0" applyFont="0" applyFill="0" applyBorder="0" applyAlignment="0" applyProtection="0"/>
  </cellStyleXfs>
  <cellXfs count="144">
    <xf numFmtId="0" fontId="0" fillId="0" borderId="0" xfId="0"/>
    <xf numFmtId="0" fontId="3" fillId="0" borderId="0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left"/>
    </xf>
    <xf numFmtId="0" fontId="3" fillId="0" borderId="0" xfId="0" applyFont="1" applyBorder="1"/>
    <xf numFmtId="0" fontId="3" fillId="0" borderId="7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7" xfId="0" applyFont="1" applyBorder="1"/>
    <xf numFmtId="0" fontId="5" fillId="0" borderId="3" xfId="0" applyFont="1" applyBorder="1" applyAlignment="1">
      <alignment horizontal="center"/>
    </xf>
    <xf numFmtId="9" fontId="5" fillId="0" borderId="0" xfId="1" applyFont="1" applyBorder="1" applyAlignment="1">
      <alignment horizontal="center"/>
    </xf>
    <xf numFmtId="9" fontId="5" fillId="0" borderId="8" xfId="1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/>
    <xf numFmtId="9" fontId="5" fillId="0" borderId="11" xfId="1" applyNumberFormat="1" applyFont="1" applyBorder="1"/>
    <xf numFmtId="9" fontId="5" fillId="0" borderId="12" xfId="1" applyNumberFormat="1" applyFont="1" applyBorder="1"/>
    <xf numFmtId="9" fontId="5" fillId="0" borderId="13" xfId="1" applyNumberFormat="1" applyFont="1" applyBorder="1"/>
    <xf numFmtId="9" fontId="5" fillId="0" borderId="1" xfId="1" applyNumberFormat="1" applyFont="1" applyBorder="1" applyAlignment="1">
      <alignment horizontal="center"/>
    </xf>
    <xf numFmtId="9" fontId="5" fillId="0" borderId="2" xfId="1" applyNumberFormat="1" applyFont="1" applyBorder="1" applyAlignment="1">
      <alignment horizontal="center"/>
    </xf>
    <xf numFmtId="9" fontId="5" fillId="0" borderId="3" xfId="1" applyNumberFormat="1" applyFont="1" applyBorder="1" applyAlignment="1">
      <alignment horizontal="center"/>
    </xf>
    <xf numFmtId="9" fontId="5" fillId="0" borderId="0" xfId="1" applyNumberFormat="1" applyFont="1" applyBorder="1" applyAlignment="1">
      <alignment horizontal="center"/>
    </xf>
    <xf numFmtId="0" fontId="5" fillId="0" borderId="4" xfId="0" applyFont="1" applyBorder="1"/>
    <xf numFmtId="9" fontId="5" fillId="0" borderId="8" xfId="1" applyNumberFormat="1" applyFont="1" applyBorder="1" applyAlignment="1">
      <alignment horizontal="center"/>
    </xf>
    <xf numFmtId="9" fontId="5" fillId="0" borderId="9" xfId="1" applyNumberFormat="1" applyFont="1" applyBorder="1" applyAlignment="1">
      <alignment horizontal="center"/>
    </xf>
    <xf numFmtId="9" fontId="5" fillId="0" borderId="10" xfId="1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6" fillId="0" borderId="12" xfId="0" applyFont="1" applyBorder="1"/>
    <xf numFmtId="0" fontId="5" fillId="0" borderId="12" xfId="0" applyFont="1" applyBorder="1"/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3" borderId="8" xfId="0" applyFont="1" applyFill="1" applyBorder="1"/>
    <xf numFmtId="0" fontId="6" fillId="0" borderId="7" xfId="0" applyFont="1" applyBorder="1" applyAlignment="1">
      <alignment horizontal="center" vertical="center"/>
    </xf>
    <xf numFmtId="0" fontId="6" fillId="0" borderId="11" xfId="0" applyFont="1" applyBorder="1"/>
    <xf numFmtId="0" fontId="3" fillId="5" borderId="7" xfId="0" applyFont="1" applyFill="1" applyBorder="1" applyAlignment="1">
      <alignment horizontal="center"/>
    </xf>
    <xf numFmtId="0" fontId="3" fillId="5" borderId="8" xfId="0" applyFont="1" applyFill="1" applyBorder="1"/>
    <xf numFmtId="0" fontId="3" fillId="4" borderId="6" xfId="0" applyFont="1" applyFill="1" applyBorder="1"/>
    <xf numFmtId="0" fontId="3" fillId="4" borderId="8" xfId="0" applyFont="1" applyFill="1" applyBorder="1"/>
    <xf numFmtId="0" fontId="3" fillId="4" borderId="7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9" fontId="0" fillId="0" borderId="0" xfId="1" applyFont="1" applyAlignment="1">
      <alignment horizontal="center"/>
    </xf>
    <xf numFmtId="9" fontId="5" fillId="0" borderId="1" xfId="1" applyFont="1" applyBorder="1" applyAlignment="1">
      <alignment horizontal="center"/>
    </xf>
    <xf numFmtId="9" fontId="5" fillId="0" borderId="2" xfId="1" applyFont="1" applyBorder="1" applyAlignment="1">
      <alignment horizontal="center"/>
    </xf>
    <xf numFmtId="9" fontId="5" fillId="0" borderId="3" xfId="1" applyFont="1" applyBorder="1" applyAlignment="1">
      <alignment horizontal="center"/>
    </xf>
    <xf numFmtId="0" fontId="3" fillId="6" borderId="4" xfId="0" applyFont="1" applyFill="1" applyBorder="1" applyAlignment="1">
      <alignment horizontal="center"/>
    </xf>
    <xf numFmtId="0" fontId="3" fillId="6" borderId="6" xfId="0" applyFont="1" applyFill="1" applyBorder="1"/>
    <xf numFmtId="0" fontId="3" fillId="6" borderId="7" xfId="0" applyFont="1" applyFill="1" applyBorder="1" applyAlignment="1">
      <alignment horizontal="center"/>
    </xf>
    <xf numFmtId="0" fontId="3" fillId="6" borderId="8" xfId="0" applyFont="1" applyFill="1" applyBorder="1"/>
    <xf numFmtId="0" fontId="3" fillId="7" borderId="7" xfId="0" applyFont="1" applyFill="1" applyBorder="1" applyAlignment="1">
      <alignment horizontal="center"/>
    </xf>
    <xf numFmtId="0" fontId="3" fillId="7" borderId="8" xfId="0" applyFont="1" applyFill="1" applyBorder="1"/>
    <xf numFmtId="0" fontId="3" fillId="8" borderId="4" xfId="0" applyFont="1" applyFill="1" applyBorder="1" applyAlignment="1">
      <alignment horizontal="center"/>
    </xf>
    <xf numFmtId="0" fontId="3" fillId="8" borderId="6" xfId="0" applyFont="1" applyFill="1" applyBorder="1"/>
    <xf numFmtId="0" fontId="3" fillId="8" borderId="7" xfId="0" applyFont="1" applyFill="1" applyBorder="1" applyAlignment="1">
      <alignment horizontal="center"/>
    </xf>
    <xf numFmtId="0" fontId="3" fillId="8" borderId="8" xfId="0" applyFont="1" applyFill="1" applyBorder="1"/>
    <xf numFmtId="0" fontId="3" fillId="8" borderId="14" xfId="0" applyFont="1" applyFill="1" applyBorder="1" applyAlignment="1">
      <alignment horizontal="center"/>
    </xf>
    <xf numFmtId="0" fontId="3" fillId="8" borderId="10" xfId="0" applyFont="1" applyFill="1" applyBorder="1"/>
    <xf numFmtId="0" fontId="7" fillId="0" borderId="0" xfId="2"/>
    <xf numFmtId="1" fontId="7" fillId="0" borderId="0" xfId="2" applyNumberFormat="1"/>
    <xf numFmtId="164" fontId="7" fillId="0" borderId="0" xfId="2" applyNumberFormat="1"/>
    <xf numFmtId="165" fontId="7" fillId="0" borderId="0" xfId="2" applyNumberFormat="1"/>
    <xf numFmtId="0" fontId="8" fillId="0" borderId="0" xfId="2" applyFont="1"/>
    <xf numFmtId="166" fontId="7" fillId="0" borderId="0" xfId="2" applyNumberFormat="1"/>
    <xf numFmtId="0" fontId="1" fillId="0" borderId="0" xfId="3"/>
    <xf numFmtId="0" fontId="4" fillId="0" borderId="0" xfId="4"/>
    <xf numFmtId="0" fontId="4" fillId="0" borderId="0" xfId="4" applyAlignment="1">
      <alignment horizontal="center"/>
    </xf>
    <xf numFmtId="0" fontId="1" fillId="0" borderId="13" xfId="3" applyBorder="1"/>
    <xf numFmtId="9" fontId="9" fillId="0" borderId="8" xfId="3" applyNumberFormat="1" applyFont="1" applyBorder="1" applyAlignment="1">
      <alignment horizontal="center"/>
    </xf>
    <xf numFmtId="0" fontId="1" fillId="0" borderId="12" xfId="3" applyBorder="1"/>
    <xf numFmtId="0" fontId="1" fillId="0" borderId="12" xfId="3" applyBorder="1" applyAlignment="1">
      <alignment vertical="center"/>
    </xf>
    <xf numFmtId="9" fontId="5" fillId="0" borderId="8" xfId="5" applyFont="1" applyBorder="1" applyAlignment="1">
      <alignment horizontal="center"/>
    </xf>
    <xf numFmtId="9" fontId="5" fillId="0" borderId="0" xfId="5" applyFont="1" applyBorder="1" applyAlignment="1">
      <alignment horizontal="center"/>
    </xf>
    <xf numFmtId="0" fontId="10" fillId="0" borderId="8" xfId="3" applyFont="1" applyBorder="1" applyAlignment="1">
      <alignment horizontal="center"/>
    </xf>
    <xf numFmtId="0" fontId="10" fillId="0" borderId="0" xfId="3" applyFont="1" applyAlignment="1">
      <alignment horizontal="center"/>
    </xf>
    <xf numFmtId="0" fontId="10" fillId="0" borderId="11" xfId="3" applyFont="1" applyBorder="1" applyAlignment="1">
      <alignment horizontal="center"/>
    </xf>
    <xf numFmtId="0" fontId="10" fillId="0" borderId="6" xfId="3" applyFont="1" applyBorder="1" applyAlignment="1">
      <alignment horizontal="center"/>
    </xf>
    <xf numFmtId="0" fontId="10" fillId="0" borderId="5" xfId="3" applyFont="1" applyBorder="1" applyAlignment="1">
      <alignment horizontal="center"/>
    </xf>
    <xf numFmtId="0" fontId="10" fillId="0" borderId="0" xfId="3" applyFont="1" applyBorder="1" applyAlignment="1">
      <alignment horizontal="center"/>
    </xf>
    <xf numFmtId="9" fontId="9" fillId="0" borderId="0" xfId="3" applyNumberFormat="1" applyFont="1" applyBorder="1" applyAlignment="1">
      <alignment horizontal="center"/>
    </xf>
    <xf numFmtId="9" fontId="9" fillId="0" borderId="9" xfId="3" applyNumberFormat="1" applyFont="1" applyBorder="1" applyAlignment="1">
      <alignment horizontal="center"/>
    </xf>
    <xf numFmtId="9" fontId="9" fillId="0" borderId="10" xfId="3" applyNumberFormat="1" applyFont="1" applyBorder="1" applyAlignment="1">
      <alignment horizontal="center"/>
    </xf>
    <xf numFmtId="9" fontId="9" fillId="0" borderId="7" xfId="3" applyNumberFormat="1" applyFont="1" applyBorder="1" applyAlignment="1">
      <alignment horizontal="center"/>
    </xf>
    <xf numFmtId="9" fontId="9" fillId="0" borderId="14" xfId="3" applyNumberFormat="1" applyFont="1" applyBorder="1" applyAlignment="1">
      <alignment horizontal="center"/>
    </xf>
    <xf numFmtId="0" fontId="8" fillId="0" borderId="0" xfId="3" applyFont="1"/>
    <xf numFmtId="0" fontId="1" fillId="9" borderId="0" xfId="3" applyFill="1"/>
    <xf numFmtId="0" fontId="10" fillId="0" borderId="15" xfId="3" applyFont="1" applyBorder="1" applyAlignment="1">
      <alignment horizontal="center" vertical="center" wrapText="1"/>
    </xf>
    <xf numFmtId="0" fontId="4" fillId="0" borderId="0" xfId="4" applyAlignment="1">
      <alignment vertical="center" wrapText="1"/>
    </xf>
    <xf numFmtId="0" fontId="10" fillId="0" borderId="0" xfId="3" applyFont="1" applyAlignment="1">
      <alignment horizontal="center" vertical="center" wrapText="1"/>
    </xf>
    <xf numFmtId="0" fontId="3" fillId="6" borderId="8" xfId="0" applyFont="1" applyFill="1" applyBorder="1" applyAlignment="1">
      <alignment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2" fillId="8" borderId="3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wrapText="1"/>
    </xf>
    <xf numFmtId="0" fontId="2" fillId="4" borderId="3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3" xfId="0" applyFont="1" applyFill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/>
    </xf>
    <xf numFmtId="0" fontId="5" fillId="0" borderId="3" xfId="0" applyFont="1" applyBorder="1" applyAlignment="1">
      <alignment horizontal="left" vertical="top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/>
    </xf>
    <xf numFmtId="0" fontId="3" fillId="0" borderId="3" xfId="0" applyFont="1" applyBorder="1" applyAlignment="1">
      <alignment horizontal="left" vertical="top"/>
    </xf>
    <xf numFmtId="0" fontId="3" fillId="0" borderId="2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2" xfId="4" applyFont="1" applyBorder="1" applyAlignment="1">
      <alignment vertical="center"/>
    </xf>
    <xf numFmtId="0" fontId="1" fillId="0" borderId="12" xfId="3" applyBorder="1" applyAlignment="1">
      <alignment vertical="center"/>
    </xf>
    <xf numFmtId="0" fontId="1" fillId="0" borderId="13" xfId="3" applyBorder="1" applyAlignment="1">
      <alignment vertical="center"/>
    </xf>
    <xf numFmtId="0" fontId="5" fillId="0" borderId="11" xfId="4" applyFont="1" applyBorder="1" applyAlignment="1">
      <alignment vertical="center"/>
    </xf>
    <xf numFmtId="0" fontId="6" fillId="0" borderId="1" xfId="4" applyFont="1" applyBorder="1" applyAlignment="1">
      <alignment horizontal="center" vertical="center"/>
    </xf>
    <xf numFmtId="0" fontId="1" fillId="0" borderId="2" xfId="3" applyBorder="1" applyAlignment="1">
      <alignment horizontal="center" vertical="center"/>
    </xf>
    <xf numFmtId="0" fontId="1" fillId="0" borderId="3" xfId="3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</cellXfs>
  <cellStyles count="6">
    <cellStyle name="Normal" xfId="0" builtinId="0"/>
    <cellStyle name="Normal 2" xfId="2"/>
    <cellStyle name="Normal 3" xfId="3"/>
    <cellStyle name="Normal 3 2" xfId="4"/>
    <cellStyle name="Percent" xfId="1" builtinId="5"/>
    <cellStyle name="Porcentaje 3" xfId="5"/>
  </cellStyles>
  <dxfs count="0"/>
  <tableStyles count="0" defaultTableStyle="TableStyleMedium2" defaultPivotStyle="PivotStyleLight16"/>
  <colors>
    <mruColors>
      <color rgb="FFFED4F4"/>
    </mruColors>
  </colors>
</styleSheet>
</file>

<file path=xl/_rels/workbook.xml.rels><?xml version="1.0" encoding="UTF-8" standalone="yes"?>
<Relationships xmlns="http://schemas.openxmlformats.org/package/2006/relationships"><Relationship Id="rId101" Type="http://schemas.openxmlformats.org/officeDocument/2006/relationships/worksheet" Target="worksheets/sheet23.xml"/><Relationship Id="rId102" Type="http://schemas.openxmlformats.org/officeDocument/2006/relationships/worksheet" Target="worksheets/sheet24.xml"/><Relationship Id="rId103" Type="http://schemas.openxmlformats.org/officeDocument/2006/relationships/worksheet" Target="worksheets/sheet25.xml"/><Relationship Id="rId104" Type="http://schemas.openxmlformats.org/officeDocument/2006/relationships/worksheet" Target="worksheets/sheet26.xml"/><Relationship Id="rId105" Type="http://schemas.openxmlformats.org/officeDocument/2006/relationships/worksheet" Target="worksheets/sheet27.xml"/><Relationship Id="rId106" Type="http://schemas.openxmlformats.org/officeDocument/2006/relationships/worksheet" Target="worksheets/sheet28.xml"/><Relationship Id="rId107" Type="http://schemas.openxmlformats.org/officeDocument/2006/relationships/theme" Target="theme/theme1.xml"/><Relationship Id="rId1" Type="http://schemas.openxmlformats.org/officeDocument/2006/relationships/worksheet" Target="worksheets/sheet1.xml"/><Relationship Id="rId2" Type="http://schemas.openxmlformats.org/officeDocument/2006/relationships/chartsheet" Target="chartsheets/sheet1.xml"/><Relationship Id="rId3" Type="http://schemas.openxmlformats.org/officeDocument/2006/relationships/chartsheet" Target="chartsheets/sheet2.xml"/><Relationship Id="rId4" Type="http://schemas.openxmlformats.org/officeDocument/2006/relationships/worksheet" Target="worksheets/sheet2.xml"/><Relationship Id="rId5" Type="http://schemas.openxmlformats.org/officeDocument/2006/relationships/chartsheet" Target="chartsheets/sheet3.xml"/><Relationship Id="rId6" Type="http://schemas.openxmlformats.org/officeDocument/2006/relationships/chartsheet" Target="chartsheets/sheet4.xml"/><Relationship Id="rId7" Type="http://schemas.openxmlformats.org/officeDocument/2006/relationships/chartsheet" Target="chartsheets/sheet5.xml"/><Relationship Id="rId8" Type="http://schemas.openxmlformats.org/officeDocument/2006/relationships/chartsheet" Target="chartsheets/sheet6.xml"/><Relationship Id="rId9" Type="http://schemas.openxmlformats.org/officeDocument/2006/relationships/chartsheet" Target="chartsheets/sheet7.xml"/><Relationship Id="rId108" Type="http://schemas.openxmlformats.org/officeDocument/2006/relationships/styles" Target="styles.xml"/><Relationship Id="rId109" Type="http://schemas.openxmlformats.org/officeDocument/2006/relationships/sharedStrings" Target="sharedStrings.xml"/><Relationship Id="rId10" Type="http://schemas.openxmlformats.org/officeDocument/2006/relationships/chartsheet" Target="chartsheets/sheet8.xml"/><Relationship Id="rId11" Type="http://schemas.openxmlformats.org/officeDocument/2006/relationships/chartsheet" Target="chartsheets/sheet9.xml"/><Relationship Id="rId12" Type="http://schemas.openxmlformats.org/officeDocument/2006/relationships/chartsheet" Target="chartsheets/sheet10.xml"/><Relationship Id="rId13" Type="http://schemas.openxmlformats.org/officeDocument/2006/relationships/chartsheet" Target="chartsheets/sheet11.xml"/><Relationship Id="rId14" Type="http://schemas.openxmlformats.org/officeDocument/2006/relationships/chartsheet" Target="chartsheets/sheet12.xml"/><Relationship Id="rId15" Type="http://schemas.openxmlformats.org/officeDocument/2006/relationships/chartsheet" Target="chartsheets/sheet13.xml"/><Relationship Id="rId16" Type="http://schemas.openxmlformats.org/officeDocument/2006/relationships/chartsheet" Target="chartsheets/sheet14.xml"/><Relationship Id="rId17" Type="http://schemas.openxmlformats.org/officeDocument/2006/relationships/chartsheet" Target="chartsheets/sheet15.xml"/><Relationship Id="rId18" Type="http://schemas.openxmlformats.org/officeDocument/2006/relationships/chartsheet" Target="chartsheets/sheet16.xml"/><Relationship Id="rId19" Type="http://schemas.openxmlformats.org/officeDocument/2006/relationships/chartsheet" Target="chartsheets/sheet17.xml"/><Relationship Id="rId30" Type="http://schemas.openxmlformats.org/officeDocument/2006/relationships/chartsheet" Target="chartsheets/sheet28.xml"/><Relationship Id="rId31" Type="http://schemas.openxmlformats.org/officeDocument/2006/relationships/chartsheet" Target="chartsheets/sheet29.xml"/><Relationship Id="rId32" Type="http://schemas.openxmlformats.org/officeDocument/2006/relationships/chartsheet" Target="chartsheets/sheet30.xml"/><Relationship Id="rId33" Type="http://schemas.openxmlformats.org/officeDocument/2006/relationships/chartsheet" Target="chartsheets/sheet31.xml"/><Relationship Id="rId34" Type="http://schemas.openxmlformats.org/officeDocument/2006/relationships/chartsheet" Target="chartsheets/sheet32.xml"/><Relationship Id="rId35" Type="http://schemas.openxmlformats.org/officeDocument/2006/relationships/chartsheet" Target="chartsheets/sheet33.xml"/><Relationship Id="rId36" Type="http://schemas.openxmlformats.org/officeDocument/2006/relationships/chartsheet" Target="chartsheets/sheet34.xml"/><Relationship Id="rId37" Type="http://schemas.openxmlformats.org/officeDocument/2006/relationships/chartsheet" Target="chartsheets/sheet35.xml"/><Relationship Id="rId38" Type="http://schemas.openxmlformats.org/officeDocument/2006/relationships/chartsheet" Target="chartsheets/sheet36.xml"/><Relationship Id="rId39" Type="http://schemas.openxmlformats.org/officeDocument/2006/relationships/chartsheet" Target="chartsheets/sheet37.xml"/><Relationship Id="rId50" Type="http://schemas.openxmlformats.org/officeDocument/2006/relationships/chartsheet" Target="chartsheets/sheet48.xml"/><Relationship Id="rId51" Type="http://schemas.openxmlformats.org/officeDocument/2006/relationships/chartsheet" Target="chartsheets/sheet49.xml"/><Relationship Id="rId52" Type="http://schemas.openxmlformats.org/officeDocument/2006/relationships/chartsheet" Target="chartsheets/sheet50.xml"/><Relationship Id="rId53" Type="http://schemas.openxmlformats.org/officeDocument/2006/relationships/chartsheet" Target="chartsheets/sheet51.xml"/><Relationship Id="rId54" Type="http://schemas.openxmlformats.org/officeDocument/2006/relationships/chartsheet" Target="chartsheets/sheet52.xml"/><Relationship Id="rId55" Type="http://schemas.openxmlformats.org/officeDocument/2006/relationships/chartsheet" Target="chartsheets/sheet53.xml"/><Relationship Id="rId56" Type="http://schemas.openxmlformats.org/officeDocument/2006/relationships/chartsheet" Target="chartsheets/sheet54.xml"/><Relationship Id="rId57" Type="http://schemas.openxmlformats.org/officeDocument/2006/relationships/chartsheet" Target="chartsheets/sheet55.xml"/><Relationship Id="rId58" Type="http://schemas.openxmlformats.org/officeDocument/2006/relationships/chartsheet" Target="chartsheets/sheet56.xml"/><Relationship Id="rId59" Type="http://schemas.openxmlformats.org/officeDocument/2006/relationships/chartsheet" Target="chartsheets/sheet57.xml"/><Relationship Id="rId70" Type="http://schemas.openxmlformats.org/officeDocument/2006/relationships/chartsheet" Target="chartsheets/sheet68.xml"/><Relationship Id="rId71" Type="http://schemas.openxmlformats.org/officeDocument/2006/relationships/chartsheet" Target="chartsheets/sheet69.xml"/><Relationship Id="rId72" Type="http://schemas.openxmlformats.org/officeDocument/2006/relationships/chartsheet" Target="chartsheets/sheet70.xml"/><Relationship Id="rId73" Type="http://schemas.openxmlformats.org/officeDocument/2006/relationships/chartsheet" Target="chartsheets/sheet71.xml"/><Relationship Id="rId74" Type="http://schemas.openxmlformats.org/officeDocument/2006/relationships/chartsheet" Target="chartsheets/sheet72.xml"/><Relationship Id="rId75" Type="http://schemas.openxmlformats.org/officeDocument/2006/relationships/chartsheet" Target="chartsheets/sheet73.xml"/><Relationship Id="rId76" Type="http://schemas.openxmlformats.org/officeDocument/2006/relationships/chartsheet" Target="chartsheets/sheet74.xml"/><Relationship Id="rId77" Type="http://schemas.openxmlformats.org/officeDocument/2006/relationships/chartsheet" Target="chartsheets/sheet75.xml"/><Relationship Id="rId78" Type="http://schemas.openxmlformats.org/officeDocument/2006/relationships/chartsheet" Target="chartsheets/sheet76.xml"/><Relationship Id="rId79" Type="http://schemas.openxmlformats.org/officeDocument/2006/relationships/chartsheet" Target="chartsheets/sheet77.xml"/><Relationship Id="rId110" Type="http://schemas.openxmlformats.org/officeDocument/2006/relationships/calcChain" Target="calcChain.xml"/><Relationship Id="rId90" Type="http://schemas.openxmlformats.org/officeDocument/2006/relationships/worksheet" Target="worksheets/sheet12.xml"/><Relationship Id="rId91" Type="http://schemas.openxmlformats.org/officeDocument/2006/relationships/worksheet" Target="worksheets/sheet13.xml"/><Relationship Id="rId92" Type="http://schemas.openxmlformats.org/officeDocument/2006/relationships/worksheet" Target="worksheets/sheet14.xml"/><Relationship Id="rId93" Type="http://schemas.openxmlformats.org/officeDocument/2006/relationships/worksheet" Target="worksheets/sheet15.xml"/><Relationship Id="rId94" Type="http://schemas.openxmlformats.org/officeDocument/2006/relationships/worksheet" Target="worksheets/sheet16.xml"/><Relationship Id="rId95" Type="http://schemas.openxmlformats.org/officeDocument/2006/relationships/worksheet" Target="worksheets/sheet17.xml"/><Relationship Id="rId96" Type="http://schemas.openxmlformats.org/officeDocument/2006/relationships/worksheet" Target="worksheets/sheet18.xml"/><Relationship Id="rId97" Type="http://schemas.openxmlformats.org/officeDocument/2006/relationships/worksheet" Target="worksheets/sheet19.xml"/><Relationship Id="rId98" Type="http://schemas.openxmlformats.org/officeDocument/2006/relationships/worksheet" Target="worksheets/sheet20.xml"/><Relationship Id="rId99" Type="http://schemas.openxmlformats.org/officeDocument/2006/relationships/worksheet" Target="worksheets/sheet21.xml"/><Relationship Id="rId20" Type="http://schemas.openxmlformats.org/officeDocument/2006/relationships/chartsheet" Target="chartsheets/sheet18.xml"/><Relationship Id="rId21" Type="http://schemas.openxmlformats.org/officeDocument/2006/relationships/chartsheet" Target="chartsheets/sheet19.xml"/><Relationship Id="rId22" Type="http://schemas.openxmlformats.org/officeDocument/2006/relationships/chartsheet" Target="chartsheets/sheet20.xml"/><Relationship Id="rId23" Type="http://schemas.openxmlformats.org/officeDocument/2006/relationships/chartsheet" Target="chartsheets/sheet21.xml"/><Relationship Id="rId24" Type="http://schemas.openxmlformats.org/officeDocument/2006/relationships/chartsheet" Target="chartsheets/sheet22.xml"/><Relationship Id="rId25" Type="http://schemas.openxmlformats.org/officeDocument/2006/relationships/chartsheet" Target="chartsheets/sheet23.xml"/><Relationship Id="rId26" Type="http://schemas.openxmlformats.org/officeDocument/2006/relationships/chartsheet" Target="chartsheets/sheet24.xml"/><Relationship Id="rId27" Type="http://schemas.openxmlformats.org/officeDocument/2006/relationships/chartsheet" Target="chartsheets/sheet25.xml"/><Relationship Id="rId28" Type="http://schemas.openxmlformats.org/officeDocument/2006/relationships/chartsheet" Target="chartsheets/sheet26.xml"/><Relationship Id="rId29" Type="http://schemas.openxmlformats.org/officeDocument/2006/relationships/chartsheet" Target="chartsheets/sheet27.xml"/><Relationship Id="rId40" Type="http://schemas.openxmlformats.org/officeDocument/2006/relationships/chartsheet" Target="chartsheets/sheet38.xml"/><Relationship Id="rId41" Type="http://schemas.openxmlformats.org/officeDocument/2006/relationships/chartsheet" Target="chartsheets/sheet39.xml"/><Relationship Id="rId42" Type="http://schemas.openxmlformats.org/officeDocument/2006/relationships/chartsheet" Target="chartsheets/sheet40.xml"/><Relationship Id="rId43" Type="http://schemas.openxmlformats.org/officeDocument/2006/relationships/chartsheet" Target="chartsheets/sheet41.xml"/><Relationship Id="rId44" Type="http://schemas.openxmlformats.org/officeDocument/2006/relationships/chartsheet" Target="chartsheets/sheet42.xml"/><Relationship Id="rId45" Type="http://schemas.openxmlformats.org/officeDocument/2006/relationships/chartsheet" Target="chartsheets/sheet43.xml"/><Relationship Id="rId46" Type="http://schemas.openxmlformats.org/officeDocument/2006/relationships/chartsheet" Target="chartsheets/sheet44.xml"/><Relationship Id="rId47" Type="http://schemas.openxmlformats.org/officeDocument/2006/relationships/chartsheet" Target="chartsheets/sheet45.xml"/><Relationship Id="rId48" Type="http://schemas.openxmlformats.org/officeDocument/2006/relationships/chartsheet" Target="chartsheets/sheet46.xml"/><Relationship Id="rId49" Type="http://schemas.openxmlformats.org/officeDocument/2006/relationships/chartsheet" Target="chartsheets/sheet47.xml"/><Relationship Id="rId60" Type="http://schemas.openxmlformats.org/officeDocument/2006/relationships/chartsheet" Target="chartsheets/sheet58.xml"/><Relationship Id="rId61" Type="http://schemas.openxmlformats.org/officeDocument/2006/relationships/chartsheet" Target="chartsheets/sheet59.xml"/><Relationship Id="rId62" Type="http://schemas.openxmlformats.org/officeDocument/2006/relationships/chartsheet" Target="chartsheets/sheet60.xml"/><Relationship Id="rId63" Type="http://schemas.openxmlformats.org/officeDocument/2006/relationships/chartsheet" Target="chartsheets/sheet61.xml"/><Relationship Id="rId64" Type="http://schemas.openxmlformats.org/officeDocument/2006/relationships/chartsheet" Target="chartsheets/sheet62.xml"/><Relationship Id="rId65" Type="http://schemas.openxmlformats.org/officeDocument/2006/relationships/chartsheet" Target="chartsheets/sheet63.xml"/><Relationship Id="rId66" Type="http://schemas.openxmlformats.org/officeDocument/2006/relationships/chartsheet" Target="chartsheets/sheet64.xml"/><Relationship Id="rId67" Type="http://schemas.openxmlformats.org/officeDocument/2006/relationships/chartsheet" Target="chartsheets/sheet65.xml"/><Relationship Id="rId68" Type="http://schemas.openxmlformats.org/officeDocument/2006/relationships/chartsheet" Target="chartsheets/sheet66.xml"/><Relationship Id="rId69" Type="http://schemas.openxmlformats.org/officeDocument/2006/relationships/chartsheet" Target="chartsheets/sheet67.xml"/><Relationship Id="rId100" Type="http://schemas.openxmlformats.org/officeDocument/2006/relationships/worksheet" Target="worksheets/sheet22.xml"/><Relationship Id="rId80" Type="http://schemas.openxmlformats.org/officeDocument/2006/relationships/chartsheet" Target="chartsheets/sheet78.xml"/><Relationship Id="rId81" Type="http://schemas.openxmlformats.org/officeDocument/2006/relationships/worksheet" Target="worksheets/sheet3.xml"/><Relationship Id="rId82" Type="http://schemas.openxmlformats.org/officeDocument/2006/relationships/worksheet" Target="worksheets/sheet4.xml"/><Relationship Id="rId83" Type="http://schemas.openxmlformats.org/officeDocument/2006/relationships/worksheet" Target="worksheets/sheet5.xml"/><Relationship Id="rId84" Type="http://schemas.openxmlformats.org/officeDocument/2006/relationships/worksheet" Target="worksheets/sheet6.xml"/><Relationship Id="rId85" Type="http://schemas.openxmlformats.org/officeDocument/2006/relationships/worksheet" Target="worksheets/sheet7.xml"/><Relationship Id="rId86" Type="http://schemas.openxmlformats.org/officeDocument/2006/relationships/worksheet" Target="worksheets/sheet8.xml"/><Relationship Id="rId87" Type="http://schemas.openxmlformats.org/officeDocument/2006/relationships/worksheet" Target="worksheets/sheet9.xml"/><Relationship Id="rId88" Type="http://schemas.openxmlformats.org/officeDocument/2006/relationships/worksheet" Target="worksheets/sheet10.xml"/><Relationship Id="rId89" Type="http://schemas.openxmlformats.org/officeDocument/2006/relationships/worksheet" Target="worksheets/sheet1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Relationship Id="rId2" Type="http://schemas.microsoft.com/office/2011/relationships/chartStyle" Target="style1.xml"/><Relationship Id="rId3" Type="http://schemas.microsoft.com/office/2011/relationships/chartColorStyle" Target="colors1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Relationship Id="rId2" Type="http://schemas.microsoft.com/office/2011/relationships/chartStyle" Target="style10.xml"/><Relationship Id="rId3" Type="http://schemas.microsoft.com/office/2011/relationships/chartColorStyle" Target="colors10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.xml"/><Relationship Id="rId2" Type="http://schemas.microsoft.com/office/2011/relationships/chartStyle" Target="style11.xml"/><Relationship Id="rId3" Type="http://schemas.microsoft.com/office/2011/relationships/chartColorStyle" Target="colors11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4.xml"/><Relationship Id="rId2" Type="http://schemas.microsoft.com/office/2011/relationships/chartStyle" Target="style12.xml"/><Relationship Id="rId3" Type="http://schemas.microsoft.com/office/2011/relationships/chartColorStyle" Target="colors12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6.xml"/><Relationship Id="rId2" Type="http://schemas.microsoft.com/office/2011/relationships/chartStyle" Target="style13.xml"/><Relationship Id="rId3" Type="http://schemas.microsoft.com/office/2011/relationships/chartColorStyle" Target="colors13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8.xml"/><Relationship Id="rId2" Type="http://schemas.microsoft.com/office/2011/relationships/chartStyle" Target="style14.xml"/><Relationship Id="rId3" Type="http://schemas.microsoft.com/office/2011/relationships/chartColorStyle" Target="colors14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0.xml"/><Relationship Id="rId2" Type="http://schemas.microsoft.com/office/2011/relationships/chartStyle" Target="style15.xml"/><Relationship Id="rId3" Type="http://schemas.microsoft.com/office/2011/relationships/chartColorStyle" Target="colors15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2.xml"/><Relationship Id="rId2" Type="http://schemas.microsoft.com/office/2011/relationships/chartStyle" Target="style16.xml"/><Relationship Id="rId3" Type="http://schemas.microsoft.com/office/2011/relationships/chartColorStyle" Target="colors16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4.xml"/><Relationship Id="rId2" Type="http://schemas.microsoft.com/office/2011/relationships/chartStyle" Target="style17.xml"/><Relationship Id="rId3" Type="http://schemas.microsoft.com/office/2011/relationships/chartColorStyle" Target="colors17.xml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6.xml"/><Relationship Id="rId2" Type="http://schemas.microsoft.com/office/2011/relationships/chartStyle" Target="style18.xml"/><Relationship Id="rId3" Type="http://schemas.microsoft.com/office/2011/relationships/chartColorStyle" Target="colors18.xml"/></Relationships>
</file>

<file path=xl/charts/_rels/chart1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8.xml"/><Relationship Id="rId2" Type="http://schemas.microsoft.com/office/2011/relationships/chartStyle" Target="style19.xml"/><Relationship Id="rId3" Type="http://schemas.microsoft.com/office/2011/relationships/chartColorStyle" Target="colors19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Relationship Id="rId2" Type="http://schemas.microsoft.com/office/2011/relationships/chartStyle" Target="style2.xml"/><Relationship Id="rId3" Type="http://schemas.microsoft.com/office/2011/relationships/chartColorStyle" Target="colors2.xml"/></Relationships>
</file>

<file path=xl/charts/_rels/chart2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0.xml"/><Relationship Id="rId2" Type="http://schemas.microsoft.com/office/2011/relationships/chartStyle" Target="style20.xml"/><Relationship Id="rId3" Type="http://schemas.microsoft.com/office/2011/relationships/chartColorStyle" Target="colors20.xml"/></Relationships>
</file>

<file path=xl/charts/_rels/chart2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2.xml"/><Relationship Id="rId2" Type="http://schemas.microsoft.com/office/2011/relationships/chartStyle" Target="style21.xml"/><Relationship Id="rId3" Type="http://schemas.microsoft.com/office/2011/relationships/chartColorStyle" Target="colors21.xml"/></Relationships>
</file>

<file path=xl/charts/_rels/chart2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4.xml"/><Relationship Id="rId2" Type="http://schemas.microsoft.com/office/2011/relationships/chartStyle" Target="style22.xml"/><Relationship Id="rId3" Type="http://schemas.microsoft.com/office/2011/relationships/chartColorStyle" Target="colors22.xml"/></Relationships>
</file>

<file path=xl/charts/_rels/chart2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6.xml"/><Relationship Id="rId2" Type="http://schemas.microsoft.com/office/2011/relationships/chartStyle" Target="style23.xml"/><Relationship Id="rId3" Type="http://schemas.microsoft.com/office/2011/relationships/chartColorStyle" Target="colors23.xml"/></Relationships>
</file>

<file path=xl/charts/_rels/chart2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8.xml"/><Relationship Id="rId2" Type="http://schemas.microsoft.com/office/2011/relationships/chartStyle" Target="style24.xml"/><Relationship Id="rId3" Type="http://schemas.microsoft.com/office/2011/relationships/chartColorStyle" Target="colors24.xml"/></Relationships>
</file>

<file path=xl/charts/_rels/chart2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0.xml"/><Relationship Id="rId2" Type="http://schemas.microsoft.com/office/2011/relationships/chartStyle" Target="style25.xml"/><Relationship Id="rId3" Type="http://schemas.microsoft.com/office/2011/relationships/chartColorStyle" Target="colors25.xml"/></Relationships>
</file>

<file path=xl/charts/_rels/chart2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2.xml"/><Relationship Id="rId2" Type="http://schemas.microsoft.com/office/2011/relationships/chartStyle" Target="style26.xml"/><Relationship Id="rId3" Type="http://schemas.microsoft.com/office/2011/relationships/chartColorStyle" Target="colors26.xml"/></Relationships>
</file>

<file path=xl/charts/_rels/chart2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4.xml"/><Relationship Id="rId2" Type="http://schemas.microsoft.com/office/2011/relationships/chartStyle" Target="style27.xml"/><Relationship Id="rId3" Type="http://schemas.microsoft.com/office/2011/relationships/chartColorStyle" Target="colors27.xml"/></Relationships>
</file>

<file path=xl/charts/_rels/chart2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6.xml"/><Relationship Id="rId2" Type="http://schemas.microsoft.com/office/2011/relationships/chartStyle" Target="style28.xml"/><Relationship Id="rId3" Type="http://schemas.microsoft.com/office/2011/relationships/chartColorStyle" Target="colors28.xml"/></Relationships>
</file>

<file path=xl/charts/_rels/chart2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8.xml"/><Relationship Id="rId2" Type="http://schemas.microsoft.com/office/2011/relationships/chartStyle" Target="style29.xml"/><Relationship Id="rId3" Type="http://schemas.microsoft.com/office/2011/relationships/chartColorStyle" Target="colors29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Relationship Id="rId2" Type="http://schemas.microsoft.com/office/2011/relationships/chartStyle" Target="style3.xml"/><Relationship Id="rId3" Type="http://schemas.microsoft.com/office/2011/relationships/chartColorStyle" Target="colors3.xml"/></Relationships>
</file>

<file path=xl/charts/_rels/chart3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0.xml"/><Relationship Id="rId2" Type="http://schemas.microsoft.com/office/2011/relationships/chartStyle" Target="style30.xml"/><Relationship Id="rId3" Type="http://schemas.microsoft.com/office/2011/relationships/chartColorStyle" Target="colors30.xml"/></Relationships>
</file>

<file path=xl/charts/_rels/chart3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2.xml"/><Relationship Id="rId2" Type="http://schemas.microsoft.com/office/2011/relationships/chartStyle" Target="style31.xml"/><Relationship Id="rId3" Type="http://schemas.microsoft.com/office/2011/relationships/chartColorStyle" Target="colors31.xml"/></Relationships>
</file>

<file path=xl/charts/_rels/chart3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4.xml"/><Relationship Id="rId2" Type="http://schemas.microsoft.com/office/2011/relationships/chartStyle" Target="style32.xml"/><Relationship Id="rId3" Type="http://schemas.microsoft.com/office/2011/relationships/chartColorStyle" Target="colors32.xml"/></Relationships>
</file>

<file path=xl/charts/_rels/chart3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6.xml"/><Relationship Id="rId2" Type="http://schemas.microsoft.com/office/2011/relationships/chartStyle" Target="style33.xml"/><Relationship Id="rId3" Type="http://schemas.microsoft.com/office/2011/relationships/chartColorStyle" Target="colors33.xml"/></Relationships>
</file>

<file path=xl/charts/_rels/chart3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8.xml"/><Relationship Id="rId2" Type="http://schemas.microsoft.com/office/2011/relationships/chartStyle" Target="style34.xml"/><Relationship Id="rId3" Type="http://schemas.microsoft.com/office/2011/relationships/chartColorStyle" Target="colors34.xml"/></Relationships>
</file>

<file path=xl/charts/_rels/chart3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0.xml"/><Relationship Id="rId2" Type="http://schemas.microsoft.com/office/2011/relationships/chartStyle" Target="style35.xml"/><Relationship Id="rId3" Type="http://schemas.microsoft.com/office/2011/relationships/chartColorStyle" Target="colors35.xml"/></Relationships>
</file>

<file path=xl/charts/_rels/chart3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2.xml"/><Relationship Id="rId2" Type="http://schemas.microsoft.com/office/2011/relationships/chartStyle" Target="style36.xml"/><Relationship Id="rId3" Type="http://schemas.microsoft.com/office/2011/relationships/chartColorStyle" Target="colors36.xml"/></Relationships>
</file>

<file path=xl/charts/_rels/chart3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4.xml"/><Relationship Id="rId2" Type="http://schemas.microsoft.com/office/2011/relationships/chartStyle" Target="style37.xml"/><Relationship Id="rId3" Type="http://schemas.microsoft.com/office/2011/relationships/chartColorStyle" Target="colors37.xml"/></Relationships>
</file>

<file path=xl/charts/_rels/chart3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6.xml"/><Relationship Id="rId2" Type="http://schemas.microsoft.com/office/2011/relationships/chartStyle" Target="style38.xml"/><Relationship Id="rId3" Type="http://schemas.microsoft.com/office/2011/relationships/chartColorStyle" Target="colors38.xml"/></Relationships>
</file>

<file path=xl/charts/_rels/chart3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8.xml"/><Relationship Id="rId2" Type="http://schemas.microsoft.com/office/2011/relationships/chartStyle" Target="style39.xml"/><Relationship Id="rId3" Type="http://schemas.microsoft.com/office/2011/relationships/chartColorStyle" Target="colors39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Relationship Id="rId2" Type="http://schemas.microsoft.com/office/2011/relationships/chartStyle" Target="style4.xml"/><Relationship Id="rId3" Type="http://schemas.microsoft.com/office/2011/relationships/chartColorStyle" Target="colors4.xml"/></Relationships>
</file>

<file path=xl/charts/_rels/chart4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0.xml"/><Relationship Id="rId2" Type="http://schemas.microsoft.com/office/2011/relationships/chartStyle" Target="style40.xml"/><Relationship Id="rId3" Type="http://schemas.microsoft.com/office/2011/relationships/chartColorStyle" Target="colors40.xml"/></Relationships>
</file>

<file path=xl/charts/_rels/chart4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2.xml"/><Relationship Id="rId2" Type="http://schemas.microsoft.com/office/2011/relationships/chartStyle" Target="style41.xml"/><Relationship Id="rId3" Type="http://schemas.microsoft.com/office/2011/relationships/chartColorStyle" Target="colors41.xml"/></Relationships>
</file>

<file path=xl/charts/_rels/chart4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4.xml"/><Relationship Id="rId2" Type="http://schemas.microsoft.com/office/2011/relationships/chartStyle" Target="style42.xml"/><Relationship Id="rId3" Type="http://schemas.microsoft.com/office/2011/relationships/chartColorStyle" Target="colors42.xml"/></Relationships>
</file>

<file path=xl/charts/_rels/chart4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6.xml"/><Relationship Id="rId2" Type="http://schemas.microsoft.com/office/2011/relationships/chartStyle" Target="style43.xml"/><Relationship Id="rId3" Type="http://schemas.microsoft.com/office/2011/relationships/chartColorStyle" Target="colors43.xml"/></Relationships>
</file>

<file path=xl/charts/_rels/chart4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8.xml"/><Relationship Id="rId2" Type="http://schemas.microsoft.com/office/2011/relationships/chartStyle" Target="style44.xml"/><Relationship Id="rId3" Type="http://schemas.microsoft.com/office/2011/relationships/chartColorStyle" Target="colors44.xml"/></Relationships>
</file>

<file path=xl/charts/_rels/chart4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0.xml"/><Relationship Id="rId2" Type="http://schemas.microsoft.com/office/2011/relationships/chartStyle" Target="style45.xml"/><Relationship Id="rId3" Type="http://schemas.microsoft.com/office/2011/relationships/chartColorStyle" Target="colors45.xml"/></Relationships>
</file>

<file path=xl/charts/_rels/chart4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2.xml"/><Relationship Id="rId2" Type="http://schemas.microsoft.com/office/2011/relationships/chartStyle" Target="style46.xml"/><Relationship Id="rId3" Type="http://schemas.microsoft.com/office/2011/relationships/chartColorStyle" Target="colors46.xml"/></Relationships>
</file>

<file path=xl/charts/_rels/chart4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4.xml"/><Relationship Id="rId2" Type="http://schemas.microsoft.com/office/2011/relationships/chartStyle" Target="style47.xml"/><Relationship Id="rId3" Type="http://schemas.microsoft.com/office/2011/relationships/chartColorStyle" Target="colors47.xml"/></Relationships>
</file>

<file path=xl/charts/_rels/chart4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6.xml"/><Relationship Id="rId2" Type="http://schemas.microsoft.com/office/2011/relationships/chartStyle" Target="style48.xml"/><Relationship Id="rId3" Type="http://schemas.microsoft.com/office/2011/relationships/chartColorStyle" Target="colors48.xml"/></Relationships>
</file>

<file path=xl/charts/_rels/chart4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8.xml"/><Relationship Id="rId2" Type="http://schemas.microsoft.com/office/2011/relationships/chartStyle" Target="style49.xml"/><Relationship Id="rId3" Type="http://schemas.microsoft.com/office/2011/relationships/chartColorStyle" Target="colors49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Relationship Id="rId2" Type="http://schemas.microsoft.com/office/2011/relationships/chartStyle" Target="style5.xml"/><Relationship Id="rId3" Type="http://schemas.microsoft.com/office/2011/relationships/chartColorStyle" Target="colors5.xml"/></Relationships>
</file>

<file path=xl/charts/_rels/chart5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0.xml"/><Relationship Id="rId2" Type="http://schemas.microsoft.com/office/2011/relationships/chartStyle" Target="style50.xml"/><Relationship Id="rId3" Type="http://schemas.microsoft.com/office/2011/relationships/chartColorStyle" Target="colors50.xml"/></Relationships>
</file>

<file path=xl/charts/_rels/chart5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2.xml"/><Relationship Id="rId2" Type="http://schemas.microsoft.com/office/2011/relationships/chartStyle" Target="style51.xml"/><Relationship Id="rId3" Type="http://schemas.microsoft.com/office/2011/relationships/chartColorStyle" Target="colors51.xml"/></Relationships>
</file>

<file path=xl/charts/_rels/chart5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4.xml"/><Relationship Id="rId2" Type="http://schemas.microsoft.com/office/2011/relationships/chartStyle" Target="style52.xml"/><Relationship Id="rId3" Type="http://schemas.microsoft.com/office/2011/relationships/chartColorStyle" Target="colors52.xml"/></Relationships>
</file>

<file path=xl/charts/_rels/chart5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6.xml"/><Relationship Id="rId2" Type="http://schemas.microsoft.com/office/2011/relationships/chartStyle" Target="style53.xml"/><Relationship Id="rId3" Type="http://schemas.microsoft.com/office/2011/relationships/chartColorStyle" Target="colors53.xml"/></Relationships>
</file>

<file path=xl/charts/_rels/chart5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8.xml"/><Relationship Id="rId2" Type="http://schemas.microsoft.com/office/2011/relationships/chartStyle" Target="style54.xml"/><Relationship Id="rId3" Type="http://schemas.microsoft.com/office/2011/relationships/chartColorStyle" Target="colors54.xml"/></Relationships>
</file>

<file path=xl/charts/_rels/chart5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0.xml"/><Relationship Id="rId2" Type="http://schemas.microsoft.com/office/2011/relationships/chartStyle" Target="style55.xml"/><Relationship Id="rId3" Type="http://schemas.microsoft.com/office/2011/relationships/chartColorStyle" Target="colors55.xml"/></Relationships>
</file>

<file path=xl/charts/_rels/chart5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2.xml"/><Relationship Id="rId2" Type="http://schemas.microsoft.com/office/2011/relationships/chartStyle" Target="style56.xml"/><Relationship Id="rId3" Type="http://schemas.microsoft.com/office/2011/relationships/chartColorStyle" Target="colors56.xml"/></Relationships>
</file>

<file path=xl/charts/_rels/chart5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4.xml"/><Relationship Id="rId2" Type="http://schemas.microsoft.com/office/2011/relationships/chartStyle" Target="style57.xml"/><Relationship Id="rId3" Type="http://schemas.microsoft.com/office/2011/relationships/chartColorStyle" Target="colors57.xml"/></Relationships>
</file>

<file path=xl/charts/_rels/chart5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6.xml"/><Relationship Id="rId2" Type="http://schemas.microsoft.com/office/2011/relationships/chartStyle" Target="style58.xml"/><Relationship Id="rId3" Type="http://schemas.microsoft.com/office/2011/relationships/chartColorStyle" Target="colors58.xml"/></Relationships>
</file>

<file path=xl/charts/_rels/chart5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8.xml"/><Relationship Id="rId2" Type="http://schemas.microsoft.com/office/2011/relationships/chartStyle" Target="style59.xml"/><Relationship Id="rId3" Type="http://schemas.microsoft.com/office/2011/relationships/chartColorStyle" Target="colors59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Relationship Id="rId2" Type="http://schemas.microsoft.com/office/2011/relationships/chartStyle" Target="style6.xml"/><Relationship Id="rId3" Type="http://schemas.microsoft.com/office/2011/relationships/chartColorStyle" Target="colors6.xml"/></Relationships>
</file>

<file path=xl/charts/_rels/chart6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0.xml"/><Relationship Id="rId2" Type="http://schemas.microsoft.com/office/2011/relationships/chartStyle" Target="style60.xml"/><Relationship Id="rId3" Type="http://schemas.microsoft.com/office/2011/relationships/chartColorStyle" Target="colors60.xml"/></Relationships>
</file>

<file path=xl/charts/_rels/chart6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2.xml"/><Relationship Id="rId2" Type="http://schemas.microsoft.com/office/2011/relationships/chartStyle" Target="style61.xml"/><Relationship Id="rId3" Type="http://schemas.microsoft.com/office/2011/relationships/chartColorStyle" Target="colors61.xml"/></Relationships>
</file>

<file path=xl/charts/_rels/chart6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4.xml"/><Relationship Id="rId2" Type="http://schemas.microsoft.com/office/2011/relationships/chartStyle" Target="style62.xml"/><Relationship Id="rId3" Type="http://schemas.microsoft.com/office/2011/relationships/chartColorStyle" Target="colors62.xml"/></Relationships>
</file>

<file path=xl/charts/_rels/chart6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6.xml"/><Relationship Id="rId2" Type="http://schemas.microsoft.com/office/2011/relationships/chartStyle" Target="style63.xml"/><Relationship Id="rId3" Type="http://schemas.microsoft.com/office/2011/relationships/chartColorStyle" Target="colors63.xml"/></Relationships>
</file>

<file path=xl/charts/_rels/chart6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8.xml"/><Relationship Id="rId2" Type="http://schemas.microsoft.com/office/2011/relationships/chartStyle" Target="style64.xml"/><Relationship Id="rId3" Type="http://schemas.microsoft.com/office/2011/relationships/chartColorStyle" Target="colors64.xml"/></Relationships>
</file>

<file path=xl/charts/_rels/chart6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0.xml"/><Relationship Id="rId2" Type="http://schemas.microsoft.com/office/2011/relationships/chartStyle" Target="style65.xml"/><Relationship Id="rId3" Type="http://schemas.microsoft.com/office/2011/relationships/chartColorStyle" Target="colors65.xml"/></Relationships>
</file>

<file path=xl/charts/_rels/chart6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2.xml"/><Relationship Id="rId2" Type="http://schemas.microsoft.com/office/2011/relationships/chartStyle" Target="style66.xml"/><Relationship Id="rId3" Type="http://schemas.microsoft.com/office/2011/relationships/chartColorStyle" Target="colors66.xml"/></Relationships>
</file>

<file path=xl/charts/_rels/chart6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4.xml"/><Relationship Id="rId2" Type="http://schemas.microsoft.com/office/2011/relationships/chartStyle" Target="style67.xml"/><Relationship Id="rId3" Type="http://schemas.microsoft.com/office/2011/relationships/chartColorStyle" Target="colors67.xml"/></Relationships>
</file>

<file path=xl/charts/_rels/chart6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6.xml"/><Relationship Id="rId2" Type="http://schemas.microsoft.com/office/2011/relationships/chartStyle" Target="style68.xml"/><Relationship Id="rId3" Type="http://schemas.microsoft.com/office/2011/relationships/chartColorStyle" Target="colors68.xml"/></Relationships>
</file>

<file path=xl/charts/_rels/chart6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8.xml"/><Relationship Id="rId2" Type="http://schemas.microsoft.com/office/2011/relationships/chartStyle" Target="style69.xml"/><Relationship Id="rId3" Type="http://schemas.microsoft.com/office/2011/relationships/chartColorStyle" Target="colors69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Relationship Id="rId2" Type="http://schemas.microsoft.com/office/2011/relationships/chartStyle" Target="style7.xml"/><Relationship Id="rId3" Type="http://schemas.microsoft.com/office/2011/relationships/chartColorStyle" Target="colors7.xml"/></Relationships>
</file>

<file path=xl/charts/_rels/chart7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0.xml"/><Relationship Id="rId2" Type="http://schemas.microsoft.com/office/2011/relationships/chartStyle" Target="style70.xml"/><Relationship Id="rId3" Type="http://schemas.microsoft.com/office/2011/relationships/chartColorStyle" Target="colors70.xml"/></Relationships>
</file>

<file path=xl/charts/_rels/chart7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2.xml"/><Relationship Id="rId2" Type="http://schemas.microsoft.com/office/2011/relationships/chartStyle" Target="style71.xml"/><Relationship Id="rId3" Type="http://schemas.microsoft.com/office/2011/relationships/chartColorStyle" Target="colors71.xml"/></Relationships>
</file>

<file path=xl/charts/_rels/chart7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4.xml"/><Relationship Id="rId2" Type="http://schemas.microsoft.com/office/2011/relationships/chartStyle" Target="style72.xml"/><Relationship Id="rId3" Type="http://schemas.microsoft.com/office/2011/relationships/chartColorStyle" Target="colors72.xml"/></Relationships>
</file>

<file path=xl/charts/_rels/chart7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6.xml"/><Relationship Id="rId2" Type="http://schemas.microsoft.com/office/2011/relationships/chartStyle" Target="style73.xml"/><Relationship Id="rId3" Type="http://schemas.microsoft.com/office/2011/relationships/chartColorStyle" Target="colors73.xml"/></Relationships>
</file>

<file path=xl/charts/_rels/chart7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8.xml"/><Relationship Id="rId2" Type="http://schemas.microsoft.com/office/2011/relationships/chartStyle" Target="style74.xml"/><Relationship Id="rId3" Type="http://schemas.microsoft.com/office/2011/relationships/chartColorStyle" Target="colors74.xml"/></Relationships>
</file>

<file path=xl/charts/_rels/chart7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0.xml"/><Relationship Id="rId2" Type="http://schemas.microsoft.com/office/2011/relationships/chartStyle" Target="style75.xml"/><Relationship Id="rId3" Type="http://schemas.microsoft.com/office/2011/relationships/chartColorStyle" Target="colors75.xml"/></Relationships>
</file>

<file path=xl/charts/_rels/chart7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2.xml"/><Relationship Id="rId2" Type="http://schemas.microsoft.com/office/2011/relationships/chartStyle" Target="style76.xml"/><Relationship Id="rId3" Type="http://schemas.microsoft.com/office/2011/relationships/chartColorStyle" Target="colors76.xml"/></Relationships>
</file>

<file path=xl/charts/_rels/chart7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4.xml"/><Relationship Id="rId2" Type="http://schemas.microsoft.com/office/2011/relationships/chartStyle" Target="style77.xml"/><Relationship Id="rId3" Type="http://schemas.microsoft.com/office/2011/relationships/chartColorStyle" Target="colors77.xml"/></Relationships>
</file>

<file path=xl/charts/_rels/chart7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6.xml"/><Relationship Id="rId2" Type="http://schemas.microsoft.com/office/2011/relationships/chartStyle" Target="style78.xml"/><Relationship Id="rId3" Type="http://schemas.microsoft.com/office/2011/relationships/chartColorStyle" Target="colors7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Relationship Id="rId2" Type="http://schemas.microsoft.com/office/2011/relationships/chartStyle" Target="style8.xml"/><Relationship Id="rId3" Type="http://schemas.microsoft.com/office/2011/relationships/chartColorStyle" Target="colors8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Relationship Id="rId2" Type="http://schemas.microsoft.com/office/2011/relationships/chartStyle" Target="style9.xml"/><Relationship Id="rId3" Type="http://schemas.microsoft.com/office/2011/relationships/chartColorStyle" Target="colors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800" b="1"/>
              <a:t>Figure D1 - Election results in Ireland, 1948-2020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23602815145272"/>
          <c:y val="0.0840826684210787"/>
          <c:w val="0.846916422788743"/>
          <c:h val="0.704979133379832"/>
        </c:manualLayout>
      </c:layout>
      <c:lineChart>
        <c:grouping val="standard"/>
        <c:varyColors val="0"/>
        <c:ser>
          <c:idx val="0"/>
          <c:order val="0"/>
          <c:tx>
            <c:v>Fianna Fáil</c:v>
          </c:tx>
          <c:spPr>
            <a:ln w="28575" cap="rnd">
              <a:solidFill>
                <a:schemeClr val="accent6">
                  <a:lumMod val="75000"/>
                </a:schemeClr>
              </a:solidFill>
              <a:round/>
            </a:ln>
            <a:effectLst/>
          </c:spPr>
          <c:marker>
            <c:symbol val="circle"/>
            <c:size val="9"/>
            <c:spPr>
              <a:solidFill>
                <a:schemeClr val="accent6">
                  <a:lumMod val="75000"/>
                </a:schemeClr>
              </a:solidFill>
              <a:ln w="9525">
                <a:solidFill>
                  <a:schemeClr val="accent6">
                    <a:lumMod val="75000"/>
                  </a:schemeClr>
                </a:solidFill>
              </a:ln>
              <a:effectLst/>
            </c:spPr>
          </c:marker>
          <c:cat>
            <c:numRef>
              <c:f>r_elec!$A$2:$A$30</c:f>
              <c:numCache>
                <c:formatCode>General</c:formatCode>
                <c:ptCount val="29"/>
                <c:pt idx="0">
                  <c:v>1948.0</c:v>
                </c:pt>
                <c:pt idx="1">
                  <c:v>1951.0</c:v>
                </c:pt>
                <c:pt idx="2">
                  <c:v>1954.0</c:v>
                </c:pt>
                <c:pt idx="3">
                  <c:v>1957.0</c:v>
                </c:pt>
                <c:pt idx="4">
                  <c:v>1961.0</c:v>
                </c:pt>
                <c:pt idx="5">
                  <c:v>1965.0</c:v>
                </c:pt>
                <c:pt idx="6">
                  <c:v>1969.0</c:v>
                </c:pt>
                <c:pt idx="7">
                  <c:v>1973.0</c:v>
                </c:pt>
                <c:pt idx="8">
                  <c:v>1977.0</c:v>
                </c:pt>
                <c:pt idx="9">
                  <c:v>1981.0</c:v>
                </c:pt>
                <c:pt idx="10">
                  <c:v>1982.0</c:v>
                </c:pt>
                <c:pt idx="11">
                  <c:v>1987.0</c:v>
                </c:pt>
                <c:pt idx="12">
                  <c:v>1989.0</c:v>
                </c:pt>
                <c:pt idx="13">
                  <c:v>1992.0</c:v>
                </c:pt>
                <c:pt idx="14">
                  <c:v>1997.0</c:v>
                </c:pt>
                <c:pt idx="15">
                  <c:v>2002.0</c:v>
                </c:pt>
                <c:pt idx="16">
                  <c:v>2007.0</c:v>
                </c:pt>
                <c:pt idx="17">
                  <c:v>2011.0</c:v>
                </c:pt>
                <c:pt idx="18">
                  <c:v>2016.0</c:v>
                </c:pt>
                <c:pt idx="19">
                  <c:v>2020.0</c:v>
                </c:pt>
              </c:numCache>
            </c:numRef>
          </c:cat>
          <c:val>
            <c:numRef>
              <c:f>r_elec!$B$2:$B$30</c:f>
              <c:numCache>
                <c:formatCode>General</c:formatCode>
                <c:ptCount val="29"/>
                <c:pt idx="0">
                  <c:v>0.419</c:v>
                </c:pt>
                <c:pt idx="1">
                  <c:v>0.463</c:v>
                </c:pt>
                <c:pt idx="2">
                  <c:v>0.434</c:v>
                </c:pt>
                <c:pt idx="3">
                  <c:v>0.483</c:v>
                </c:pt>
                <c:pt idx="4">
                  <c:v>0.438</c:v>
                </c:pt>
                <c:pt idx="5">
                  <c:v>0.477</c:v>
                </c:pt>
                <c:pt idx="6">
                  <c:v>0.457</c:v>
                </c:pt>
                <c:pt idx="7">
                  <c:v>0.462</c:v>
                </c:pt>
                <c:pt idx="8">
                  <c:v>0.506</c:v>
                </c:pt>
                <c:pt idx="9">
                  <c:v>0.453</c:v>
                </c:pt>
                <c:pt idx="10">
                  <c:v>0.473</c:v>
                </c:pt>
                <c:pt idx="11">
                  <c:v>0.441</c:v>
                </c:pt>
                <c:pt idx="12">
                  <c:v>0.441</c:v>
                </c:pt>
                <c:pt idx="13">
                  <c:v>0.391</c:v>
                </c:pt>
                <c:pt idx="14">
                  <c:v>0.393</c:v>
                </c:pt>
                <c:pt idx="15">
                  <c:v>0.415</c:v>
                </c:pt>
                <c:pt idx="16">
                  <c:v>0.4156</c:v>
                </c:pt>
                <c:pt idx="17">
                  <c:v>0.1744</c:v>
                </c:pt>
                <c:pt idx="18">
                  <c:v>0.2431</c:v>
                </c:pt>
                <c:pt idx="19">
                  <c:v>0.2218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7-B179-4DCE-9A7C-CF7FAF9A67C8}"/>
            </c:ext>
          </c:extLst>
        </c:ser>
        <c:ser>
          <c:idx val="6"/>
          <c:order val="1"/>
          <c:tx>
            <c:v>Fine Gael</c:v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9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r_elec!$A$2:$A$30</c:f>
              <c:numCache>
                <c:formatCode>General</c:formatCode>
                <c:ptCount val="29"/>
                <c:pt idx="0">
                  <c:v>1948.0</c:v>
                </c:pt>
                <c:pt idx="1">
                  <c:v>1951.0</c:v>
                </c:pt>
                <c:pt idx="2">
                  <c:v>1954.0</c:v>
                </c:pt>
                <c:pt idx="3">
                  <c:v>1957.0</c:v>
                </c:pt>
                <c:pt idx="4">
                  <c:v>1961.0</c:v>
                </c:pt>
                <c:pt idx="5">
                  <c:v>1965.0</c:v>
                </c:pt>
                <c:pt idx="6">
                  <c:v>1969.0</c:v>
                </c:pt>
                <c:pt idx="7">
                  <c:v>1973.0</c:v>
                </c:pt>
                <c:pt idx="8">
                  <c:v>1977.0</c:v>
                </c:pt>
                <c:pt idx="9">
                  <c:v>1981.0</c:v>
                </c:pt>
                <c:pt idx="10">
                  <c:v>1982.0</c:v>
                </c:pt>
                <c:pt idx="11">
                  <c:v>1987.0</c:v>
                </c:pt>
                <c:pt idx="12">
                  <c:v>1989.0</c:v>
                </c:pt>
                <c:pt idx="13">
                  <c:v>1992.0</c:v>
                </c:pt>
                <c:pt idx="14">
                  <c:v>1997.0</c:v>
                </c:pt>
                <c:pt idx="15">
                  <c:v>2002.0</c:v>
                </c:pt>
                <c:pt idx="16">
                  <c:v>2007.0</c:v>
                </c:pt>
                <c:pt idx="17">
                  <c:v>2011.0</c:v>
                </c:pt>
                <c:pt idx="18">
                  <c:v>2016.0</c:v>
                </c:pt>
                <c:pt idx="19">
                  <c:v>2020.0</c:v>
                </c:pt>
              </c:numCache>
            </c:numRef>
          </c:cat>
          <c:val>
            <c:numRef>
              <c:f>r_elec!$C$2:$C$30</c:f>
              <c:numCache>
                <c:formatCode>General</c:formatCode>
                <c:ptCount val="29"/>
                <c:pt idx="0">
                  <c:v>0.198</c:v>
                </c:pt>
                <c:pt idx="1">
                  <c:v>0.258</c:v>
                </c:pt>
                <c:pt idx="2">
                  <c:v>0.32</c:v>
                </c:pt>
                <c:pt idx="3">
                  <c:v>0.266</c:v>
                </c:pt>
                <c:pt idx="4">
                  <c:v>0.32</c:v>
                </c:pt>
                <c:pt idx="5">
                  <c:v>0.341</c:v>
                </c:pt>
                <c:pt idx="6">
                  <c:v>0.341</c:v>
                </c:pt>
                <c:pt idx="7">
                  <c:v>0.351</c:v>
                </c:pt>
                <c:pt idx="8">
                  <c:v>0.305</c:v>
                </c:pt>
                <c:pt idx="9">
                  <c:v>0.365</c:v>
                </c:pt>
                <c:pt idx="10">
                  <c:v>0.373</c:v>
                </c:pt>
                <c:pt idx="11">
                  <c:v>0.271</c:v>
                </c:pt>
                <c:pt idx="12">
                  <c:v>0.293</c:v>
                </c:pt>
                <c:pt idx="13">
                  <c:v>0.245</c:v>
                </c:pt>
                <c:pt idx="14">
                  <c:v>0.279</c:v>
                </c:pt>
                <c:pt idx="15">
                  <c:v>0.225</c:v>
                </c:pt>
                <c:pt idx="16">
                  <c:v>0.2732</c:v>
                </c:pt>
                <c:pt idx="17">
                  <c:v>0.361</c:v>
                </c:pt>
                <c:pt idx="18">
                  <c:v>0.2547</c:v>
                </c:pt>
                <c:pt idx="19">
                  <c:v>0.2086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9-B179-4DCE-9A7C-CF7FAF9A67C8}"/>
            </c:ext>
          </c:extLst>
        </c:ser>
        <c:ser>
          <c:idx val="1"/>
          <c:order val="2"/>
          <c:tx>
            <c:v>Labour</c:v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9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cat>
            <c:numRef>
              <c:f>r_elec!$A$2:$A$30</c:f>
              <c:numCache>
                <c:formatCode>General</c:formatCode>
                <c:ptCount val="29"/>
                <c:pt idx="0">
                  <c:v>1948.0</c:v>
                </c:pt>
                <c:pt idx="1">
                  <c:v>1951.0</c:v>
                </c:pt>
                <c:pt idx="2">
                  <c:v>1954.0</c:v>
                </c:pt>
                <c:pt idx="3">
                  <c:v>1957.0</c:v>
                </c:pt>
                <c:pt idx="4">
                  <c:v>1961.0</c:v>
                </c:pt>
                <c:pt idx="5">
                  <c:v>1965.0</c:v>
                </c:pt>
                <c:pt idx="6">
                  <c:v>1969.0</c:v>
                </c:pt>
                <c:pt idx="7">
                  <c:v>1973.0</c:v>
                </c:pt>
                <c:pt idx="8">
                  <c:v>1977.0</c:v>
                </c:pt>
                <c:pt idx="9">
                  <c:v>1981.0</c:v>
                </c:pt>
                <c:pt idx="10">
                  <c:v>1982.0</c:v>
                </c:pt>
                <c:pt idx="11">
                  <c:v>1987.0</c:v>
                </c:pt>
                <c:pt idx="12">
                  <c:v>1989.0</c:v>
                </c:pt>
                <c:pt idx="13">
                  <c:v>1992.0</c:v>
                </c:pt>
                <c:pt idx="14">
                  <c:v>1997.0</c:v>
                </c:pt>
                <c:pt idx="15">
                  <c:v>2002.0</c:v>
                </c:pt>
                <c:pt idx="16">
                  <c:v>2007.0</c:v>
                </c:pt>
                <c:pt idx="17">
                  <c:v>2011.0</c:v>
                </c:pt>
                <c:pt idx="18">
                  <c:v>2016.0</c:v>
                </c:pt>
                <c:pt idx="19">
                  <c:v>2020.0</c:v>
                </c:pt>
              </c:numCache>
            </c:numRef>
          </c:cat>
          <c:val>
            <c:numRef>
              <c:f>r_elec!$D$2:$D$30</c:f>
              <c:numCache>
                <c:formatCode>General</c:formatCode>
                <c:ptCount val="29"/>
                <c:pt idx="0">
                  <c:v>0.087</c:v>
                </c:pt>
                <c:pt idx="1">
                  <c:v>0.114</c:v>
                </c:pt>
                <c:pt idx="2">
                  <c:v>0.121</c:v>
                </c:pt>
                <c:pt idx="3">
                  <c:v>0.091</c:v>
                </c:pt>
                <c:pt idx="4">
                  <c:v>0.116</c:v>
                </c:pt>
                <c:pt idx="5">
                  <c:v>0.154</c:v>
                </c:pt>
                <c:pt idx="6">
                  <c:v>0.17</c:v>
                </c:pt>
                <c:pt idx="7">
                  <c:v>0.137</c:v>
                </c:pt>
                <c:pt idx="8">
                  <c:v>0.116</c:v>
                </c:pt>
                <c:pt idx="9">
                  <c:v>0.099</c:v>
                </c:pt>
                <c:pt idx="10">
                  <c:v>0.091</c:v>
                </c:pt>
                <c:pt idx="11">
                  <c:v>0.064</c:v>
                </c:pt>
                <c:pt idx="12">
                  <c:v>0.095</c:v>
                </c:pt>
                <c:pt idx="13">
                  <c:v>0.193</c:v>
                </c:pt>
                <c:pt idx="14">
                  <c:v>0.104</c:v>
                </c:pt>
                <c:pt idx="15">
                  <c:v>0.108</c:v>
                </c:pt>
                <c:pt idx="16">
                  <c:v>0.1013</c:v>
                </c:pt>
                <c:pt idx="17">
                  <c:v>0.1945</c:v>
                </c:pt>
                <c:pt idx="18">
                  <c:v>0.066</c:v>
                </c:pt>
                <c:pt idx="19">
                  <c:v>0.0438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B-B179-4DCE-9A7C-CF7FAF9A67C8}"/>
            </c:ext>
          </c:extLst>
        </c:ser>
        <c:ser>
          <c:idx val="3"/>
          <c:order val="3"/>
          <c:tx>
            <c:v>Sinn Fein</c:v>
          </c:tx>
          <c:spPr>
            <a:ln w="28575" cap="rnd">
              <a:solidFill>
                <a:schemeClr val="tx2">
                  <a:lumMod val="75000"/>
                </a:schemeClr>
              </a:solidFill>
              <a:round/>
            </a:ln>
            <a:effectLst/>
          </c:spPr>
          <c:marker>
            <c:symbol val="circle"/>
            <c:size val="9"/>
            <c:spPr>
              <a:solidFill>
                <a:schemeClr val="tx2">
                  <a:lumMod val="75000"/>
                </a:schemeClr>
              </a:solidFill>
              <a:ln w="9525">
                <a:solidFill>
                  <a:schemeClr val="tx2">
                    <a:lumMod val="75000"/>
                  </a:schemeClr>
                </a:solidFill>
              </a:ln>
              <a:effectLst/>
            </c:spPr>
          </c:marker>
          <c:cat>
            <c:numRef>
              <c:f>r_elec!$A$2:$A$30</c:f>
              <c:numCache>
                <c:formatCode>General</c:formatCode>
                <c:ptCount val="29"/>
                <c:pt idx="0">
                  <c:v>1948.0</c:v>
                </c:pt>
                <c:pt idx="1">
                  <c:v>1951.0</c:v>
                </c:pt>
                <c:pt idx="2">
                  <c:v>1954.0</c:v>
                </c:pt>
                <c:pt idx="3">
                  <c:v>1957.0</c:v>
                </c:pt>
                <c:pt idx="4">
                  <c:v>1961.0</c:v>
                </c:pt>
                <c:pt idx="5">
                  <c:v>1965.0</c:v>
                </c:pt>
                <c:pt idx="6">
                  <c:v>1969.0</c:v>
                </c:pt>
                <c:pt idx="7">
                  <c:v>1973.0</c:v>
                </c:pt>
                <c:pt idx="8">
                  <c:v>1977.0</c:v>
                </c:pt>
                <c:pt idx="9">
                  <c:v>1981.0</c:v>
                </c:pt>
                <c:pt idx="10">
                  <c:v>1982.0</c:v>
                </c:pt>
                <c:pt idx="11">
                  <c:v>1987.0</c:v>
                </c:pt>
                <c:pt idx="12">
                  <c:v>1989.0</c:v>
                </c:pt>
                <c:pt idx="13">
                  <c:v>1992.0</c:v>
                </c:pt>
                <c:pt idx="14">
                  <c:v>1997.0</c:v>
                </c:pt>
                <c:pt idx="15">
                  <c:v>2002.0</c:v>
                </c:pt>
                <c:pt idx="16">
                  <c:v>2007.0</c:v>
                </c:pt>
                <c:pt idx="17">
                  <c:v>2011.0</c:v>
                </c:pt>
                <c:pt idx="18">
                  <c:v>2016.0</c:v>
                </c:pt>
                <c:pt idx="19">
                  <c:v>2020.0</c:v>
                </c:pt>
              </c:numCache>
            </c:numRef>
          </c:cat>
          <c:val>
            <c:numRef>
              <c:f>r_elec!$E$2:$E$30</c:f>
              <c:numCache>
                <c:formatCode>General</c:formatCode>
                <c:ptCount val="29"/>
                <c:pt idx="2">
                  <c:v>0.001</c:v>
                </c:pt>
                <c:pt idx="3">
                  <c:v>0.053</c:v>
                </c:pt>
                <c:pt idx="4">
                  <c:v>0.031</c:v>
                </c:pt>
                <c:pt idx="7">
                  <c:v>0.011</c:v>
                </c:pt>
                <c:pt idx="8">
                  <c:v>0.017</c:v>
                </c:pt>
                <c:pt idx="9">
                  <c:v>0.017</c:v>
                </c:pt>
                <c:pt idx="10">
                  <c:v>0.023</c:v>
                </c:pt>
                <c:pt idx="11">
                  <c:v>0.019</c:v>
                </c:pt>
                <c:pt idx="12">
                  <c:v>0.012</c:v>
                </c:pt>
                <c:pt idx="13">
                  <c:v>0.016</c:v>
                </c:pt>
                <c:pt idx="14">
                  <c:v>0.025</c:v>
                </c:pt>
                <c:pt idx="15">
                  <c:v>0.065</c:v>
                </c:pt>
                <c:pt idx="16">
                  <c:v>0.0694</c:v>
                </c:pt>
                <c:pt idx="17">
                  <c:v>0.0994</c:v>
                </c:pt>
                <c:pt idx="18">
                  <c:v>0.1382</c:v>
                </c:pt>
                <c:pt idx="19">
                  <c:v>0.2453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D-B179-4DCE-9A7C-CF7FAF9A67C8}"/>
            </c:ext>
          </c:extLst>
        </c:ser>
        <c:ser>
          <c:idx val="2"/>
          <c:order val="4"/>
          <c:tx>
            <c:v>Green</c:v>
          </c:tx>
          <c:spPr>
            <a:ln w="28575" cap="rnd">
              <a:solidFill>
                <a:schemeClr val="accent6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9"/>
            <c:spPr>
              <a:solidFill>
                <a:schemeClr val="accent6">
                  <a:lumMod val="60000"/>
                  <a:lumOff val="40000"/>
                </a:schemeClr>
              </a:solidFill>
              <a:ln w="9525">
                <a:solidFill>
                  <a:schemeClr val="accent6">
                    <a:lumMod val="60000"/>
                    <a:lumOff val="40000"/>
                  </a:schemeClr>
                </a:solidFill>
              </a:ln>
              <a:effectLst/>
            </c:spPr>
          </c:marker>
          <c:cat>
            <c:numRef>
              <c:f>r_elec!$A$2:$A$30</c:f>
              <c:numCache>
                <c:formatCode>General</c:formatCode>
                <c:ptCount val="29"/>
                <c:pt idx="0">
                  <c:v>1948.0</c:v>
                </c:pt>
                <c:pt idx="1">
                  <c:v>1951.0</c:v>
                </c:pt>
                <c:pt idx="2">
                  <c:v>1954.0</c:v>
                </c:pt>
                <c:pt idx="3">
                  <c:v>1957.0</c:v>
                </c:pt>
                <c:pt idx="4">
                  <c:v>1961.0</c:v>
                </c:pt>
                <c:pt idx="5">
                  <c:v>1965.0</c:v>
                </c:pt>
                <c:pt idx="6">
                  <c:v>1969.0</c:v>
                </c:pt>
                <c:pt idx="7">
                  <c:v>1973.0</c:v>
                </c:pt>
                <c:pt idx="8">
                  <c:v>1977.0</c:v>
                </c:pt>
                <c:pt idx="9">
                  <c:v>1981.0</c:v>
                </c:pt>
                <c:pt idx="10">
                  <c:v>1982.0</c:v>
                </c:pt>
                <c:pt idx="11">
                  <c:v>1987.0</c:v>
                </c:pt>
                <c:pt idx="12">
                  <c:v>1989.0</c:v>
                </c:pt>
                <c:pt idx="13">
                  <c:v>1992.0</c:v>
                </c:pt>
                <c:pt idx="14">
                  <c:v>1997.0</c:v>
                </c:pt>
                <c:pt idx="15">
                  <c:v>2002.0</c:v>
                </c:pt>
                <c:pt idx="16">
                  <c:v>2007.0</c:v>
                </c:pt>
                <c:pt idx="17">
                  <c:v>2011.0</c:v>
                </c:pt>
                <c:pt idx="18">
                  <c:v>2016.0</c:v>
                </c:pt>
                <c:pt idx="19">
                  <c:v>2020.0</c:v>
                </c:pt>
              </c:numCache>
            </c:numRef>
          </c:cat>
          <c:val>
            <c:numRef>
              <c:f>r_elec!$F$2:$F$30</c:f>
              <c:numCache>
                <c:formatCode>General</c:formatCode>
                <c:ptCount val="29"/>
                <c:pt idx="11">
                  <c:v>0.004</c:v>
                </c:pt>
                <c:pt idx="12">
                  <c:v>0.015</c:v>
                </c:pt>
                <c:pt idx="13">
                  <c:v>0.014</c:v>
                </c:pt>
                <c:pt idx="14">
                  <c:v>0.028</c:v>
                </c:pt>
                <c:pt idx="15">
                  <c:v>0.038</c:v>
                </c:pt>
                <c:pt idx="16">
                  <c:v>0.0469</c:v>
                </c:pt>
                <c:pt idx="17">
                  <c:v>0.0185</c:v>
                </c:pt>
                <c:pt idx="18">
                  <c:v>0.0271</c:v>
                </c:pt>
                <c:pt idx="19">
                  <c:v>0.0713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F-B179-4DCE-9A7C-CF7FAF9A67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83159096"/>
        <c:axId val="2083165432"/>
        <c:extLst xmlns:c16r2="http://schemas.microsoft.com/office/drawing/2015/06/chart">
          <c:ext xmlns:c15="http://schemas.microsoft.com/office/drawing/2012/chart" uri="{02D57815-91ED-43cb-92C2-25804820EDAC}">
            <c15:filteredLineSeries>
              <c15:ser>
                <c:idx val="4"/>
                <c:order val="5"/>
                <c:tx>
                  <c:v>Other left</c:v>
                </c:tx>
                <c:spPr>
                  <a:ln w="28575" cap="rnd">
                    <a:solidFill>
                      <a:schemeClr val="accent4"/>
                    </a:solidFill>
                    <a:round/>
                  </a:ln>
                  <a:effectLst/>
                </c:spPr>
                <c:marker>
                  <c:symbol val="circle"/>
                  <c:size val="9"/>
                  <c:spPr>
                    <a:solidFill>
                      <a:schemeClr val="accent4"/>
                    </a:solidFill>
                    <a:ln w="9525">
                      <a:solidFill>
                        <a:schemeClr val="accent4"/>
                      </a:solidFill>
                    </a:ln>
                    <a:effectLst/>
                  </c:spPr>
                </c:marker>
                <c:cat>
                  <c:numRef>
                    <c:extLst xmlns:c16r2="http://schemas.microsoft.com/office/drawing/2015/06/chart">
                      <c:ext uri="{02D57815-91ED-43cb-92C2-25804820EDAC}">
                        <c15:formulaRef>
                          <c15:sqref>r_elec!$A$2:$A$30</c15:sqref>
                        </c15:formulaRef>
                      </c:ext>
                    </c:extLst>
                    <c:numCache>
                      <c:formatCode>General</c:formatCode>
                      <c:ptCount val="29"/>
                      <c:pt idx="0">
                        <c:v>1948</c:v>
                      </c:pt>
                      <c:pt idx="1">
                        <c:v>1951</c:v>
                      </c:pt>
                      <c:pt idx="2">
                        <c:v>1954</c:v>
                      </c:pt>
                      <c:pt idx="3">
                        <c:v>1957</c:v>
                      </c:pt>
                      <c:pt idx="4">
                        <c:v>1961</c:v>
                      </c:pt>
                      <c:pt idx="5">
                        <c:v>1965</c:v>
                      </c:pt>
                      <c:pt idx="6">
                        <c:v>1969</c:v>
                      </c:pt>
                      <c:pt idx="7">
                        <c:v>1973</c:v>
                      </c:pt>
                      <c:pt idx="8">
                        <c:v>1977</c:v>
                      </c:pt>
                      <c:pt idx="9">
                        <c:v>1981</c:v>
                      </c:pt>
                      <c:pt idx="10">
                        <c:v>1982</c:v>
                      </c:pt>
                      <c:pt idx="11">
                        <c:v>1987</c:v>
                      </c:pt>
                      <c:pt idx="12">
                        <c:v>1989</c:v>
                      </c:pt>
                      <c:pt idx="13">
                        <c:v>1992</c:v>
                      </c:pt>
                      <c:pt idx="14">
                        <c:v>1997</c:v>
                      </c:pt>
                      <c:pt idx="15">
                        <c:v>2002</c:v>
                      </c:pt>
                      <c:pt idx="16">
                        <c:v>2007</c:v>
                      </c:pt>
                      <c:pt idx="17">
                        <c:v>2011</c:v>
                      </c:pt>
                      <c:pt idx="18">
                        <c:v>2016</c:v>
                      </c:pt>
                      <c:pt idx="19">
                        <c:v>2020</c:v>
                      </c:pt>
                    </c:numCache>
                  </c:numRef>
                </c:cat>
                <c:val>
                  <c:numRef>
                    <c:extLst xmlns:c16r2="http://schemas.microsoft.com/office/drawing/2015/06/chart">
                      <c:ext uri="{02D57815-91ED-43cb-92C2-25804820EDAC}">
                        <c15:formulaRef>
                          <c15:sqref>r_elec!$G$2:$G$30</c15:sqref>
                        </c15:formulaRef>
                      </c:ext>
                    </c:extLst>
                    <c:numCache>
                      <c:formatCode>General</c:formatCode>
                      <c:ptCount val="29"/>
                      <c:pt idx="0">
                        <c:v>0.214</c:v>
                      </c:pt>
                      <c:pt idx="1">
                        <c:v>7.0000000000000007E-2</c:v>
                      </c:pt>
                      <c:pt idx="2">
                        <c:v>6.9000000000000006E-2</c:v>
                      </c:pt>
                      <c:pt idx="3">
                        <c:v>4.0999999999999995E-2</c:v>
                      </c:pt>
                      <c:pt idx="4">
                        <c:v>2.6000000000000002E-2</c:v>
                      </c:pt>
                      <c:pt idx="5">
                        <c:v>8.0000000000000002E-3</c:v>
                      </c:pt>
                      <c:pt idx="8">
                        <c:v>1E-3</c:v>
                      </c:pt>
                      <c:pt idx="9">
                        <c:v>2.8999999999999998E-2</c:v>
                      </c:pt>
                      <c:pt idx="10">
                        <c:v>0.01</c:v>
                      </c:pt>
                      <c:pt idx="11">
                        <c:v>4.2000000000000003E-2</c:v>
                      </c:pt>
                      <c:pt idx="12">
                        <c:v>5.5999999999999994E-2</c:v>
                      </c:pt>
                      <c:pt idx="13">
                        <c:v>3.5000000000000003E-2</c:v>
                      </c:pt>
                      <c:pt idx="14">
                        <c:v>3.6000000000000004E-2</c:v>
                      </c:pt>
                      <c:pt idx="15">
                        <c:v>0.01</c:v>
                      </c:pt>
                      <c:pt idx="16">
                        <c:v>1.24E-2</c:v>
                      </c:pt>
                      <c:pt idx="17">
                        <c:v>2.5799999999999997E-2</c:v>
                      </c:pt>
                      <c:pt idx="18">
                        <c:v>6.9399999999999989E-2</c:v>
                      </c:pt>
                      <c:pt idx="19">
                        <c:v>5.5299999999999995E-2</c:v>
                      </c:pt>
                    </c:numCache>
                  </c:numRef>
                </c:val>
                <c:smooth val="0"/>
                <c:extLst xmlns:c16r2="http://schemas.microsoft.com/office/drawing/2015/06/chart">
                  <c:ext xmlns:c16="http://schemas.microsoft.com/office/drawing/2014/chart" uri="{C3380CC4-5D6E-409C-BE32-E72D297353CC}">
                    <c16:uniqueId val="{00000031-B179-4DCE-9A7C-CF7FAF9A67C8}"/>
                  </c:ext>
                </c:extLst>
              </c15:ser>
            </c15:filteredLineSeries>
            <c15:filteredLineSeries>
              <c15:ser>
                <c:idx val="5"/>
                <c:order val="6"/>
                <c:tx>
                  <c:v>Other right</c:v>
                </c:tx>
                <c:spPr>
                  <a:ln w="28575" cap="rnd">
                    <a:solidFill>
                      <a:srgbClr val="7030A0"/>
                    </a:solidFill>
                    <a:round/>
                  </a:ln>
                  <a:effectLst/>
                </c:spPr>
                <c:marker>
                  <c:symbol val="circle"/>
                  <c:size val="9"/>
                  <c:spPr>
                    <a:solidFill>
                      <a:srgbClr val="7030A0"/>
                    </a:solidFill>
                    <a:ln w="9525">
                      <a:solidFill>
                        <a:srgbClr val="7030A0"/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r_elec!$A$2:$A$30</c15:sqref>
                        </c15:formulaRef>
                      </c:ext>
                    </c:extLst>
                    <c:numCache>
                      <c:formatCode>General</c:formatCode>
                      <c:ptCount val="29"/>
                      <c:pt idx="0">
                        <c:v>1948</c:v>
                      </c:pt>
                      <c:pt idx="1">
                        <c:v>1951</c:v>
                      </c:pt>
                      <c:pt idx="2">
                        <c:v>1954</c:v>
                      </c:pt>
                      <c:pt idx="3">
                        <c:v>1957</c:v>
                      </c:pt>
                      <c:pt idx="4">
                        <c:v>1961</c:v>
                      </c:pt>
                      <c:pt idx="5">
                        <c:v>1965</c:v>
                      </c:pt>
                      <c:pt idx="6">
                        <c:v>1969</c:v>
                      </c:pt>
                      <c:pt idx="7">
                        <c:v>1973</c:v>
                      </c:pt>
                      <c:pt idx="8">
                        <c:v>1977</c:v>
                      </c:pt>
                      <c:pt idx="9">
                        <c:v>1981</c:v>
                      </c:pt>
                      <c:pt idx="10">
                        <c:v>1982</c:v>
                      </c:pt>
                      <c:pt idx="11">
                        <c:v>1987</c:v>
                      </c:pt>
                      <c:pt idx="12">
                        <c:v>1989</c:v>
                      </c:pt>
                      <c:pt idx="13">
                        <c:v>1992</c:v>
                      </c:pt>
                      <c:pt idx="14">
                        <c:v>1997</c:v>
                      </c:pt>
                      <c:pt idx="15">
                        <c:v>2002</c:v>
                      </c:pt>
                      <c:pt idx="16">
                        <c:v>2007</c:v>
                      </c:pt>
                      <c:pt idx="17">
                        <c:v>2011</c:v>
                      </c:pt>
                      <c:pt idx="18">
                        <c:v>2016</c:v>
                      </c:pt>
                      <c:pt idx="19">
                        <c:v>2020</c:v>
                      </c:pt>
                    </c:numCache>
                  </c:numRef>
                </c:cat>
                <c:val>
                  <c:num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r_elec!$H$2:$H$30</c15:sqref>
                        </c15:formulaRef>
                      </c:ext>
                    </c:extLst>
                    <c:numCache>
                      <c:formatCode>General</c:formatCode>
                      <c:ptCount val="29"/>
                      <c:pt idx="7">
                        <c:v>9.0000000000000011E-3</c:v>
                      </c:pt>
                      <c:pt idx="11">
                        <c:v>0.11800000000000001</c:v>
                      </c:pt>
                      <c:pt idx="12">
                        <c:v>5.5E-2</c:v>
                      </c:pt>
                      <c:pt idx="13">
                        <c:v>4.9000000000000002E-2</c:v>
                      </c:pt>
                      <c:pt idx="14">
                        <c:v>6.3E-2</c:v>
                      </c:pt>
                      <c:pt idx="15">
                        <c:v>4.2999999999999997E-2</c:v>
                      </c:pt>
                      <c:pt idx="16">
                        <c:v>2.7300000000000001E-2</c:v>
                      </c:pt>
                      <c:pt idx="18">
                        <c:v>2.18E-2</c:v>
                      </c:pt>
                      <c:pt idx="19">
                        <c:v>1.9E-2</c:v>
                      </c:pt>
                    </c:numCache>
                  </c:numRef>
                </c:val>
                <c:smooth val="0"/>
                <c:extLst xmlns:c15="http://schemas.microsoft.com/office/drawing/2012/chart" xmlns:c16r2="http://schemas.microsoft.com/office/drawing/2015/06/chart">
                  <c:ext xmlns:c16="http://schemas.microsoft.com/office/drawing/2014/chart" uri="{C3380CC4-5D6E-409C-BE32-E72D297353CC}">
                    <c16:uniqueId val="{0000003C-B179-4DCE-9A7C-CF7FAF9A67C8}"/>
                  </c:ext>
                </c:extLst>
              </c15:ser>
            </c15:filteredLineSeries>
            <c15:filteredLineSeries>
              <c15:ser>
                <c:idx val="7"/>
                <c:order val="7"/>
                <c:tx>
                  <c:v>Other</c:v>
                </c:tx>
                <c:spPr>
                  <a:ln w="28575" cap="rnd">
                    <a:solidFill>
                      <a:srgbClr val="7030A0"/>
                    </a:solidFill>
                    <a:round/>
                  </a:ln>
                  <a:effectLst/>
                </c:spPr>
                <c:marker>
                  <c:symbol val="circle"/>
                  <c:size val="9"/>
                  <c:spPr>
                    <a:solidFill>
                      <a:srgbClr val="7030A0"/>
                    </a:solidFill>
                    <a:ln w="9525">
                      <a:solidFill>
                        <a:srgbClr val="7030A0"/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r_elec!$A$2:$A$30</c15:sqref>
                        </c15:formulaRef>
                      </c:ext>
                    </c:extLst>
                    <c:numCache>
                      <c:formatCode>General</c:formatCode>
                      <c:ptCount val="29"/>
                      <c:pt idx="0">
                        <c:v>1948</c:v>
                      </c:pt>
                      <c:pt idx="1">
                        <c:v>1951</c:v>
                      </c:pt>
                      <c:pt idx="2">
                        <c:v>1954</c:v>
                      </c:pt>
                      <c:pt idx="3">
                        <c:v>1957</c:v>
                      </c:pt>
                      <c:pt idx="4">
                        <c:v>1961</c:v>
                      </c:pt>
                      <c:pt idx="5">
                        <c:v>1965</c:v>
                      </c:pt>
                      <c:pt idx="6">
                        <c:v>1969</c:v>
                      </c:pt>
                      <c:pt idx="7">
                        <c:v>1973</c:v>
                      </c:pt>
                      <c:pt idx="8">
                        <c:v>1977</c:v>
                      </c:pt>
                      <c:pt idx="9">
                        <c:v>1981</c:v>
                      </c:pt>
                      <c:pt idx="10">
                        <c:v>1982</c:v>
                      </c:pt>
                      <c:pt idx="11">
                        <c:v>1987</c:v>
                      </c:pt>
                      <c:pt idx="12">
                        <c:v>1989</c:v>
                      </c:pt>
                      <c:pt idx="13">
                        <c:v>1992</c:v>
                      </c:pt>
                      <c:pt idx="14">
                        <c:v>1997</c:v>
                      </c:pt>
                      <c:pt idx="15">
                        <c:v>2002</c:v>
                      </c:pt>
                      <c:pt idx="16">
                        <c:v>2007</c:v>
                      </c:pt>
                      <c:pt idx="17">
                        <c:v>2011</c:v>
                      </c:pt>
                      <c:pt idx="18">
                        <c:v>2016</c:v>
                      </c:pt>
                      <c:pt idx="19">
                        <c:v>2020</c:v>
                      </c:pt>
                    </c:numCache>
                  </c:numRef>
                </c:cat>
                <c:val>
                  <c:num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r_elec!$I$2:$I$30</c15:sqref>
                        </c15:formulaRef>
                      </c:ext>
                    </c:extLst>
                    <c:numCache>
                      <c:formatCode>General</c:formatCode>
                      <c:ptCount val="29"/>
                      <c:pt idx="0">
                        <c:v>8.2000000000000031E-2</c:v>
                      </c:pt>
                      <c:pt idx="1">
                        <c:v>9.5000000000000001E-2</c:v>
                      </c:pt>
                      <c:pt idx="2">
                        <c:v>5.5000000000000139E-2</c:v>
                      </c:pt>
                      <c:pt idx="3">
                        <c:v>6.5999999999999948E-2</c:v>
                      </c:pt>
                      <c:pt idx="4">
                        <c:v>6.90000000000002E-2</c:v>
                      </c:pt>
                      <c:pt idx="5">
                        <c:v>1.9999999999999858E-2</c:v>
                      </c:pt>
                      <c:pt idx="6">
                        <c:v>3.199999999999989E-2</c:v>
                      </c:pt>
                      <c:pt idx="7">
                        <c:v>2.9999999999999857E-2</c:v>
                      </c:pt>
                      <c:pt idx="8">
                        <c:v>5.5000000000000139E-2</c:v>
                      </c:pt>
                      <c:pt idx="9">
                        <c:v>3.6999999999999887E-2</c:v>
                      </c:pt>
                      <c:pt idx="10">
                        <c:v>3.0000000000000141E-2</c:v>
                      </c:pt>
                      <c:pt idx="11">
                        <c:v>4.09999999999998E-2</c:v>
                      </c:pt>
                      <c:pt idx="12">
                        <c:v>3.2999999999999974E-2</c:v>
                      </c:pt>
                      <c:pt idx="13">
                        <c:v>5.6999999999999884E-2</c:v>
                      </c:pt>
                      <c:pt idx="14">
                        <c:v>7.2000000000000022E-2</c:v>
                      </c:pt>
                      <c:pt idx="15">
                        <c:v>9.6000000000000085E-2</c:v>
                      </c:pt>
                      <c:pt idx="16">
                        <c:v>5.3900000000000003E-2</c:v>
                      </c:pt>
                      <c:pt idx="17">
                        <c:v>0.12640000000000015</c:v>
                      </c:pt>
                      <c:pt idx="18">
                        <c:v>0.1797</c:v>
                      </c:pt>
                      <c:pt idx="19">
                        <c:v>0.1349000000000001</c:v>
                      </c:pt>
                    </c:numCache>
                  </c:numRef>
                </c:val>
                <c:smooth val="0"/>
                <c:extLst xmlns:c15="http://schemas.microsoft.com/office/drawing/2012/chart" xmlns:c16r2="http://schemas.microsoft.com/office/drawing/2015/06/chart">
                  <c:ext xmlns:c16="http://schemas.microsoft.com/office/drawing/2014/chart" uri="{C3380CC4-5D6E-409C-BE32-E72D297353CC}">
                    <c16:uniqueId val="{0000003D-B179-4DCE-9A7C-CF7FAF9A67C8}"/>
                  </c:ext>
                </c:extLst>
              </c15:ser>
            </c15:filteredLineSeries>
          </c:ext>
        </c:extLst>
      </c:lineChart>
      <c:dateAx>
        <c:axId val="2083159096"/>
        <c:scaling>
          <c:orientation val="minMax"/>
          <c:max val="2020.0"/>
          <c:min val="1945.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083165432"/>
        <c:crosses val="autoZero"/>
        <c:auto val="0"/>
        <c:lblOffset val="100"/>
        <c:baseTimeUnit val="days"/>
        <c:majorUnit val="5.0"/>
        <c:majorTimeUnit val="days"/>
        <c:minorUnit val="1.0"/>
      </c:dateAx>
      <c:valAx>
        <c:axId val="2083165432"/>
        <c:scaling>
          <c:orientation val="minMax"/>
          <c:max val="0.7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Share of popular vote (%)</a:t>
                </a:r>
              </a:p>
            </c:rich>
          </c:tx>
          <c:layout>
            <c:manualLayout>
              <c:xMode val="edge"/>
              <c:yMode val="edge"/>
              <c:x val="0.0256551566496814"/>
              <c:y val="0.331371397946984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083159096"/>
        <c:crosses val="autoZero"/>
        <c:crossBetween val="midCat"/>
      </c:valAx>
      <c:spPr>
        <a:noFill/>
        <a:ln>
          <a:solidFill>
            <a:sysClr val="windowText" lastClr="000000"/>
          </a:solidFill>
        </a:ln>
        <a:effectLst/>
      </c:spPr>
    </c:plotArea>
    <c:legend>
      <c:legendPos val="b"/>
      <c:layout>
        <c:manualLayout>
          <c:xMode val="edge"/>
          <c:yMode val="edge"/>
          <c:x val="0.135164675578791"/>
          <c:y val="0.095632071084543"/>
          <c:w val="0.821804228872351"/>
          <c:h val="0.11482181340905"/>
        </c:manualLayout>
      </c:layout>
      <c:overlay val="0"/>
      <c:spPr>
        <a:solidFill>
          <a:schemeClr val="bg1"/>
        </a:solidFill>
        <a:ln>
          <a:solidFill>
            <a:sysClr val="windowText" lastClr="00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span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4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8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680" b="1"/>
              <a:t>Figure DA8 - Composition of income quintiles by education level, 2020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0743340988452706"/>
          <c:y val="0.090338697151224"/>
          <c:w val="0.910621303129266"/>
          <c:h val="0.613160233547853"/>
        </c:manualLayout>
      </c:layout>
      <c:barChart>
        <c:barDir val="col"/>
        <c:grouping val="percentStacked"/>
        <c:varyColors val="0"/>
        <c:ser>
          <c:idx val="2"/>
          <c:order val="0"/>
          <c:tx>
            <c:v>Primary</c:v>
          </c:tx>
          <c:spPr>
            <a:solidFill>
              <a:schemeClr val="accent5"/>
            </a:solidFill>
            <a:ln>
              <a:solidFill>
                <a:schemeClr val="accent5"/>
              </a:solidFill>
            </a:ln>
            <a:effectLst/>
          </c:spPr>
          <c:invertIfNegative val="0"/>
          <c:cat>
            <c:strRef>
              <c:f>r_comp!$B$22:$B$26</c:f>
              <c:strCache>
                <c:ptCount val="5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Q5</c:v>
                </c:pt>
              </c:strCache>
            </c:strRef>
          </c:cat>
          <c:val>
            <c:numRef>
              <c:f>r_comp!$F$27:$F$31</c:f>
              <c:numCache>
                <c:formatCode>General</c:formatCode>
                <c:ptCount val="5"/>
                <c:pt idx="0">
                  <c:v>0.127094776489322</c:v>
                </c:pt>
                <c:pt idx="1">
                  <c:v>0.0652558773620552</c:v>
                </c:pt>
                <c:pt idx="2">
                  <c:v>0.058655435331493</c:v>
                </c:pt>
                <c:pt idx="3">
                  <c:v>0.0566116719154153</c:v>
                </c:pt>
                <c:pt idx="4">
                  <c:v>0.107786619223041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7A2-4C1C-8AE3-70C8BFC2B8C1}"/>
            </c:ext>
          </c:extLst>
        </c:ser>
        <c:ser>
          <c:idx val="0"/>
          <c:order val="1"/>
          <c:tx>
            <c:v>Secondary</c:v>
          </c:tx>
          <c:spPr>
            <a:solidFill>
              <a:srgbClr val="FF0000"/>
            </a:solidFill>
            <a:ln>
              <a:solidFill>
                <a:srgbClr val="FF0000"/>
              </a:solidFill>
            </a:ln>
            <a:effectLst/>
          </c:spPr>
          <c:invertIfNegative val="0"/>
          <c:cat>
            <c:strRef>
              <c:f>r_comp!$B$22:$B$26</c:f>
              <c:strCache>
                <c:ptCount val="5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Q5</c:v>
                </c:pt>
              </c:strCache>
            </c:strRef>
          </c:cat>
          <c:val>
            <c:numRef>
              <c:f>r_comp!$G$27:$G$31</c:f>
              <c:numCache>
                <c:formatCode>General</c:formatCode>
                <c:ptCount val="5"/>
                <c:pt idx="0">
                  <c:v>0.531873038717354</c:v>
                </c:pt>
                <c:pt idx="1">
                  <c:v>0.373501337923523</c:v>
                </c:pt>
                <c:pt idx="2">
                  <c:v>0.342576394302306</c:v>
                </c:pt>
                <c:pt idx="3">
                  <c:v>0.251425006652319</c:v>
                </c:pt>
                <c:pt idx="4">
                  <c:v>0.425461600469815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97A2-4C1C-8AE3-70C8BFC2B8C1}"/>
            </c:ext>
          </c:extLst>
        </c:ser>
        <c:ser>
          <c:idx val="1"/>
          <c:order val="2"/>
          <c:tx>
            <c:v>Tertiary</c:v>
          </c:tx>
          <c:spPr>
            <a:solidFill>
              <a:schemeClr val="accent6"/>
            </a:solidFill>
            <a:ln>
              <a:solidFill>
                <a:schemeClr val="accent6"/>
              </a:solidFill>
            </a:ln>
            <a:effectLst/>
          </c:spPr>
          <c:invertIfNegative val="0"/>
          <c:cat>
            <c:strRef>
              <c:f>r_comp!$B$22:$B$26</c:f>
              <c:strCache>
                <c:ptCount val="5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Q5</c:v>
                </c:pt>
              </c:strCache>
            </c:strRef>
          </c:cat>
          <c:val>
            <c:numRef>
              <c:f>r_comp!$H$27:$H$31</c:f>
              <c:numCache>
                <c:formatCode>General</c:formatCode>
                <c:ptCount val="5"/>
                <c:pt idx="0">
                  <c:v>0.341032184793314</c:v>
                </c:pt>
                <c:pt idx="1">
                  <c:v>0.561242784714424</c:v>
                </c:pt>
                <c:pt idx="2">
                  <c:v>0.598768170366201</c:v>
                </c:pt>
                <c:pt idx="3">
                  <c:v>0.691963321432266</c:v>
                </c:pt>
                <c:pt idx="4">
                  <c:v>0.466751780307145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97A2-4C1C-8AE3-70C8BFC2B8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2083499512"/>
        <c:axId val="2083503080"/>
      </c:barChart>
      <c:catAx>
        <c:axId val="20834995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083503080"/>
        <c:crosses val="autoZero"/>
        <c:auto val="1"/>
        <c:lblAlgn val="ctr"/>
        <c:lblOffset val="100"/>
        <c:noMultiLvlLbl val="0"/>
      </c:catAx>
      <c:valAx>
        <c:axId val="2083503080"/>
        <c:scaling>
          <c:orientation val="minMax"/>
          <c:max val="1.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083499512"/>
        <c:crosses val="autoZero"/>
        <c:crossBetween val="between"/>
      </c:valAx>
      <c:spPr>
        <a:noFill/>
        <a:ln>
          <a:solidFill>
            <a:sysClr val="windowText" lastClr="000000"/>
          </a:solidFill>
        </a:ln>
        <a:effectLst/>
      </c:spPr>
    </c:plotArea>
    <c:legend>
      <c:legendPos val="b"/>
      <c:layout>
        <c:manualLayout>
          <c:xMode val="edge"/>
          <c:yMode val="edge"/>
          <c:x val="0.0691386650293321"/>
          <c:y val="0.77499132252882"/>
          <c:w val="0.898003069357552"/>
          <c:h val="0.0804876352407108"/>
        </c:manualLayout>
      </c:layout>
      <c:overlay val="0"/>
      <c:spPr>
        <a:solidFill>
          <a:sysClr val="window" lastClr="FFFFFF"/>
        </a:solidFill>
        <a:ln>
          <a:solidFill>
            <a:sysClr val="windowText" lastClr="00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4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8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b="1"/>
              <a:t>Figure DB1 - Vote for Fianna Fáil / Sinn Féin / Labour / Other left by education level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0743340988452706"/>
          <c:y val="0.113373599067392"/>
          <c:w val="0.910621303129266"/>
          <c:h val="0.7220524971515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r_vote!$B$2</c:f>
              <c:strCache>
                <c:ptCount val="1"/>
                <c:pt idx="0">
                  <c:v>Primary</c:v>
                </c:pt>
              </c:strCache>
            </c:strRef>
          </c:tx>
          <c:spPr>
            <a:solidFill>
              <a:schemeClr val="accent5"/>
            </a:solidFill>
            <a:ln>
              <a:solidFill>
                <a:schemeClr val="accent5"/>
              </a:solidFill>
            </a:ln>
            <a:effectLst/>
          </c:spPr>
          <c:invertIfNegative val="0"/>
          <c:cat>
            <c:strRef>
              <c:f>r_vote!$C$1:$H$1</c:f>
              <c:strCache>
                <c:ptCount val="6"/>
                <c:pt idx="0">
                  <c:v>1973-77</c:v>
                </c:pt>
                <c:pt idx="1">
                  <c:v>1981-89</c:v>
                </c:pt>
                <c:pt idx="2">
                  <c:v>1992-97</c:v>
                </c:pt>
                <c:pt idx="3">
                  <c:v>2002-07</c:v>
                </c:pt>
                <c:pt idx="4">
                  <c:v>2011-16</c:v>
                </c:pt>
                <c:pt idx="5">
                  <c:v>2020</c:v>
                </c:pt>
              </c:strCache>
            </c:strRef>
          </c:cat>
          <c:val>
            <c:numRef>
              <c:f>r_vote!$C$2:$H$2</c:f>
              <c:numCache>
                <c:formatCode>General</c:formatCode>
                <c:ptCount val="6"/>
                <c:pt idx="0">
                  <c:v>0.718801797721951</c:v>
                </c:pt>
                <c:pt idx="1">
                  <c:v>0.687664208004381</c:v>
                </c:pt>
                <c:pt idx="2">
                  <c:v>0.673011334723803</c:v>
                </c:pt>
                <c:pt idx="3">
                  <c:v>0.691396422613879</c:v>
                </c:pt>
                <c:pt idx="4">
                  <c:v>0.637824599534505</c:v>
                </c:pt>
                <c:pt idx="5">
                  <c:v>0.752502464938327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36-13C3-43E7-958C-F6A663945521}"/>
            </c:ext>
          </c:extLst>
        </c:ser>
        <c:ser>
          <c:idx val="1"/>
          <c:order val="1"/>
          <c:tx>
            <c:strRef>
              <c:f>r_vote!$B$3</c:f>
              <c:strCache>
                <c:ptCount val="1"/>
                <c:pt idx="0">
                  <c:v>Secondary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rgbClr val="FF0000"/>
              </a:solidFill>
            </a:ln>
            <a:effectLst/>
          </c:spPr>
          <c:invertIfNegative val="0"/>
          <c:cat>
            <c:strRef>
              <c:f>r_vote!$C$1:$H$1</c:f>
              <c:strCache>
                <c:ptCount val="6"/>
                <c:pt idx="0">
                  <c:v>1973-77</c:v>
                </c:pt>
                <c:pt idx="1">
                  <c:v>1981-89</c:v>
                </c:pt>
                <c:pt idx="2">
                  <c:v>1992-97</c:v>
                </c:pt>
                <c:pt idx="3">
                  <c:v>2002-07</c:v>
                </c:pt>
                <c:pt idx="4">
                  <c:v>2011-16</c:v>
                </c:pt>
                <c:pt idx="5">
                  <c:v>2020</c:v>
                </c:pt>
              </c:strCache>
            </c:strRef>
          </c:cat>
          <c:val>
            <c:numRef>
              <c:f>r_vote!$C$3:$H$3</c:f>
              <c:numCache>
                <c:formatCode>General</c:formatCode>
                <c:ptCount val="6"/>
                <c:pt idx="0">
                  <c:v>0.621470797826359</c:v>
                </c:pt>
                <c:pt idx="1">
                  <c:v>0.611726345373892</c:v>
                </c:pt>
                <c:pt idx="2">
                  <c:v>0.6218175225202</c:v>
                </c:pt>
                <c:pt idx="3">
                  <c:v>0.649929791201015</c:v>
                </c:pt>
                <c:pt idx="4">
                  <c:v>0.549703502324132</c:v>
                </c:pt>
                <c:pt idx="5">
                  <c:v>0.673769212429043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37-13C3-43E7-958C-F6A663945521}"/>
            </c:ext>
          </c:extLst>
        </c:ser>
        <c:ser>
          <c:idx val="2"/>
          <c:order val="2"/>
          <c:tx>
            <c:strRef>
              <c:f>r_vote!$B$4</c:f>
              <c:strCache>
                <c:ptCount val="1"/>
                <c:pt idx="0">
                  <c:v>Tertiary</c:v>
                </c:pt>
              </c:strCache>
            </c:strRef>
          </c:tx>
          <c:spPr>
            <a:solidFill>
              <a:schemeClr val="accent6"/>
            </a:solidFill>
            <a:ln>
              <a:solidFill>
                <a:schemeClr val="accent6"/>
              </a:solidFill>
            </a:ln>
            <a:effectLst/>
          </c:spPr>
          <c:invertIfNegative val="0"/>
          <c:cat>
            <c:strRef>
              <c:f>r_vote!$C$1:$H$1</c:f>
              <c:strCache>
                <c:ptCount val="6"/>
                <c:pt idx="0">
                  <c:v>1973-77</c:v>
                </c:pt>
                <c:pt idx="1">
                  <c:v>1981-89</c:v>
                </c:pt>
                <c:pt idx="2">
                  <c:v>1992-97</c:v>
                </c:pt>
                <c:pt idx="3">
                  <c:v>2002-07</c:v>
                </c:pt>
                <c:pt idx="4">
                  <c:v>2011-16</c:v>
                </c:pt>
                <c:pt idx="5">
                  <c:v>2020</c:v>
                </c:pt>
              </c:strCache>
            </c:strRef>
          </c:cat>
          <c:val>
            <c:numRef>
              <c:f>r_vote!$C$4:$H$4</c:f>
              <c:numCache>
                <c:formatCode>General</c:formatCode>
                <c:ptCount val="6"/>
                <c:pt idx="0">
                  <c:v>0.52998655653176</c:v>
                </c:pt>
                <c:pt idx="1">
                  <c:v>0.454811249215088</c:v>
                </c:pt>
                <c:pt idx="2">
                  <c:v>0.528488965557772</c:v>
                </c:pt>
                <c:pt idx="3">
                  <c:v>0.596648366956752</c:v>
                </c:pt>
                <c:pt idx="4">
                  <c:v>0.475810198885392</c:v>
                </c:pt>
                <c:pt idx="5">
                  <c:v>0.6252152262893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38-13C3-43E7-958C-F6A6639455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082512792"/>
        <c:axId val="2082509240"/>
        <c:extLst xmlns:c16r2="http://schemas.microsoft.com/office/drawing/2015/06/chart"/>
      </c:barChart>
      <c:catAx>
        <c:axId val="20825127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082509240"/>
        <c:crosses val="autoZero"/>
        <c:auto val="1"/>
        <c:lblAlgn val="ctr"/>
        <c:lblOffset val="100"/>
        <c:noMultiLvlLbl val="0"/>
      </c:catAx>
      <c:valAx>
        <c:axId val="2082509240"/>
        <c:scaling>
          <c:orientation val="minMax"/>
          <c:max val="0.9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082512792"/>
        <c:crosses val="autoZero"/>
        <c:crossBetween val="between"/>
      </c:valAx>
      <c:spPr>
        <a:noFill/>
        <a:ln>
          <a:solidFill>
            <a:sysClr val="windowText" lastClr="000000"/>
          </a:solidFill>
        </a:ln>
        <a:effectLst/>
      </c:spPr>
    </c:plotArea>
    <c:legend>
      <c:legendPos val="b"/>
      <c:layout>
        <c:manualLayout>
          <c:xMode val="edge"/>
          <c:yMode val="edge"/>
          <c:x val="0.461674882682828"/>
          <c:y val="0.123660982965385"/>
          <c:w val="0.515074374914183"/>
          <c:h val="0.0868701059077845"/>
        </c:manualLayout>
      </c:layout>
      <c:overlay val="0"/>
      <c:spPr>
        <a:solidFill>
          <a:sysClr val="window" lastClr="FFFFFF"/>
        </a:solidFill>
        <a:ln>
          <a:solidFill>
            <a:sysClr val="windowText" lastClr="00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4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800" b="1" i="0" kern="1200" spc="0" baseline="0">
                <a:solidFill>
                  <a:srgbClr val="000000"/>
                </a:solidFill>
                <a:effectLst/>
                <a:latin typeface="Arial" panose="020B0604020202020204" pitchFamily="34" charset="0"/>
                <a:cs typeface="Arial" panose="020B0604020202020204" pitchFamily="34" charset="0"/>
              </a:rPr>
              <a:t>Figure DB2 - Vote for Fianna Fáil / Sinn Féin / Labour / Other Left by education level (decomposed)</a:t>
            </a:r>
            <a:endParaRPr lang="en-US" sz="1600">
              <a:effectLst/>
            </a:endParaRPr>
          </a:p>
        </c:rich>
      </c:tx>
      <c:layout>
        <c:manualLayout>
          <c:xMode val="edge"/>
          <c:yMode val="edge"/>
          <c:x val="0.134442447154004"/>
          <c:y val="0.0145980985762729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0719657222711251"/>
          <c:y val="0.13403082313489"/>
          <c:w val="0.911423611297735"/>
          <c:h val="0.54028146187690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'TDA4'!$D$3</c:f>
              <c:strCache>
                <c:ptCount val="1"/>
                <c:pt idx="0">
                  <c:v>Fianna Fáil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'TDA4'!$B$4:$C$28</c:f>
              <c:multiLvlStrCache>
                <c:ptCount val="24"/>
                <c:lvl>
                  <c:pt idx="1">
                    <c:v>Primary</c:v>
                  </c:pt>
                  <c:pt idx="2">
                    <c:v>Secondary</c:v>
                  </c:pt>
                  <c:pt idx="3">
                    <c:v>Tertiary</c:v>
                  </c:pt>
                  <c:pt idx="5">
                    <c:v>Primary</c:v>
                  </c:pt>
                  <c:pt idx="6">
                    <c:v>Secondary</c:v>
                  </c:pt>
                  <c:pt idx="7">
                    <c:v>Tertiary</c:v>
                  </c:pt>
                  <c:pt idx="9">
                    <c:v>Primary</c:v>
                  </c:pt>
                  <c:pt idx="10">
                    <c:v>Secondary</c:v>
                  </c:pt>
                  <c:pt idx="11">
                    <c:v>Tertiary</c:v>
                  </c:pt>
                  <c:pt idx="13">
                    <c:v>Primary</c:v>
                  </c:pt>
                  <c:pt idx="14">
                    <c:v>Secondary</c:v>
                  </c:pt>
                  <c:pt idx="15">
                    <c:v>Tertiary</c:v>
                  </c:pt>
                  <c:pt idx="17">
                    <c:v>Primary</c:v>
                  </c:pt>
                  <c:pt idx="18">
                    <c:v>Secondary</c:v>
                  </c:pt>
                  <c:pt idx="19">
                    <c:v>Tertiary</c:v>
                  </c:pt>
                  <c:pt idx="21">
                    <c:v>Primary</c:v>
                  </c:pt>
                  <c:pt idx="22">
                    <c:v>Secondary</c:v>
                  </c:pt>
                  <c:pt idx="23">
                    <c:v>Tertiary</c:v>
                  </c:pt>
                </c:lvl>
                <c:lvl>
                  <c:pt idx="1">
                    <c:v>1973-77</c:v>
                  </c:pt>
                  <c:pt idx="5">
                    <c:v>1981-89</c:v>
                  </c:pt>
                  <c:pt idx="9">
                    <c:v>1992-97</c:v>
                  </c:pt>
                  <c:pt idx="13">
                    <c:v>2002-07</c:v>
                  </c:pt>
                  <c:pt idx="17">
                    <c:v>2011-16</c:v>
                  </c:pt>
                  <c:pt idx="21">
                    <c:v>2020</c:v>
                  </c:pt>
                </c:lvl>
              </c:multiLvlStrCache>
            </c:multiLvlStrRef>
          </c:cat>
          <c:val>
            <c:numRef>
              <c:f>'TDA4'!$D$4:$D$28</c:f>
              <c:numCache>
                <c:formatCode>0%</c:formatCode>
                <c:ptCount val="25"/>
                <c:pt idx="1">
                  <c:v>0.545503377914429</c:v>
                </c:pt>
                <c:pt idx="2">
                  <c:v>0.508677363395691</c:v>
                </c:pt>
                <c:pt idx="3">
                  <c:v>0.39479324221611</c:v>
                </c:pt>
                <c:pt idx="5">
                  <c:v>0.543622612953186</c:v>
                </c:pt>
                <c:pt idx="6">
                  <c:v>0.460122853517532</c:v>
                </c:pt>
                <c:pt idx="7">
                  <c:v>0.312305122613907</c:v>
                </c:pt>
                <c:pt idx="9">
                  <c:v>0.405921190977097</c:v>
                </c:pt>
                <c:pt idx="10">
                  <c:v>0.346904337406158</c:v>
                </c:pt>
                <c:pt idx="11">
                  <c:v>0.285969376564026</c:v>
                </c:pt>
                <c:pt idx="13">
                  <c:v>0.495817303657532</c:v>
                </c:pt>
                <c:pt idx="14">
                  <c:v>0.414873450994492</c:v>
                </c:pt>
                <c:pt idx="15">
                  <c:v>0.349794834852219</c:v>
                </c:pt>
                <c:pt idx="17">
                  <c:v>0.330683588981628</c:v>
                </c:pt>
                <c:pt idx="18">
                  <c:v>0.208399459719658</c:v>
                </c:pt>
                <c:pt idx="19">
                  <c:v>0.176878795027733</c:v>
                </c:pt>
                <c:pt idx="21">
                  <c:v>0.232449576258659</c:v>
                </c:pt>
                <c:pt idx="22">
                  <c:v>0.23484069108963</c:v>
                </c:pt>
                <c:pt idx="23">
                  <c:v>0.210427507758141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7A1E-4B6D-A548-384C4C8325BB}"/>
            </c:ext>
          </c:extLst>
        </c:ser>
        <c:ser>
          <c:idx val="2"/>
          <c:order val="1"/>
          <c:tx>
            <c:strRef>
              <c:f>'TDA4'!$E$3</c:f>
              <c:strCache>
                <c:ptCount val="1"/>
                <c:pt idx="0">
                  <c:v>Labour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multiLvlStrRef>
              <c:f>'TDA4'!$B$4:$C$28</c:f>
              <c:multiLvlStrCache>
                <c:ptCount val="24"/>
                <c:lvl>
                  <c:pt idx="1">
                    <c:v>Primary</c:v>
                  </c:pt>
                  <c:pt idx="2">
                    <c:v>Secondary</c:v>
                  </c:pt>
                  <c:pt idx="3">
                    <c:v>Tertiary</c:v>
                  </c:pt>
                  <c:pt idx="5">
                    <c:v>Primary</c:v>
                  </c:pt>
                  <c:pt idx="6">
                    <c:v>Secondary</c:v>
                  </c:pt>
                  <c:pt idx="7">
                    <c:v>Tertiary</c:v>
                  </c:pt>
                  <c:pt idx="9">
                    <c:v>Primary</c:v>
                  </c:pt>
                  <c:pt idx="10">
                    <c:v>Secondary</c:v>
                  </c:pt>
                  <c:pt idx="11">
                    <c:v>Tertiary</c:v>
                  </c:pt>
                  <c:pt idx="13">
                    <c:v>Primary</c:v>
                  </c:pt>
                  <c:pt idx="14">
                    <c:v>Secondary</c:v>
                  </c:pt>
                  <c:pt idx="15">
                    <c:v>Tertiary</c:v>
                  </c:pt>
                  <c:pt idx="17">
                    <c:v>Primary</c:v>
                  </c:pt>
                  <c:pt idx="18">
                    <c:v>Secondary</c:v>
                  </c:pt>
                  <c:pt idx="19">
                    <c:v>Tertiary</c:v>
                  </c:pt>
                  <c:pt idx="21">
                    <c:v>Primary</c:v>
                  </c:pt>
                  <c:pt idx="22">
                    <c:v>Secondary</c:v>
                  </c:pt>
                  <c:pt idx="23">
                    <c:v>Tertiary</c:v>
                  </c:pt>
                </c:lvl>
                <c:lvl>
                  <c:pt idx="1">
                    <c:v>1973-77</c:v>
                  </c:pt>
                  <c:pt idx="5">
                    <c:v>1981-89</c:v>
                  </c:pt>
                  <c:pt idx="9">
                    <c:v>1992-97</c:v>
                  </c:pt>
                  <c:pt idx="13">
                    <c:v>2002-07</c:v>
                  </c:pt>
                  <c:pt idx="17">
                    <c:v>2011-16</c:v>
                  </c:pt>
                  <c:pt idx="21">
                    <c:v>2020</c:v>
                  </c:pt>
                </c:lvl>
              </c:multiLvlStrCache>
            </c:multiLvlStrRef>
          </c:cat>
          <c:val>
            <c:numRef>
              <c:f>'TDA4'!$E$4:$E$28</c:f>
              <c:numCache>
                <c:formatCode>0%</c:formatCode>
                <c:ptCount val="25"/>
                <c:pt idx="1">
                  <c:v>0.167791977524757</c:v>
                </c:pt>
                <c:pt idx="2">
                  <c:v>0.113877192139626</c:v>
                </c:pt>
                <c:pt idx="3">
                  <c:v>0.129194393754005</c:v>
                </c:pt>
                <c:pt idx="5">
                  <c:v>0.103188090026379</c:v>
                </c:pt>
                <c:pt idx="6">
                  <c:v>0.0871816873550415</c:v>
                </c:pt>
                <c:pt idx="7">
                  <c:v>0.0641866996884346</c:v>
                </c:pt>
                <c:pt idx="9">
                  <c:v>0.166250705718994</c:v>
                </c:pt>
                <c:pt idx="10">
                  <c:v>0.151514768600464</c:v>
                </c:pt>
                <c:pt idx="11">
                  <c:v>0.118442319333553</c:v>
                </c:pt>
                <c:pt idx="13">
                  <c:v>0.0992828756570816</c:v>
                </c:pt>
                <c:pt idx="14">
                  <c:v>0.101451016962528</c:v>
                </c:pt>
                <c:pt idx="15">
                  <c:v>0.106727920472622</c:v>
                </c:pt>
                <c:pt idx="17">
                  <c:v>0.150899529457092</c:v>
                </c:pt>
                <c:pt idx="18">
                  <c:v>0.117724187672138</c:v>
                </c:pt>
                <c:pt idx="19">
                  <c:v>0.134911924600601</c:v>
                </c:pt>
                <c:pt idx="21">
                  <c:v>0.0350930318236351</c:v>
                </c:pt>
                <c:pt idx="22">
                  <c:v>0.0381467305123806</c:v>
                </c:pt>
                <c:pt idx="23">
                  <c:v>0.0502717196941376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7A1E-4B6D-A548-384C4C8325BB}"/>
            </c:ext>
          </c:extLst>
        </c:ser>
        <c:ser>
          <c:idx val="1"/>
          <c:order val="2"/>
          <c:tx>
            <c:strRef>
              <c:f>'TDA4'!$F$3</c:f>
              <c:strCache>
                <c:ptCount val="1"/>
                <c:pt idx="0">
                  <c:v>Sinn Féin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'TDA4'!$B$4:$C$28</c:f>
              <c:multiLvlStrCache>
                <c:ptCount val="24"/>
                <c:lvl>
                  <c:pt idx="1">
                    <c:v>Primary</c:v>
                  </c:pt>
                  <c:pt idx="2">
                    <c:v>Secondary</c:v>
                  </c:pt>
                  <c:pt idx="3">
                    <c:v>Tertiary</c:v>
                  </c:pt>
                  <c:pt idx="5">
                    <c:v>Primary</c:v>
                  </c:pt>
                  <c:pt idx="6">
                    <c:v>Secondary</c:v>
                  </c:pt>
                  <c:pt idx="7">
                    <c:v>Tertiary</c:v>
                  </c:pt>
                  <c:pt idx="9">
                    <c:v>Primary</c:v>
                  </c:pt>
                  <c:pt idx="10">
                    <c:v>Secondary</c:v>
                  </c:pt>
                  <c:pt idx="11">
                    <c:v>Tertiary</c:v>
                  </c:pt>
                  <c:pt idx="13">
                    <c:v>Primary</c:v>
                  </c:pt>
                  <c:pt idx="14">
                    <c:v>Secondary</c:v>
                  </c:pt>
                  <c:pt idx="15">
                    <c:v>Tertiary</c:v>
                  </c:pt>
                  <c:pt idx="17">
                    <c:v>Primary</c:v>
                  </c:pt>
                  <c:pt idx="18">
                    <c:v>Secondary</c:v>
                  </c:pt>
                  <c:pt idx="19">
                    <c:v>Tertiary</c:v>
                  </c:pt>
                  <c:pt idx="21">
                    <c:v>Primary</c:v>
                  </c:pt>
                  <c:pt idx="22">
                    <c:v>Secondary</c:v>
                  </c:pt>
                  <c:pt idx="23">
                    <c:v>Tertiary</c:v>
                  </c:pt>
                </c:lvl>
                <c:lvl>
                  <c:pt idx="1">
                    <c:v>1973-77</c:v>
                  </c:pt>
                  <c:pt idx="5">
                    <c:v>1981-89</c:v>
                  </c:pt>
                  <c:pt idx="9">
                    <c:v>1992-97</c:v>
                  </c:pt>
                  <c:pt idx="13">
                    <c:v>2002-07</c:v>
                  </c:pt>
                  <c:pt idx="17">
                    <c:v>2011-16</c:v>
                  </c:pt>
                  <c:pt idx="21">
                    <c:v>2020</c:v>
                  </c:pt>
                </c:lvl>
              </c:multiLvlStrCache>
            </c:multiLvlStrRef>
          </c:cat>
          <c:val>
            <c:numRef>
              <c:f>'TDA4'!$F$4:$F$28</c:f>
              <c:numCache>
                <c:formatCode>0%</c:formatCode>
                <c:ptCount val="25"/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5">
                  <c:v>0.00282469182275236</c:v>
                </c:pt>
                <c:pt idx="6">
                  <c:v>0.00311193079687655</c:v>
                </c:pt>
                <c:pt idx="7">
                  <c:v>0.00256509450264275</c:v>
                </c:pt>
                <c:pt idx="9">
                  <c:v>0.0207517631351948</c:v>
                </c:pt>
                <c:pt idx="10">
                  <c:v>0.015119562856853</c:v>
                </c:pt>
                <c:pt idx="11">
                  <c:v>0.0119047462940216</c:v>
                </c:pt>
                <c:pt idx="13">
                  <c:v>0.0775152519345283</c:v>
                </c:pt>
                <c:pt idx="14">
                  <c:v>0.0766010358929634</c:v>
                </c:pt>
                <c:pt idx="15">
                  <c:v>0.0369419418275356</c:v>
                </c:pt>
                <c:pt idx="17">
                  <c:v>0.0950915589928627</c:v>
                </c:pt>
                <c:pt idx="18">
                  <c:v>0.153692156076431</c:v>
                </c:pt>
                <c:pt idx="19">
                  <c:v>0.0706855058670044</c:v>
                </c:pt>
                <c:pt idx="21">
                  <c:v>0.429506480693817</c:v>
                </c:pt>
                <c:pt idx="22">
                  <c:v>0.266613602638245</c:v>
                </c:pt>
                <c:pt idx="23">
                  <c:v>0.198925018310547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7A1E-4B6D-A548-384C4C8325BB}"/>
            </c:ext>
          </c:extLst>
        </c:ser>
        <c:ser>
          <c:idx val="3"/>
          <c:order val="3"/>
          <c:tx>
            <c:strRef>
              <c:f>'TDA4'!$G$3</c:f>
              <c:strCache>
                <c:ptCount val="1"/>
                <c:pt idx="0">
                  <c:v>Green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val>
            <c:numRef>
              <c:f>'TDA4'!$G$4:$G$28</c:f>
              <c:numCache>
                <c:formatCode>0%</c:formatCode>
                <c:ptCount val="25"/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5">
                  <c:v>0.000860192056279629</c:v>
                </c:pt>
                <c:pt idx="6">
                  <c:v>0.00415614433586597</c:v>
                </c:pt>
                <c:pt idx="7">
                  <c:v>0.013072706758976</c:v>
                </c:pt>
                <c:pt idx="9">
                  <c:v>0.00499398447573185</c:v>
                </c:pt>
                <c:pt idx="10">
                  <c:v>0.0102690421044826</c:v>
                </c:pt>
                <c:pt idx="11">
                  <c:v>0.0218704435974359</c:v>
                </c:pt>
                <c:pt idx="13">
                  <c:v>0.0163662973791361</c:v>
                </c:pt>
                <c:pt idx="14">
                  <c:v>0.0329802334308624</c:v>
                </c:pt>
                <c:pt idx="15">
                  <c:v>0.0723957791924477</c:v>
                </c:pt>
                <c:pt idx="17">
                  <c:v>0.00469395285472274</c:v>
                </c:pt>
                <c:pt idx="18">
                  <c:v>0.0129658533260226</c:v>
                </c:pt>
                <c:pt idx="19">
                  <c:v>0.0385593734681606</c:v>
                </c:pt>
                <c:pt idx="21">
                  <c:v>0.0112114632502198</c:v>
                </c:pt>
                <c:pt idx="22">
                  <c:v>0.0670287981629372</c:v>
                </c:pt>
                <c:pt idx="23">
                  <c:v>0.0844335332512855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7A1E-4B6D-A548-384C4C8325BB}"/>
            </c:ext>
          </c:extLst>
        </c:ser>
        <c:ser>
          <c:idx val="4"/>
          <c:order val="4"/>
          <c:tx>
            <c:strRef>
              <c:f>'TDA4'!$H$3</c:f>
              <c:strCache>
                <c:ptCount val="1"/>
                <c:pt idx="0">
                  <c:v>Other Left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cat>
            <c:multiLvlStrRef>
              <c:f>'TDA4'!$B$4:$C$28</c:f>
              <c:multiLvlStrCache>
                <c:ptCount val="24"/>
                <c:lvl>
                  <c:pt idx="1">
                    <c:v>Primary</c:v>
                  </c:pt>
                  <c:pt idx="2">
                    <c:v>Secondary</c:v>
                  </c:pt>
                  <c:pt idx="3">
                    <c:v>Tertiary</c:v>
                  </c:pt>
                  <c:pt idx="5">
                    <c:v>Primary</c:v>
                  </c:pt>
                  <c:pt idx="6">
                    <c:v>Secondary</c:v>
                  </c:pt>
                  <c:pt idx="7">
                    <c:v>Tertiary</c:v>
                  </c:pt>
                  <c:pt idx="9">
                    <c:v>Primary</c:v>
                  </c:pt>
                  <c:pt idx="10">
                    <c:v>Secondary</c:v>
                  </c:pt>
                  <c:pt idx="11">
                    <c:v>Tertiary</c:v>
                  </c:pt>
                  <c:pt idx="13">
                    <c:v>Primary</c:v>
                  </c:pt>
                  <c:pt idx="14">
                    <c:v>Secondary</c:v>
                  </c:pt>
                  <c:pt idx="15">
                    <c:v>Tertiary</c:v>
                  </c:pt>
                  <c:pt idx="17">
                    <c:v>Primary</c:v>
                  </c:pt>
                  <c:pt idx="18">
                    <c:v>Secondary</c:v>
                  </c:pt>
                  <c:pt idx="19">
                    <c:v>Tertiary</c:v>
                  </c:pt>
                  <c:pt idx="21">
                    <c:v>Primary</c:v>
                  </c:pt>
                  <c:pt idx="22">
                    <c:v>Secondary</c:v>
                  </c:pt>
                  <c:pt idx="23">
                    <c:v>Tertiary</c:v>
                  </c:pt>
                </c:lvl>
                <c:lvl>
                  <c:pt idx="1">
                    <c:v>1973-77</c:v>
                  </c:pt>
                  <c:pt idx="5">
                    <c:v>1981-89</c:v>
                  </c:pt>
                  <c:pt idx="9">
                    <c:v>1992-97</c:v>
                  </c:pt>
                  <c:pt idx="13">
                    <c:v>2002-07</c:v>
                  </c:pt>
                  <c:pt idx="17">
                    <c:v>2011-16</c:v>
                  </c:pt>
                  <c:pt idx="21">
                    <c:v>2020</c:v>
                  </c:pt>
                </c:lvl>
              </c:multiLvlStrCache>
            </c:multiLvlStrRef>
          </c:cat>
          <c:val>
            <c:numRef>
              <c:f>'TDA4'!$H$4:$H$28</c:f>
              <c:numCache>
                <c:formatCode>0%</c:formatCode>
                <c:ptCount val="25"/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5">
                  <c:v>0.0235537178814411</c:v>
                </c:pt>
                <c:pt idx="6">
                  <c:v>0.0288901049643755</c:v>
                </c:pt>
                <c:pt idx="7">
                  <c:v>0.0157381258904934</c:v>
                </c:pt>
                <c:pt idx="9">
                  <c:v>0.0320672355592251</c:v>
                </c:pt>
                <c:pt idx="10">
                  <c:v>0.0342357233166695</c:v>
                </c:pt>
                <c:pt idx="11">
                  <c:v>0.0176023747771978</c:v>
                </c:pt>
                <c:pt idx="13">
                  <c:v>0.00270413304679096</c:v>
                </c:pt>
                <c:pt idx="14">
                  <c:v>0.00596736557781696</c:v>
                </c:pt>
                <c:pt idx="15">
                  <c:v>0.0079471692442894</c:v>
                </c:pt>
                <c:pt idx="17">
                  <c:v>0.0408353470265865</c:v>
                </c:pt>
                <c:pt idx="18">
                  <c:v>0.0403038635849953</c:v>
                </c:pt>
                <c:pt idx="19">
                  <c:v>0.0580900944769382</c:v>
                </c:pt>
                <c:pt idx="21">
                  <c:v>0.034832127392292</c:v>
                </c:pt>
                <c:pt idx="22">
                  <c:v>0.0511152148246765</c:v>
                </c:pt>
                <c:pt idx="23">
                  <c:v>0.067005842924118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7A1E-4B6D-A548-384C4C8325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overlap val="100"/>
        <c:axId val="2084723624"/>
        <c:axId val="2084727272"/>
      </c:barChart>
      <c:catAx>
        <c:axId val="20847236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5875" cap="flat" cmpd="sng" algn="ctr">
            <a:noFill/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084727272"/>
        <c:crosses val="autoZero"/>
        <c:auto val="0"/>
        <c:lblAlgn val="ctr"/>
        <c:lblOffset val="100"/>
        <c:tickLblSkip val="1"/>
        <c:noMultiLvlLbl val="0"/>
      </c:catAx>
      <c:valAx>
        <c:axId val="2084727272"/>
        <c:scaling>
          <c:orientation val="minMax"/>
          <c:max val="1.0"/>
          <c:min val="0.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084723624"/>
        <c:crosses val="autoZero"/>
        <c:crossBetween val="midCat"/>
        <c:majorUnit val="0.1"/>
      </c:valAx>
      <c:spPr>
        <a:solidFill>
          <a:schemeClr val="bg1"/>
        </a:solidFill>
        <a:ln>
          <a:solidFill>
            <a:sysClr val="windowText" lastClr="000000"/>
          </a:solidFill>
        </a:ln>
        <a:effectLst/>
      </c:spPr>
    </c:plotArea>
    <c:legend>
      <c:legendPos val="b"/>
      <c:layout>
        <c:manualLayout>
          <c:xMode val="edge"/>
          <c:yMode val="edge"/>
          <c:x val="0.0921700545713216"/>
          <c:y val="0.154844417279364"/>
          <c:w val="0.720194028647443"/>
          <c:h val="0.107764560761498"/>
        </c:manualLayout>
      </c:layout>
      <c:overlay val="0"/>
      <c:spPr>
        <a:solidFill>
          <a:schemeClr val="bg1"/>
        </a:solidFill>
        <a:ln>
          <a:solidFill>
            <a:sysClr val="windowText" lastClr="00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  <c:extLst xmlns:c16r2="http://schemas.microsoft.com/office/drawing/2015/06/chart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8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b="1"/>
              <a:t>Figure DB3 - Vote for Fianna Fáil / Sinn Féin / Labour / Other left by education group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0743340988452706"/>
          <c:y val="0.113373599067392"/>
          <c:w val="0.910621303129266"/>
          <c:h val="0.7220524971515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r_vote!$B$5</c:f>
              <c:strCache>
                <c:ptCount val="1"/>
                <c:pt idx="0">
                  <c:v>Bottom 50%</c:v>
                </c:pt>
              </c:strCache>
            </c:strRef>
          </c:tx>
          <c:spPr>
            <a:solidFill>
              <a:schemeClr val="accent5"/>
            </a:solidFill>
            <a:ln>
              <a:solidFill>
                <a:schemeClr val="accent5"/>
              </a:solidFill>
            </a:ln>
            <a:effectLst/>
          </c:spPr>
          <c:invertIfNegative val="0"/>
          <c:cat>
            <c:strRef>
              <c:f>r_vote!$C$1:$G$1</c:f>
              <c:strCache>
                <c:ptCount val="5"/>
                <c:pt idx="0">
                  <c:v>1973-77</c:v>
                </c:pt>
                <c:pt idx="1">
                  <c:v>1981-89</c:v>
                </c:pt>
                <c:pt idx="2">
                  <c:v>1992-97</c:v>
                </c:pt>
                <c:pt idx="3">
                  <c:v>2002-07</c:v>
                </c:pt>
                <c:pt idx="4">
                  <c:v>2011-16</c:v>
                </c:pt>
              </c:strCache>
            </c:strRef>
          </c:cat>
          <c:val>
            <c:numRef>
              <c:f>r_vote!$C$5:$H$5</c:f>
              <c:numCache>
                <c:formatCode>General</c:formatCode>
                <c:ptCount val="6"/>
                <c:pt idx="0">
                  <c:v>0.686680810139048</c:v>
                </c:pt>
                <c:pt idx="1">
                  <c:v>0.648427228139369</c:v>
                </c:pt>
                <c:pt idx="2">
                  <c:v>0.642196741560381</c:v>
                </c:pt>
                <c:pt idx="3">
                  <c:v>0.662923622903576</c:v>
                </c:pt>
                <c:pt idx="4">
                  <c:v>0.564739767279516</c:v>
                </c:pt>
                <c:pt idx="5">
                  <c:v>0.684892524874272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305C-4AF4-B864-7334DB873CA3}"/>
            </c:ext>
          </c:extLst>
        </c:ser>
        <c:ser>
          <c:idx val="1"/>
          <c:order val="1"/>
          <c:tx>
            <c:strRef>
              <c:f>r_vote!$B$6</c:f>
              <c:strCache>
                <c:ptCount val="1"/>
                <c:pt idx="0">
                  <c:v>Middle 40%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rgbClr val="FF0000"/>
              </a:solidFill>
            </a:ln>
            <a:effectLst/>
          </c:spPr>
          <c:invertIfNegative val="0"/>
          <c:cat>
            <c:strRef>
              <c:f>r_vote!$C$1:$G$1</c:f>
              <c:strCache>
                <c:ptCount val="5"/>
                <c:pt idx="0">
                  <c:v>1973-77</c:v>
                </c:pt>
                <c:pt idx="1">
                  <c:v>1981-89</c:v>
                </c:pt>
                <c:pt idx="2">
                  <c:v>1992-97</c:v>
                </c:pt>
                <c:pt idx="3">
                  <c:v>2002-07</c:v>
                </c:pt>
                <c:pt idx="4">
                  <c:v>2011-16</c:v>
                </c:pt>
              </c:strCache>
            </c:strRef>
          </c:cat>
          <c:val>
            <c:numRef>
              <c:f>r_vote!$C$6:$H$6</c:f>
              <c:numCache>
                <c:formatCode>General</c:formatCode>
                <c:ptCount val="6"/>
                <c:pt idx="0">
                  <c:v>0.621571165043499</c:v>
                </c:pt>
                <c:pt idx="1">
                  <c:v>0.610281406998245</c:v>
                </c:pt>
                <c:pt idx="2">
                  <c:v>0.622290787412019</c:v>
                </c:pt>
                <c:pt idx="3">
                  <c:v>0.628284309038825</c:v>
                </c:pt>
                <c:pt idx="4">
                  <c:v>0.497194043595299</c:v>
                </c:pt>
                <c:pt idx="5">
                  <c:v>0.62521522628929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305C-4AF4-B864-7334DB873CA3}"/>
            </c:ext>
          </c:extLst>
        </c:ser>
        <c:ser>
          <c:idx val="2"/>
          <c:order val="2"/>
          <c:tx>
            <c:strRef>
              <c:f>r_vote!$B$7</c:f>
              <c:strCache>
                <c:ptCount val="1"/>
                <c:pt idx="0">
                  <c:v>Top 10%</c:v>
                </c:pt>
              </c:strCache>
            </c:strRef>
          </c:tx>
          <c:spPr>
            <a:solidFill>
              <a:schemeClr val="accent6"/>
            </a:solidFill>
            <a:ln>
              <a:solidFill>
                <a:schemeClr val="accent6"/>
              </a:solidFill>
            </a:ln>
            <a:effectLst/>
          </c:spPr>
          <c:invertIfNegative val="0"/>
          <c:cat>
            <c:strRef>
              <c:f>r_vote!$C$1:$G$1</c:f>
              <c:strCache>
                <c:ptCount val="5"/>
                <c:pt idx="0">
                  <c:v>1973-77</c:v>
                </c:pt>
                <c:pt idx="1">
                  <c:v>1981-89</c:v>
                </c:pt>
                <c:pt idx="2">
                  <c:v>1992-97</c:v>
                </c:pt>
                <c:pt idx="3">
                  <c:v>2002-07</c:v>
                </c:pt>
                <c:pt idx="4">
                  <c:v>2011-16</c:v>
                </c:pt>
              </c:strCache>
            </c:strRef>
          </c:cat>
          <c:val>
            <c:numRef>
              <c:f>r_vote!$C$7:$H$7</c:f>
              <c:numCache>
                <c:formatCode>General</c:formatCode>
                <c:ptCount val="6"/>
                <c:pt idx="0">
                  <c:v>0.577852455601055</c:v>
                </c:pt>
                <c:pt idx="1">
                  <c:v>0.519100911874413</c:v>
                </c:pt>
                <c:pt idx="2">
                  <c:v>0.544951243451085</c:v>
                </c:pt>
                <c:pt idx="3">
                  <c:v>0.586159061087025</c:v>
                </c:pt>
                <c:pt idx="4">
                  <c:v>0.47472413693669</c:v>
                </c:pt>
                <c:pt idx="5">
                  <c:v>0.6252152262893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E-305C-4AF4-B864-7334DB873C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084794808"/>
        <c:axId val="2084798344"/>
        <c:extLst xmlns:c16r2="http://schemas.microsoft.com/office/drawing/2015/06/chart"/>
      </c:barChart>
      <c:catAx>
        <c:axId val="20847948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084798344"/>
        <c:crosses val="autoZero"/>
        <c:auto val="1"/>
        <c:lblAlgn val="ctr"/>
        <c:lblOffset val="100"/>
        <c:noMultiLvlLbl val="0"/>
      </c:catAx>
      <c:valAx>
        <c:axId val="2084798344"/>
        <c:scaling>
          <c:orientation val="minMax"/>
          <c:max val="0.9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084794808"/>
        <c:crosses val="autoZero"/>
        <c:crossBetween val="between"/>
      </c:valAx>
      <c:spPr>
        <a:noFill/>
        <a:ln>
          <a:solidFill>
            <a:sysClr val="windowText" lastClr="000000"/>
          </a:solidFill>
        </a:ln>
        <a:effectLst/>
      </c:spPr>
    </c:plotArea>
    <c:legend>
      <c:legendPos val="b"/>
      <c:layout>
        <c:manualLayout>
          <c:xMode val="edge"/>
          <c:yMode val="edge"/>
          <c:x val="0.461674882682828"/>
          <c:y val="0.123660982965385"/>
          <c:w val="0.515074374914183"/>
          <c:h val="0.0868701059077845"/>
        </c:manualLayout>
      </c:layout>
      <c:overlay val="0"/>
      <c:spPr>
        <a:solidFill>
          <a:sysClr val="window" lastClr="FFFFFF"/>
        </a:solidFill>
        <a:ln>
          <a:solidFill>
            <a:sysClr val="windowText" lastClr="00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4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800" b="1" i="0" kern="1200" spc="0" baseline="0">
                <a:solidFill>
                  <a:srgbClr val="000000"/>
                </a:solidFill>
                <a:effectLst/>
                <a:latin typeface="Arial" panose="020B0604020202020204" pitchFamily="34" charset="0"/>
                <a:cs typeface="Arial" panose="020B0604020202020204" pitchFamily="34" charset="0"/>
              </a:rPr>
              <a:t>Figure DB4 - Vote for Fianna Fáil / Sinn Féin / Labour / Other Left by education group (decomposed)</a:t>
            </a:r>
            <a:endParaRPr lang="en-US" sz="1600">
              <a:effectLst/>
            </a:endParaRPr>
          </a:p>
        </c:rich>
      </c:tx>
      <c:layout>
        <c:manualLayout>
          <c:xMode val="edge"/>
          <c:yMode val="edge"/>
          <c:x val="0.117730155132278"/>
          <c:y val="0.0145975859658238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0645073768509312"/>
          <c:y val="0.119376822022574"/>
          <c:w val="0.911423611297735"/>
          <c:h val="0.544462278923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'TDA4'!$D$3</c:f>
              <c:strCache>
                <c:ptCount val="1"/>
                <c:pt idx="0">
                  <c:v>Fianna Fáil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'TDA4'!$B$52:$C$76</c:f>
              <c:multiLvlStrCache>
                <c:ptCount val="24"/>
                <c:lvl>
                  <c:pt idx="1">
                    <c:v>Bottom 50%</c:v>
                  </c:pt>
                  <c:pt idx="2">
                    <c:v>Middle 40%</c:v>
                  </c:pt>
                  <c:pt idx="3">
                    <c:v>Top 10%</c:v>
                  </c:pt>
                  <c:pt idx="5">
                    <c:v>Bottom 50%</c:v>
                  </c:pt>
                  <c:pt idx="6">
                    <c:v>Middle 40%</c:v>
                  </c:pt>
                  <c:pt idx="7">
                    <c:v>Top 10%</c:v>
                  </c:pt>
                  <c:pt idx="9">
                    <c:v>Bottom 50%</c:v>
                  </c:pt>
                  <c:pt idx="10">
                    <c:v>Middle 40%</c:v>
                  </c:pt>
                  <c:pt idx="11">
                    <c:v>Top 10%</c:v>
                  </c:pt>
                  <c:pt idx="13">
                    <c:v>Bottom 50%</c:v>
                  </c:pt>
                  <c:pt idx="14">
                    <c:v>Middle 40%</c:v>
                  </c:pt>
                  <c:pt idx="15">
                    <c:v>Top 10%</c:v>
                  </c:pt>
                  <c:pt idx="17">
                    <c:v>Bottom 50%</c:v>
                  </c:pt>
                  <c:pt idx="18">
                    <c:v>Middle 40%</c:v>
                  </c:pt>
                  <c:pt idx="19">
                    <c:v>Top 10%</c:v>
                  </c:pt>
                  <c:pt idx="21">
                    <c:v>Bottom 50%</c:v>
                  </c:pt>
                  <c:pt idx="22">
                    <c:v>Middle 40%</c:v>
                  </c:pt>
                  <c:pt idx="23">
                    <c:v>Top 10%</c:v>
                  </c:pt>
                </c:lvl>
                <c:lvl>
                  <c:pt idx="1">
                    <c:v>1973-77</c:v>
                  </c:pt>
                  <c:pt idx="5">
                    <c:v>1981-89</c:v>
                  </c:pt>
                  <c:pt idx="9">
                    <c:v>1992-97</c:v>
                  </c:pt>
                  <c:pt idx="13">
                    <c:v>2002-07</c:v>
                  </c:pt>
                  <c:pt idx="17">
                    <c:v>2011-16</c:v>
                  </c:pt>
                  <c:pt idx="21">
                    <c:v>2020</c:v>
                  </c:pt>
                </c:lvl>
              </c:multiLvlStrCache>
            </c:multiLvlStrRef>
          </c:cat>
          <c:val>
            <c:numRef>
              <c:f>'TDA4'!$D$52:$D$76</c:f>
              <c:numCache>
                <c:formatCode>0%</c:formatCode>
                <c:ptCount val="25"/>
                <c:pt idx="1">
                  <c:v>0.533787250518799</c:v>
                </c:pt>
                <c:pt idx="2">
                  <c:v>0.508211731910706</c:v>
                </c:pt>
                <c:pt idx="3">
                  <c:v>0.453468650579452</c:v>
                </c:pt>
                <c:pt idx="5">
                  <c:v>0.496963083744049</c:v>
                </c:pt>
                <c:pt idx="6">
                  <c:v>0.460376977920532</c:v>
                </c:pt>
                <c:pt idx="7">
                  <c:v>0.37604820728302</c:v>
                </c:pt>
                <c:pt idx="9">
                  <c:v>0.37005403637886</c:v>
                </c:pt>
                <c:pt idx="10">
                  <c:v>0.347128599882126</c:v>
                </c:pt>
                <c:pt idx="11">
                  <c:v>0.296309262514114</c:v>
                </c:pt>
                <c:pt idx="13">
                  <c:v>0.436730593442917</c:v>
                </c:pt>
                <c:pt idx="14">
                  <c:v>0.3888059258461</c:v>
                </c:pt>
                <c:pt idx="15">
                  <c:v>0.337892800569534</c:v>
                </c:pt>
                <c:pt idx="17">
                  <c:v>0.229396358132362</c:v>
                </c:pt>
                <c:pt idx="18">
                  <c:v>0.183209657669067</c:v>
                </c:pt>
                <c:pt idx="19">
                  <c:v>0.175774082541466</c:v>
                </c:pt>
                <c:pt idx="21">
                  <c:v>0.233372241258621</c:v>
                </c:pt>
                <c:pt idx="22">
                  <c:v>0.210427507758141</c:v>
                </c:pt>
                <c:pt idx="23">
                  <c:v>0.210427507758141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B95-4774-9116-20B64C5096EB}"/>
            </c:ext>
          </c:extLst>
        </c:ser>
        <c:ser>
          <c:idx val="2"/>
          <c:order val="1"/>
          <c:tx>
            <c:strRef>
              <c:f>'TDA4'!$E$3</c:f>
              <c:strCache>
                <c:ptCount val="1"/>
                <c:pt idx="0">
                  <c:v>Labour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multiLvlStrRef>
              <c:f>'TDA4'!$B$52:$C$76</c:f>
              <c:multiLvlStrCache>
                <c:ptCount val="24"/>
                <c:lvl>
                  <c:pt idx="1">
                    <c:v>Bottom 50%</c:v>
                  </c:pt>
                  <c:pt idx="2">
                    <c:v>Middle 40%</c:v>
                  </c:pt>
                  <c:pt idx="3">
                    <c:v>Top 10%</c:v>
                  </c:pt>
                  <c:pt idx="5">
                    <c:v>Bottom 50%</c:v>
                  </c:pt>
                  <c:pt idx="6">
                    <c:v>Middle 40%</c:v>
                  </c:pt>
                  <c:pt idx="7">
                    <c:v>Top 10%</c:v>
                  </c:pt>
                  <c:pt idx="9">
                    <c:v>Bottom 50%</c:v>
                  </c:pt>
                  <c:pt idx="10">
                    <c:v>Middle 40%</c:v>
                  </c:pt>
                  <c:pt idx="11">
                    <c:v>Top 10%</c:v>
                  </c:pt>
                  <c:pt idx="13">
                    <c:v>Bottom 50%</c:v>
                  </c:pt>
                  <c:pt idx="14">
                    <c:v>Middle 40%</c:v>
                  </c:pt>
                  <c:pt idx="15">
                    <c:v>Top 10%</c:v>
                  </c:pt>
                  <c:pt idx="17">
                    <c:v>Bottom 50%</c:v>
                  </c:pt>
                  <c:pt idx="18">
                    <c:v>Middle 40%</c:v>
                  </c:pt>
                  <c:pt idx="19">
                    <c:v>Top 10%</c:v>
                  </c:pt>
                  <c:pt idx="21">
                    <c:v>Bottom 50%</c:v>
                  </c:pt>
                  <c:pt idx="22">
                    <c:v>Middle 40%</c:v>
                  </c:pt>
                  <c:pt idx="23">
                    <c:v>Top 10%</c:v>
                  </c:pt>
                </c:lvl>
                <c:lvl>
                  <c:pt idx="1">
                    <c:v>1973-77</c:v>
                  </c:pt>
                  <c:pt idx="5">
                    <c:v>1981-89</c:v>
                  </c:pt>
                  <c:pt idx="9">
                    <c:v>1992-97</c:v>
                  </c:pt>
                  <c:pt idx="13">
                    <c:v>2002-07</c:v>
                  </c:pt>
                  <c:pt idx="17">
                    <c:v>2011-16</c:v>
                  </c:pt>
                  <c:pt idx="21">
                    <c:v>2020</c:v>
                  </c:pt>
                </c:lvl>
              </c:multiLvlStrCache>
            </c:multiLvlStrRef>
          </c:cat>
          <c:val>
            <c:numRef>
              <c:f>'TDA4'!$E$52:$E$76</c:f>
              <c:numCache>
                <c:formatCode>0%</c:formatCode>
                <c:ptCount val="25"/>
                <c:pt idx="1">
                  <c:v>0.148957416415215</c:v>
                </c:pt>
                <c:pt idx="2">
                  <c:v>0.114372380077839</c:v>
                </c:pt>
                <c:pt idx="3">
                  <c:v>0.12210950255394</c:v>
                </c:pt>
                <c:pt idx="5">
                  <c:v>0.0942208617925644</c:v>
                </c:pt>
                <c:pt idx="6">
                  <c:v>0.0870335698127746</c:v>
                </c:pt>
                <c:pt idx="7">
                  <c:v>0.0752833783626556</c:v>
                </c:pt>
                <c:pt idx="9">
                  <c:v>0.15619757771492</c:v>
                </c:pt>
                <c:pt idx="10">
                  <c:v>0.152746692299843</c:v>
                </c:pt>
                <c:pt idx="11">
                  <c:v>0.124845027923584</c:v>
                </c:pt>
                <c:pt idx="13">
                  <c:v>0.100585348904133</c:v>
                </c:pt>
                <c:pt idx="14">
                  <c:v>0.104229807853699</c:v>
                </c:pt>
                <c:pt idx="15">
                  <c:v>0.106126792728901</c:v>
                </c:pt>
                <c:pt idx="17">
                  <c:v>0.11937153339386</c:v>
                </c:pt>
                <c:pt idx="18">
                  <c:v>0.13256062567234</c:v>
                </c:pt>
                <c:pt idx="19">
                  <c:v>0.140764251351356</c:v>
                </c:pt>
                <c:pt idx="21">
                  <c:v>0.0381515361368656</c:v>
                </c:pt>
                <c:pt idx="22">
                  <c:v>0.0502717196941376</c:v>
                </c:pt>
                <c:pt idx="23">
                  <c:v>0.0502717196941376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B95-4774-9116-20B64C5096EB}"/>
            </c:ext>
          </c:extLst>
        </c:ser>
        <c:ser>
          <c:idx val="1"/>
          <c:order val="2"/>
          <c:tx>
            <c:strRef>
              <c:f>'TDA4'!$F$3</c:f>
              <c:strCache>
                <c:ptCount val="1"/>
                <c:pt idx="0">
                  <c:v>Sinn Féin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'TDA4'!$B$52:$C$76</c:f>
              <c:multiLvlStrCache>
                <c:ptCount val="24"/>
                <c:lvl>
                  <c:pt idx="1">
                    <c:v>Bottom 50%</c:v>
                  </c:pt>
                  <c:pt idx="2">
                    <c:v>Middle 40%</c:v>
                  </c:pt>
                  <c:pt idx="3">
                    <c:v>Top 10%</c:v>
                  </c:pt>
                  <c:pt idx="5">
                    <c:v>Bottom 50%</c:v>
                  </c:pt>
                  <c:pt idx="6">
                    <c:v>Middle 40%</c:v>
                  </c:pt>
                  <c:pt idx="7">
                    <c:v>Top 10%</c:v>
                  </c:pt>
                  <c:pt idx="9">
                    <c:v>Bottom 50%</c:v>
                  </c:pt>
                  <c:pt idx="10">
                    <c:v>Middle 40%</c:v>
                  </c:pt>
                  <c:pt idx="11">
                    <c:v>Top 10%</c:v>
                  </c:pt>
                  <c:pt idx="13">
                    <c:v>Bottom 50%</c:v>
                  </c:pt>
                  <c:pt idx="14">
                    <c:v>Middle 40%</c:v>
                  </c:pt>
                  <c:pt idx="15">
                    <c:v>Top 10%</c:v>
                  </c:pt>
                  <c:pt idx="17">
                    <c:v>Bottom 50%</c:v>
                  </c:pt>
                  <c:pt idx="18">
                    <c:v>Middle 40%</c:v>
                  </c:pt>
                  <c:pt idx="19">
                    <c:v>Top 10%</c:v>
                  </c:pt>
                  <c:pt idx="21">
                    <c:v>Bottom 50%</c:v>
                  </c:pt>
                  <c:pt idx="22">
                    <c:v>Middle 40%</c:v>
                  </c:pt>
                  <c:pt idx="23">
                    <c:v>Top 10%</c:v>
                  </c:pt>
                </c:lvl>
                <c:lvl>
                  <c:pt idx="1">
                    <c:v>1973-77</c:v>
                  </c:pt>
                  <c:pt idx="5">
                    <c:v>1981-89</c:v>
                  </c:pt>
                  <c:pt idx="9">
                    <c:v>1992-97</c:v>
                  </c:pt>
                  <c:pt idx="13">
                    <c:v>2002-07</c:v>
                  </c:pt>
                  <c:pt idx="17">
                    <c:v>2011-16</c:v>
                  </c:pt>
                  <c:pt idx="21">
                    <c:v>2020</c:v>
                  </c:pt>
                </c:lvl>
              </c:multiLvlStrCache>
            </c:multiLvlStrRef>
          </c:cat>
          <c:val>
            <c:numRef>
              <c:f>'TDA4'!$F$52:$F$76</c:f>
              <c:numCache>
                <c:formatCode>0%</c:formatCode>
                <c:ptCount val="25"/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5">
                  <c:v>0.00317699741572142</c:v>
                </c:pt>
                <c:pt idx="6">
                  <c:v>0.00301235495135188</c:v>
                </c:pt>
                <c:pt idx="7">
                  <c:v>0.00216208049096167</c:v>
                </c:pt>
                <c:pt idx="9">
                  <c:v>0.0173449963331222</c:v>
                </c:pt>
                <c:pt idx="10">
                  <c:v>0.0151744512841105</c:v>
                </c:pt>
                <c:pt idx="11">
                  <c:v>0.0122463898733258</c:v>
                </c:pt>
                <c:pt idx="13">
                  <c:v>0.0779328495264053</c:v>
                </c:pt>
                <c:pt idx="14">
                  <c:v>0.0584297589957714</c:v>
                </c:pt>
                <c:pt idx="15">
                  <c:v>0.0373198390007019</c:v>
                </c:pt>
                <c:pt idx="17">
                  <c:v>0.146538004279137</c:v>
                </c:pt>
                <c:pt idx="18">
                  <c:v>0.0926925167441368</c:v>
                </c:pt>
                <c:pt idx="19">
                  <c:v>0.0696580484509468</c:v>
                </c:pt>
                <c:pt idx="21">
                  <c:v>0.291500926017761</c:v>
                </c:pt>
                <c:pt idx="22">
                  <c:v>0.198925018310547</c:v>
                </c:pt>
                <c:pt idx="23">
                  <c:v>0.198925018310547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9B95-4774-9116-20B64C5096EB}"/>
            </c:ext>
          </c:extLst>
        </c:ser>
        <c:ser>
          <c:idx val="3"/>
          <c:order val="3"/>
          <c:tx>
            <c:strRef>
              <c:f>'TDA4'!$G$3</c:f>
              <c:strCache>
                <c:ptCount val="1"/>
                <c:pt idx="0">
                  <c:v>Green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'TDA4'!$B$52:$C$76</c:f>
              <c:multiLvlStrCache>
                <c:ptCount val="24"/>
                <c:lvl>
                  <c:pt idx="1">
                    <c:v>Bottom 50%</c:v>
                  </c:pt>
                  <c:pt idx="2">
                    <c:v>Middle 40%</c:v>
                  </c:pt>
                  <c:pt idx="3">
                    <c:v>Top 10%</c:v>
                  </c:pt>
                  <c:pt idx="5">
                    <c:v>Bottom 50%</c:v>
                  </c:pt>
                  <c:pt idx="6">
                    <c:v>Middle 40%</c:v>
                  </c:pt>
                  <c:pt idx="7">
                    <c:v>Top 10%</c:v>
                  </c:pt>
                  <c:pt idx="9">
                    <c:v>Bottom 50%</c:v>
                  </c:pt>
                  <c:pt idx="10">
                    <c:v>Middle 40%</c:v>
                  </c:pt>
                  <c:pt idx="11">
                    <c:v>Top 10%</c:v>
                  </c:pt>
                  <c:pt idx="13">
                    <c:v>Bottom 50%</c:v>
                  </c:pt>
                  <c:pt idx="14">
                    <c:v>Middle 40%</c:v>
                  </c:pt>
                  <c:pt idx="15">
                    <c:v>Top 10%</c:v>
                  </c:pt>
                  <c:pt idx="17">
                    <c:v>Bottom 50%</c:v>
                  </c:pt>
                  <c:pt idx="18">
                    <c:v>Middle 40%</c:v>
                  </c:pt>
                  <c:pt idx="19">
                    <c:v>Top 10%</c:v>
                  </c:pt>
                  <c:pt idx="21">
                    <c:v>Bottom 50%</c:v>
                  </c:pt>
                  <c:pt idx="22">
                    <c:v>Middle 40%</c:v>
                  </c:pt>
                  <c:pt idx="23">
                    <c:v>Top 10%</c:v>
                  </c:pt>
                </c:lvl>
                <c:lvl>
                  <c:pt idx="1">
                    <c:v>1973-77</c:v>
                  </c:pt>
                  <c:pt idx="5">
                    <c:v>1981-89</c:v>
                  </c:pt>
                  <c:pt idx="9">
                    <c:v>1992-97</c:v>
                  </c:pt>
                  <c:pt idx="13">
                    <c:v>2002-07</c:v>
                  </c:pt>
                  <c:pt idx="17">
                    <c:v>2011-16</c:v>
                  </c:pt>
                  <c:pt idx="21">
                    <c:v>2020</c:v>
                  </c:pt>
                </c:lvl>
              </c:multiLvlStrCache>
            </c:multiLvlStrRef>
          </c:cat>
          <c:val>
            <c:numRef>
              <c:f>'TDA4'!$G$52:$G$76</c:f>
              <c:numCache>
                <c:formatCode>0%</c:formatCode>
                <c:ptCount val="25"/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5">
                  <c:v>0.00287849572487175</c:v>
                </c:pt>
                <c:pt idx="6">
                  <c:v>0.00391214434057474</c:v>
                </c:pt>
                <c:pt idx="7">
                  <c:v>0.00942208897322416</c:v>
                </c:pt>
                <c:pt idx="9">
                  <c:v>0.00823820009827614</c:v>
                </c:pt>
                <c:pt idx="10">
                  <c:v>0.0102297235280275</c:v>
                </c:pt>
                <c:pt idx="11">
                  <c:v>0.0198011975735426</c:v>
                </c:pt>
                <c:pt idx="13">
                  <c:v>0.0285832565277815</c:v>
                </c:pt>
                <c:pt idx="14">
                  <c:v>0.05010586977005</c:v>
                </c:pt>
                <c:pt idx="15">
                  <c:v>0.0713573545217514</c:v>
                </c:pt>
                <c:pt idx="17">
                  <c:v>0.0117239709943533</c:v>
                </c:pt>
                <c:pt idx="18">
                  <c:v>0.0315096080303192</c:v>
                </c:pt>
                <c:pt idx="19">
                  <c:v>0.0373568907380104</c:v>
                </c:pt>
                <c:pt idx="21">
                  <c:v>0.0582494512200355</c:v>
                </c:pt>
                <c:pt idx="22">
                  <c:v>0.0844335332512855</c:v>
                </c:pt>
                <c:pt idx="23">
                  <c:v>0.0844335332512855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9B95-4774-9116-20B64C5096EB}"/>
            </c:ext>
          </c:extLst>
        </c:ser>
        <c:ser>
          <c:idx val="4"/>
          <c:order val="4"/>
          <c:tx>
            <c:strRef>
              <c:f>'TDA4'!$H$3</c:f>
              <c:strCache>
                <c:ptCount val="1"/>
                <c:pt idx="0">
                  <c:v>Other Left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cat>
            <c:multiLvlStrRef>
              <c:f>'TDA4'!$B$52:$C$76</c:f>
              <c:multiLvlStrCache>
                <c:ptCount val="24"/>
                <c:lvl>
                  <c:pt idx="1">
                    <c:v>Bottom 50%</c:v>
                  </c:pt>
                  <c:pt idx="2">
                    <c:v>Middle 40%</c:v>
                  </c:pt>
                  <c:pt idx="3">
                    <c:v>Top 10%</c:v>
                  </c:pt>
                  <c:pt idx="5">
                    <c:v>Bottom 50%</c:v>
                  </c:pt>
                  <c:pt idx="6">
                    <c:v>Middle 40%</c:v>
                  </c:pt>
                  <c:pt idx="7">
                    <c:v>Top 10%</c:v>
                  </c:pt>
                  <c:pt idx="9">
                    <c:v>Bottom 50%</c:v>
                  </c:pt>
                  <c:pt idx="10">
                    <c:v>Middle 40%</c:v>
                  </c:pt>
                  <c:pt idx="11">
                    <c:v>Top 10%</c:v>
                  </c:pt>
                  <c:pt idx="13">
                    <c:v>Bottom 50%</c:v>
                  </c:pt>
                  <c:pt idx="14">
                    <c:v>Middle 40%</c:v>
                  </c:pt>
                  <c:pt idx="15">
                    <c:v>Top 10%</c:v>
                  </c:pt>
                  <c:pt idx="17">
                    <c:v>Bottom 50%</c:v>
                  </c:pt>
                  <c:pt idx="18">
                    <c:v>Middle 40%</c:v>
                  </c:pt>
                  <c:pt idx="19">
                    <c:v>Top 10%</c:v>
                  </c:pt>
                  <c:pt idx="21">
                    <c:v>Bottom 50%</c:v>
                  </c:pt>
                  <c:pt idx="22">
                    <c:v>Middle 40%</c:v>
                  </c:pt>
                  <c:pt idx="23">
                    <c:v>Top 10%</c:v>
                  </c:pt>
                </c:lvl>
                <c:lvl>
                  <c:pt idx="1">
                    <c:v>1973-77</c:v>
                  </c:pt>
                  <c:pt idx="5">
                    <c:v>1981-89</c:v>
                  </c:pt>
                  <c:pt idx="9">
                    <c:v>1992-97</c:v>
                  </c:pt>
                  <c:pt idx="13">
                    <c:v>2002-07</c:v>
                  </c:pt>
                  <c:pt idx="17">
                    <c:v>2011-16</c:v>
                  </c:pt>
                  <c:pt idx="21">
                    <c:v>2020</c:v>
                  </c:pt>
                </c:lvl>
              </c:multiLvlStrCache>
            </c:multiLvlStrRef>
          </c:cat>
          <c:val>
            <c:numRef>
              <c:f>'TDA4'!$H$52:$H$76</c:f>
              <c:numCache>
                <c:formatCode>0%</c:formatCode>
                <c:ptCount val="25"/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5">
                  <c:v>0.02797438390553</c:v>
                </c:pt>
                <c:pt idx="6">
                  <c:v>0.027595529332757</c:v>
                </c:pt>
                <c:pt idx="7">
                  <c:v>0.0185328666120768</c:v>
                </c:pt>
                <c:pt idx="9">
                  <c:v>0.0333961807191372</c:v>
                </c:pt>
                <c:pt idx="10">
                  <c:v>0.0340813659131527</c:v>
                </c:pt>
                <c:pt idx="11">
                  <c:v>0.0209259670227766</c:v>
                </c:pt>
                <c:pt idx="13">
                  <c:v>0.00574475945904851</c:v>
                </c:pt>
                <c:pt idx="14">
                  <c:v>0.006453697104007</c:v>
                </c:pt>
                <c:pt idx="15">
                  <c:v>0.00661284336820245</c:v>
                </c:pt>
                <c:pt idx="17">
                  <c:v>0.0410444363951683</c:v>
                </c:pt>
                <c:pt idx="18">
                  <c:v>0.0528277494013309</c:v>
                </c:pt>
                <c:pt idx="19">
                  <c:v>0.0539782047271728</c:v>
                </c:pt>
                <c:pt idx="21">
                  <c:v>0.0490236021578312</c:v>
                </c:pt>
                <c:pt idx="22">
                  <c:v>0.067005842924118</c:v>
                </c:pt>
                <c:pt idx="23">
                  <c:v>0.067005842924118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9B95-4774-9116-20B64C5096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overlap val="100"/>
        <c:axId val="2084886472"/>
        <c:axId val="2084890120"/>
      </c:barChart>
      <c:catAx>
        <c:axId val="20848864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5875" cap="flat" cmpd="sng" algn="ctr">
            <a:noFill/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084890120"/>
        <c:crosses val="autoZero"/>
        <c:auto val="0"/>
        <c:lblAlgn val="ctr"/>
        <c:lblOffset val="100"/>
        <c:tickLblSkip val="1"/>
        <c:noMultiLvlLbl val="0"/>
      </c:catAx>
      <c:valAx>
        <c:axId val="2084890120"/>
        <c:scaling>
          <c:orientation val="minMax"/>
          <c:max val="1.0"/>
          <c:min val="0.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084886472"/>
        <c:crosses val="autoZero"/>
        <c:crossBetween val="midCat"/>
        <c:majorUnit val="0.1"/>
      </c:valAx>
      <c:spPr>
        <a:solidFill>
          <a:schemeClr val="bg1"/>
        </a:solidFill>
        <a:ln>
          <a:solidFill>
            <a:sysClr val="windowText" lastClr="000000"/>
          </a:solidFill>
        </a:ln>
        <a:effectLst/>
      </c:spPr>
    </c:plotArea>
    <c:legend>
      <c:legendPos val="b"/>
      <c:layout>
        <c:manualLayout>
          <c:xMode val="edge"/>
          <c:yMode val="edge"/>
          <c:x val="0.0948983902609444"/>
          <c:y val="0.144377294874694"/>
          <c:w val="0.720194028647443"/>
          <c:h val="0.0868292034801576"/>
        </c:manualLayout>
      </c:layout>
      <c:overlay val="0"/>
      <c:spPr>
        <a:solidFill>
          <a:schemeClr val="bg1"/>
        </a:solidFill>
        <a:ln>
          <a:solidFill>
            <a:sysClr val="windowText" lastClr="00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  <c:extLst xmlns:c16r2="http://schemas.microsoft.com/office/drawing/2015/06/chart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userShapes r:id="rId1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8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b="1"/>
              <a:t>Figure DB5 - Vote for Fianna Fáil / Sinn Féin / Labour / Other left by income decile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0743340988452706"/>
          <c:y val="0.123767114845929"/>
          <c:w val="0.910621303129266"/>
          <c:h val="0.71165901801630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r_vote!$B$8</c:f>
              <c:strCache>
                <c:ptCount val="1"/>
                <c:pt idx="0">
                  <c:v>D1</c:v>
                </c:pt>
              </c:strCache>
            </c:strRef>
          </c:tx>
          <c:spPr>
            <a:solidFill>
              <a:schemeClr val="accent5">
                <a:tint val="43000"/>
              </a:schemeClr>
            </a:solidFill>
            <a:ln>
              <a:noFill/>
            </a:ln>
            <a:effectLst/>
          </c:spPr>
          <c:invertIfNegative val="0"/>
          <c:cat>
            <c:strRef>
              <c:f>r_vote!$C$1:$H$1</c:f>
              <c:strCache>
                <c:ptCount val="6"/>
                <c:pt idx="0">
                  <c:v>1973-77</c:v>
                </c:pt>
                <c:pt idx="1">
                  <c:v>1981-89</c:v>
                </c:pt>
                <c:pt idx="2">
                  <c:v>1992-97</c:v>
                </c:pt>
                <c:pt idx="3">
                  <c:v>2002-07</c:v>
                </c:pt>
                <c:pt idx="4">
                  <c:v>2011-16</c:v>
                </c:pt>
                <c:pt idx="5">
                  <c:v>2020</c:v>
                </c:pt>
              </c:strCache>
            </c:strRef>
          </c:cat>
          <c:val>
            <c:numRef>
              <c:f>r_vote!$C$8:$H$8</c:f>
              <c:numCache>
                <c:formatCode>General</c:formatCode>
                <c:ptCount val="6"/>
                <c:pt idx="0">
                  <c:v>0.680552634512909</c:v>
                </c:pt>
                <c:pt idx="1">
                  <c:v>0.667920602395676</c:v>
                </c:pt>
                <c:pt idx="2">
                  <c:v>0.69100634253348</c:v>
                </c:pt>
                <c:pt idx="3">
                  <c:v>0.667237276868834</c:v>
                </c:pt>
                <c:pt idx="4">
                  <c:v>0.613000119798715</c:v>
                </c:pt>
                <c:pt idx="5">
                  <c:v>0.705563478345871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B38-4BC1-934B-B31E67F76FB3}"/>
            </c:ext>
          </c:extLst>
        </c:ser>
        <c:ser>
          <c:idx val="1"/>
          <c:order val="1"/>
          <c:tx>
            <c:strRef>
              <c:f>r_vote!$B$9</c:f>
              <c:strCache>
                <c:ptCount val="1"/>
                <c:pt idx="0">
                  <c:v>D2</c:v>
                </c:pt>
              </c:strCache>
            </c:strRef>
          </c:tx>
          <c:spPr>
            <a:solidFill>
              <a:schemeClr val="accent5">
                <a:tint val="56000"/>
              </a:schemeClr>
            </a:solidFill>
            <a:ln>
              <a:noFill/>
            </a:ln>
            <a:effectLst/>
          </c:spPr>
          <c:invertIfNegative val="0"/>
          <c:cat>
            <c:strRef>
              <c:f>r_vote!$C$1:$H$1</c:f>
              <c:strCache>
                <c:ptCount val="6"/>
                <c:pt idx="0">
                  <c:v>1973-77</c:v>
                </c:pt>
                <c:pt idx="1">
                  <c:v>1981-89</c:v>
                </c:pt>
                <c:pt idx="2">
                  <c:v>1992-97</c:v>
                </c:pt>
                <c:pt idx="3">
                  <c:v>2002-07</c:v>
                </c:pt>
                <c:pt idx="4">
                  <c:v>2011-16</c:v>
                </c:pt>
                <c:pt idx="5">
                  <c:v>2020</c:v>
                </c:pt>
              </c:strCache>
            </c:strRef>
          </c:cat>
          <c:val>
            <c:numRef>
              <c:f>r_vote!$C$9:$H$9</c:f>
              <c:numCache>
                <c:formatCode>General</c:formatCode>
                <c:ptCount val="6"/>
                <c:pt idx="0">
                  <c:v>0.668271574362062</c:v>
                </c:pt>
                <c:pt idx="1">
                  <c:v>0.65106464432011</c:v>
                </c:pt>
                <c:pt idx="2">
                  <c:v>0.655191898169136</c:v>
                </c:pt>
                <c:pt idx="3">
                  <c:v>0.69256961807462</c:v>
                </c:pt>
                <c:pt idx="4">
                  <c:v>0.609904969107271</c:v>
                </c:pt>
                <c:pt idx="5">
                  <c:v>0.702136194231498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1F52-4BF0-88AD-25E57E95B732}"/>
            </c:ext>
          </c:extLst>
        </c:ser>
        <c:ser>
          <c:idx val="2"/>
          <c:order val="2"/>
          <c:tx>
            <c:strRef>
              <c:f>r_vote!$B$10</c:f>
              <c:strCache>
                <c:ptCount val="1"/>
                <c:pt idx="0">
                  <c:v>D3</c:v>
                </c:pt>
              </c:strCache>
            </c:strRef>
          </c:tx>
          <c:spPr>
            <a:solidFill>
              <a:schemeClr val="accent5">
                <a:tint val="69000"/>
              </a:schemeClr>
            </a:solidFill>
            <a:ln>
              <a:noFill/>
            </a:ln>
            <a:effectLst/>
          </c:spPr>
          <c:invertIfNegative val="0"/>
          <c:cat>
            <c:strRef>
              <c:f>r_vote!$C$1:$H$1</c:f>
              <c:strCache>
                <c:ptCount val="6"/>
                <c:pt idx="0">
                  <c:v>1973-77</c:v>
                </c:pt>
                <c:pt idx="1">
                  <c:v>1981-89</c:v>
                </c:pt>
                <c:pt idx="2">
                  <c:v>1992-97</c:v>
                </c:pt>
                <c:pt idx="3">
                  <c:v>2002-07</c:v>
                </c:pt>
                <c:pt idx="4">
                  <c:v>2011-16</c:v>
                </c:pt>
                <c:pt idx="5">
                  <c:v>2020</c:v>
                </c:pt>
              </c:strCache>
            </c:strRef>
          </c:cat>
          <c:val>
            <c:numRef>
              <c:f>r_vote!$C$10:$H$10</c:f>
              <c:numCache>
                <c:formatCode>General</c:formatCode>
                <c:ptCount val="6"/>
                <c:pt idx="0">
                  <c:v>0.65117978884392</c:v>
                </c:pt>
                <c:pt idx="1">
                  <c:v>0.664563966806736</c:v>
                </c:pt>
                <c:pt idx="2">
                  <c:v>0.671228848695214</c:v>
                </c:pt>
                <c:pt idx="3">
                  <c:v>0.688851988871103</c:v>
                </c:pt>
                <c:pt idx="4">
                  <c:v>0.584438549265492</c:v>
                </c:pt>
                <c:pt idx="5">
                  <c:v>0.675256343442642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1F52-4BF0-88AD-25E57E95B732}"/>
            </c:ext>
          </c:extLst>
        </c:ser>
        <c:ser>
          <c:idx val="3"/>
          <c:order val="3"/>
          <c:tx>
            <c:strRef>
              <c:f>r_vote!$B$11</c:f>
              <c:strCache>
                <c:ptCount val="1"/>
                <c:pt idx="0">
                  <c:v>D4</c:v>
                </c:pt>
              </c:strCache>
            </c:strRef>
          </c:tx>
          <c:spPr>
            <a:solidFill>
              <a:schemeClr val="accent5">
                <a:tint val="81000"/>
              </a:schemeClr>
            </a:solidFill>
            <a:ln>
              <a:noFill/>
            </a:ln>
            <a:effectLst/>
          </c:spPr>
          <c:invertIfNegative val="0"/>
          <c:cat>
            <c:strRef>
              <c:f>r_vote!$C$1:$H$1</c:f>
              <c:strCache>
                <c:ptCount val="6"/>
                <c:pt idx="0">
                  <c:v>1973-77</c:v>
                </c:pt>
                <c:pt idx="1">
                  <c:v>1981-89</c:v>
                </c:pt>
                <c:pt idx="2">
                  <c:v>1992-97</c:v>
                </c:pt>
                <c:pt idx="3">
                  <c:v>2002-07</c:v>
                </c:pt>
                <c:pt idx="4">
                  <c:v>2011-16</c:v>
                </c:pt>
                <c:pt idx="5">
                  <c:v>2020</c:v>
                </c:pt>
              </c:strCache>
            </c:strRef>
          </c:cat>
          <c:val>
            <c:numRef>
              <c:f>r_vote!$C$11:$H$11</c:f>
              <c:numCache>
                <c:formatCode>General</c:formatCode>
                <c:ptCount val="6"/>
                <c:pt idx="0">
                  <c:v>0.676519057337519</c:v>
                </c:pt>
                <c:pt idx="1">
                  <c:v>0.685934495942048</c:v>
                </c:pt>
                <c:pt idx="2">
                  <c:v>0.669331414527168</c:v>
                </c:pt>
                <c:pt idx="3">
                  <c:v>0.662449536804722</c:v>
                </c:pt>
                <c:pt idx="4">
                  <c:v>0.572367676832186</c:v>
                </c:pt>
                <c:pt idx="5">
                  <c:v>0.675256343442642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1F52-4BF0-88AD-25E57E95B732}"/>
            </c:ext>
          </c:extLst>
        </c:ser>
        <c:ser>
          <c:idx val="4"/>
          <c:order val="4"/>
          <c:tx>
            <c:strRef>
              <c:f>r_vote!$B$12</c:f>
              <c:strCache>
                <c:ptCount val="1"/>
                <c:pt idx="0">
                  <c:v>D5</c:v>
                </c:pt>
              </c:strCache>
            </c:strRef>
          </c:tx>
          <c:spPr>
            <a:solidFill>
              <a:schemeClr val="accent5">
                <a:tint val="94000"/>
              </a:schemeClr>
            </a:solidFill>
            <a:ln>
              <a:noFill/>
            </a:ln>
            <a:effectLst/>
          </c:spPr>
          <c:invertIfNegative val="0"/>
          <c:cat>
            <c:strRef>
              <c:f>r_vote!$C$1:$H$1</c:f>
              <c:strCache>
                <c:ptCount val="6"/>
                <c:pt idx="0">
                  <c:v>1973-77</c:v>
                </c:pt>
                <c:pt idx="1">
                  <c:v>1981-89</c:v>
                </c:pt>
                <c:pt idx="2">
                  <c:v>1992-97</c:v>
                </c:pt>
                <c:pt idx="3">
                  <c:v>2002-07</c:v>
                </c:pt>
                <c:pt idx="4">
                  <c:v>2011-16</c:v>
                </c:pt>
                <c:pt idx="5">
                  <c:v>2020</c:v>
                </c:pt>
              </c:strCache>
            </c:strRef>
          </c:cat>
          <c:val>
            <c:numRef>
              <c:f>r_vote!$C$12:$H$12</c:f>
              <c:numCache>
                <c:formatCode>General</c:formatCode>
                <c:ptCount val="6"/>
                <c:pt idx="0">
                  <c:v>0.682537153462703</c:v>
                </c:pt>
                <c:pt idx="1">
                  <c:v>0.653681132617783</c:v>
                </c:pt>
                <c:pt idx="2">
                  <c:v>0.654063290361306</c:v>
                </c:pt>
                <c:pt idx="3">
                  <c:v>0.649811868779337</c:v>
                </c:pt>
                <c:pt idx="4">
                  <c:v>0.550878932850944</c:v>
                </c:pt>
                <c:pt idx="5">
                  <c:v>0.675256343442642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1F52-4BF0-88AD-25E57E95B732}"/>
            </c:ext>
          </c:extLst>
        </c:ser>
        <c:ser>
          <c:idx val="5"/>
          <c:order val="5"/>
          <c:tx>
            <c:strRef>
              <c:f>r_vote!$B$13</c:f>
              <c:strCache>
                <c:ptCount val="1"/>
                <c:pt idx="0">
                  <c:v>D6</c:v>
                </c:pt>
              </c:strCache>
            </c:strRef>
          </c:tx>
          <c:spPr>
            <a:solidFill>
              <a:schemeClr val="accent5">
                <a:shade val="93000"/>
              </a:schemeClr>
            </a:solidFill>
            <a:ln>
              <a:noFill/>
            </a:ln>
            <a:effectLst/>
          </c:spPr>
          <c:invertIfNegative val="0"/>
          <c:cat>
            <c:strRef>
              <c:f>r_vote!$C$1:$H$1</c:f>
              <c:strCache>
                <c:ptCount val="6"/>
                <c:pt idx="0">
                  <c:v>1973-77</c:v>
                </c:pt>
                <c:pt idx="1">
                  <c:v>1981-89</c:v>
                </c:pt>
                <c:pt idx="2">
                  <c:v>1992-97</c:v>
                </c:pt>
                <c:pt idx="3">
                  <c:v>2002-07</c:v>
                </c:pt>
                <c:pt idx="4">
                  <c:v>2011-16</c:v>
                </c:pt>
                <c:pt idx="5">
                  <c:v>2020</c:v>
                </c:pt>
              </c:strCache>
            </c:strRef>
          </c:cat>
          <c:val>
            <c:numRef>
              <c:f>r_vote!$C$13:$H$13</c:f>
              <c:numCache>
                <c:formatCode>General</c:formatCode>
                <c:ptCount val="6"/>
                <c:pt idx="0">
                  <c:v>0.698863831372296</c:v>
                </c:pt>
                <c:pt idx="1">
                  <c:v>0.632475629567893</c:v>
                </c:pt>
                <c:pt idx="2">
                  <c:v>0.638363103782877</c:v>
                </c:pt>
                <c:pt idx="3">
                  <c:v>0.66464175411941</c:v>
                </c:pt>
                <c:pt idx="4">
                  <c:v>0.505404912207739</c:v>
                </c:pt>
                <c:pt idx="5">
                  <c:v>0.649156975294361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1F52-4BF0-88AD-25E57E95B732}"/>
            </c:ext>
          </c:extLst>
        </c:ser>
        <c:ser>
          <c:idx val="6"/>
          <c:order val="6"/>
          <c:tx>
            <c:strRef>
              <c:f>r_vote!$B$14</c:f>
              <c:strCache>
                <c:ptCount val="1"/>
                <c:pt idx="0">
                  <c:v>D7</c:v>
                </c:pt>
              </c:strCache>
            </c:strRef>
          </c:tx>
          <c:spPr>
            <a:solidFill>
              <a:schemeClr val="accent5">
                <a:shade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r_vote!$C$1:$H$1</c:f>
              <c:strCache>
                <c:ptCount val="6"/>
                <c:pt idx="0">
                  <c:v>1973-77</c:v>
                </c:pt>
                <c:pt idx="1">
                  <c:v>1981-89</c:v>
                </c:pt>
                <c:pt idx="2">
                  <c:v>1992-97</c:v>
                </c:pt>
                <c:pt idx="3">
                  <c:v>2002-07</c:v>
                </c:pt>
                <c:pt idx="4">
                  <c:v>2011-16</c:v>
                </c:pt>
                <c:pt idx="5">
                  <c:v>2020</c:v>
                </c:pt>
              </c:strCache>
            </c:strRef>
          </c:cat>
          <c:val>
            <c:numRef>
              <c:f>r_vote!$C$14:$H$14</c:f>
              <c:numCache>
                <c:formatCode>General</c:formatCode>
                <c:ptCount val="6"/>
                <c:pt idx="0">
                  <c:v>0.700857170609992</c:v>
                </c:pt>
                <c:pt idx="1">
                  <c:v>0.62130741169144</c:v>
                </c:pt>
                <c:pt idx="2">
                  <c:v>0.619311756828511</c:v>
                </c:pt>
                <c:pt idx="3">
                  <c:v>0.620789141049769</c:v>
                </c:pt>
                <c:pt idx="4">
                  <c:v>0.500226493869313</c:v>
                </c:pt>
                <c:pt idx="5">
                  <c:v>0.646870840961757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E-1F52-4BF0-88AD-25E57E95B732}"/>
            </c:ext>
          </c:extLst>
        </c:ser>
        <c:ser>
          <c:idx val="7"/>
          <c:order val="7"/>
          <c:tx>
            <c:strRef>
              <c:f>r_vote!$B$15</c:f>
              <c:strCache>
                <c:ptCount val="1"/>
                <c:pt idx="0">
                  <c:v>D8</c:v>
                </c:pt>
              </c:strCache>
            </c:strRef>
          </c:tx>
          <c:spPr>
            <a:solidFill>
              <a:schemeClr val="accent5">
                <a:shade val="68000"/>
              </a:schemeClr>
            </a:solidFill>
            <a:ln>
              <a:noFill/>
            </a:ln>
            <a:effectLst/>
          </c:spPr>
          <c:invertIfNegative val="0"/>
          <c:cat>
            <c:strRef>
              <c:f>r_vote!$C$1:$H$1</c:f>
              <c:strCache>
                <c:ptCount val="6"/>
                <c:pt idx="0">
                  <c:v>1973-77</c:v>
                </c:pt>
                <c:pt idx="1">
                  <c:v>1981-89</c:v>
                </c:pt>
                <c:pt idx="2">
                  <c:v>1992-97</c:v>
                </c:pt>
                <c:pt idx="3">
                  <c:v>2002-07</c:v>
                </c:pt>
                <c:pt idx="4">
                  <c:v>2011-16</c:v>
                </c:pt>
                <c:pt idx="5">
                  <c:v>2020</c:v>
                </c:pt>
              </c:strCache>
            </c:strRef>
          </c:cat>
          <c:val>
            <c:numRef>
              <c:f>r_vote!$C$15:$H$15</c:f>
              <c:numCache>
                <c:formatCode>General</c:formatCode>
                <c:ptCount val="6"/>
                <c:pt idx="0">
                  <c:v>0.672761354515424</c:v>
                </c:pt>
                <c:pt idx="1">
                  <c:v>0.570602312471334</c:v>
                </c:pt>
                <c:pt idx="2">
                  <c:v>0.608162744959129</c:v>
                </c:pt>
                <c:pt idx="3">
                  <c:v>0.643296438507473</c:v>
                </c:pt>
                <c:pt idx="4">
                  <c:v>0.486940355471047</c:v>
                </c:pt>
                <c:pt idx="5">
                  <c:v>0.576912400287762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F-1F52-4BF0-88AD-25E57E95B732}"/>
            </c:ext>
          </c:extLst>
        </c:ser>
        <c:ser>
          <c:idx val="8"/>
          <c:order val="8"/>
          <c:tx>
            <c:strRef>
              <c:f>r_vote!$B$16</c:f>
              <c:strCache>
                <c:ptCount val="1"/>
                <c:pt idx="0">
                  <c:v>D9</c:v>
                </c:pt>
              </c:strCache>
            </c:strRef>
          </c:tx>
          <c:spPr>
            <a:solidFill>
              <a:schemeClr val="accent5">
                <a:shade val="55000"/>
              </a:schemeClr>
            </a:solidFill>
            <a:ln>
              <a:noFill/>
            </a:ln>
            <a:effectLst/>
          </c:spPr>
          <c:invertIfNegative val="0"/>
          <c:cat>
            <c:strRef>
              <c:f>r_vote!$C$1:$H$1</c:f>
              <c:strCache>
                <c:ptCount val="6"/>
                <c:pt idx="0">
                  <c:v>1973-77</c:v>
                </c:pt>
                <c:pt idx="1">
                  <c:v>1981-89</c:v>
                </c:pt>
                <c:pt idx="2">
                  <c:v>1992-97</c:v>
                </c:pt>
                <c:pt idx="3">
                  <c:v>2002-07</c:v>
                </c:pt>
                <c:pt idx="4">
                  <c:v>2011-16</c:v>
                </c:pt>
                <c:pt idx="5">
                  <c:v>2020</c:v>
                </c:pt>
              </c:strCache>
            </c:strRef>
          </c:cat>
          <c:val>
            <c:numRef>
              <c:f>r_vote!$C$16:$H$16</c:f>
              <c:numCache>
                <c:formatCode>General</c:formatCode>
                <c:ptCount val="6"/>
                <c:pt idx="0">
                  <c:v>0.602149390641369</c:v>
                </c:pt>
                <c:pt idx="1">
                  <c:v>0.543896160671499</c:v>
                </c:pt>
                <c:pt idx="2">
                  <c:v>0.577742798217271</c:v>
                </c:pt>
                <c:pt idx="3">
                  <c:v>0.59993635287473</c:v>
                </c:pt>
                <c:pt idx="4">
                  <c:v>0.466256826506324</c:v>
                </c:pt>
                <c:pt idx="5">
                  <c:v>0.732515186355988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0-1F52-4BF0-88AD-25E57E95B732}"/>
            </c:ext>
          </c:extLst>
        </c:ser>
        <c:ser>
          <c:idx val="9"/>
          <c:order val="9"/>
          <c:tx>
            <c:strRef>
              <c:f>r_vote!$B$17</c:f>
              <c:strCache>
                <c:ptCount val="1"/>
                <c:pt idx="0">
                  <c:v>D10</c:v>
                </c:pt>
              </c:strCache>
            </c:strRef>
          </c:tx>
          <c:spPr>
            <a:solidFill>
              <a:schemeClr val="accent5">
                <a:shade val="42000"/>
              </a:schemeClr>
            </a:solidFill>
            <a:ln>
              <a:noFill/>
            </a:ln>
            <a:effectLst/>
          </c:spPr>
          <c:invertIfNegative val="0"/>
          <c:cat>
            <c:strRef>
              <c:f>r_vote!$C$1:$H$1</c:f>
              <c:strCache>
                <c:ptCount val="6"/>
                <c:pt idx="0">
                  <c:v>1973-77</c:v>
                </c:pt>
                <c:pt idx="1">
                  <c:v>1981-89</c:v>
                </c:pt>
                <c:pt idx="2">
                  <c:v>1992-97</c:v>
                </c:pt>
                <c:pt idx="3">
                  <c:v>2002-07</c:v>
                </c:pt>
                <c:pt idx="4">
                  <c:v>2011-16</c:v>
                </c:pt>
                <c:pt idx="5">
                  <c:v>2020</c:v>
                </c:pt>
              </c:strCache>
            </c:strRef>
          </c:cat>
          <c:val>
            <c:numRef>
              <c:f>r_vote!$C$17:$H$17</c:f>
              <c:numCache>
                <c:formatCode>General</c:formatCode>
                <c:ptCount val="6"/>
                <c:pt idx="0">
                  <c:v>0.585729459315251</c:v>
                </c:pt>
                <c:pt idx="1">
                  <c:v>0.516440589057743</c:v>
                </c:pt>
                <c:pt idx="2">
                  <c:v>0.520392462871825</c:v>
                </c:pt>
                <c:pt idx="3">
                  <c:v>0.617404028752188</c:v>
                </c:pt>
                <c:pt idx="4">
                  <c:v>0.483340751506899</c:v>
                </c:pt>
                <c:pt idx="5">
                  <c:v>0.55308791178907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1-1F52-4BF0-88AD-25E57E95B7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085004904"/>
        <c:axId val="2085008408"/>
        <c:extLst xmlns:c16r2="http://schemas.microsoft.com/office/drawing/2015/06/chart"/>
      </c:barChart>
      <c:catAx>
        <c:axId val="20850049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085008408"/>
        <c:crosses val="autoZero"/>
        <c:auto val="1"/>
        <c:lblAlgn val="ctr"/>
        <c:lblOffset val="100"/>
        <c:noMultiLvlLbl val="0"/>
      </c:catAx>
      <c:valAx>
        <c:axId val="2085008408"/>
        <c:scaling>
          <c:orientation val="minMax"/>
          <c:max val="1.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085004904"/>
        <c:crosses val="autoZero"/>
        <c:crossBetween val="between"/>
      </c:valAx>
      <c:spPr>
        <a:noFill/>
        <a:ln>
          <a:solidFill>
            <a:sysClr val="windowText" lastClr="000000"/>
          </a:solidFill>
        </a:ln>
        <a:effectLst/>
      </c:spPr>
    </c:plotArea>
    <c:legend>
      <c:legendPos val="b"/>
      <c:layout>
        <c:manualLayout>
          <c:xMode val="edge"/>
          <c:yMode val="edge"/>
          <c:x val="0.42601783399951"/>
          <c:y val="0.142426486813545"/>
          <c:w val="0.537495995196929"/>
          <c:h val="0.0449884660602073"/>
        </c:manualLayout>
      </c:layout>
      <c:overlay val="0"/>
      <c:spPr>
        <a:solidFill>
          <a:sysClr val="window" lastClr="FFFFFF"/>
        </a:solidFill>
        <a:ln>
          <a:solidFill>
            <a:sysClr val="windowText" lastClr="00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4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userShapes r:id="rId1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8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b="1"/>
              <a:t>Figure DB6 - Vote for Fianna Fáil / Sinn Féin / Labour / Other left by income decile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0743340988452706"/>
          <c:y val="0.111228253838545"/>
          <c:w val="0.910621303129266"/>
          <c:h val="0.724197879023687"/>
        </c:manualLayout>
      </c:layout>
      <c:lineChart>
        <c:grouping val="standard"/>
        <c:varyColors val="0"/>
        <c:ser>
          <c:idx val="0"/>
          <c:order val="0"/>
          <c:tx>
            <c:strRef>
              <c:f>r_vote!$C$1</c:f>
              <c:strCache>
                <c:ptCount val="1"/>
                <c:pt idx="0">
                  <c:v>1973-77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9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strRef>
              <c:f>r_vote!$B$8:$B$17</c:f>
              <c:strCache>
                <c:ptCount val="10"/>
                <c:pt idx="0">
                  <c:v>D1</c:v>
                </c:pt>
                <c:pt idx="1">
                  <c:v>D2</c:v>
                </c:pt>
                <c:pt idx="2">
                  <c:v>D3</c:v>
                </c:pt>
                <c:pt idx="3">
                  <c:v>D4</c:v>
                </c:pt>
                <c:pt idx="4">
                  <c:v>D5</c:v>
                </c:pt>
                <c:pt idx="5">
                  <c:v>D6</c:v>
                </c:pt>
                <c:pt idx="6">
                  <c:v>D7</c:v>
                </c:pt>
                <c:pt idx="7">
                  <c:v>D8</c:v>
                </c:pt>
                <c:pt idx="8">
                  <c:v>D9</c:v>
                </c:pt>
                <c:pt idx="9">
                  <c:v>D10</c:v>
                </c:pt>
              </c:strCache>
            </c:strRef>
          </c:cat>
          <c:val>
            <c:numRef>
              <c:f>r_vote!$C$8:$C$17</c:f>
              <c:numCache>
                <c:formatCode>General</c:formatCode>
                <c:ptCount val="10"/>
                <c:pt idx="0">
                  <c:v>0.680552634512909</c:v>
                </c:pt>
                <c:pt idx="1">
                  <c:v>0.668271574362062</c:v>
                </c:pt>
                <c:pt idx="2">
                  <c:v>0.65117978884392</c:v>
                </c:pt>
                <c:pt idx="3">
                  <c:v>0.676519057337519</c:v>
                </c:pt>
                <c:pt idx="4">
                  <c:v>0.682537153462703</c:v>
                </c:pt>
                <c:pt idx="5">
                  <c:v>0.698863831372296</c:v>
                </c:pt>
                <c:pt idx="6">
                  <c:v>0.700857170609992</c:v>
                </c:pt>
                <c:pt idx="7">
                  <c:v>0.672761354515424</c:v>
                </c:pt>
                <c:pt idx="8">
                  <c:v>0.602149390641369</c:v>
                </c:pt>
                <c:pt idx="9">
                  <c:v>0.585729459315251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A98-4EA8-AA23-311410B2B528}"/>
            </c:ext>
          </c:extLst>
        </c:ser>
        <c:ser>
          <c:idx val="1"/>
          <c:order val="1"/>
          <c:tx>
            <c:strRef>
              <c:f>r_vote!$D$1</c:f>
              <c:strCache>
                <c:ptCount val="1"/>
                <c:pt idx="0">
                  <c:v>1981-89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9"/>
            <c:spPr>
              <a:solidFill>
                <a:srgbClr val="FF0000"/>
              </a:solidFill>
              <a:ln w="9525">
                <a:noFill/>
              </a:ln>
              <a:effectLst/>
            </c:spPr>
          </c:marker>
          <c:cat>
            <c:strRef>
              <c:f>r_vote!$B$8:$B$17</c:f>
              <c:strCache>
                <c:ptCount val="10"/>
                <c:pt idx="0">
                  <c:v>D1</c:v>
                </c:pt>
                <c:pt idx="1">
                  <c:v>D2</c:v>
                </c:pt>
                <c:pt idx="2">
                  <c:v>D3</c:v>
                </c:pt>
                <c:pt idx="3">
                  <c:v>D4</c:v>
                </c:pt>
                <c:pt idx="4">
                  <c:v>D5</c:v>
                </c:pt>
                <c:pt idx="5">
                  <c:v>D6</c:v>
                </c:pt>
                <c:pt idx="6">
                  <c:v>D7</c:v>
                </c:pt>
                <c:pt idx="7">
                  <c:v>D8</c:v>
                </c:pt>
                <c:pt idx="8">
                  <c:v>D9</c:v>
                </c:pt>
                <c:pt idx="9">
                  <c:v>D10</c:v>
                </c:pt>
              </c:strCache>
            </c:strRef>
          </c:cat>
          <c:val>
            <c:numRef>
              <c:f>r_vote!$D$8:$D$17</c:f>
              <c:numCache>
                <c:formatCode>General</c:formatCode>
                <c:ptCount val="10"/>
                <c:pt idx="0">
                  <c:v>0.667920602395676</c:v>
                </c:pt>
                <c:pt idx="1">
                  <c:v>0.65106464432011</c:v>
                </c:pt>
                <c:pt idx="2">
                  <c:v>0.664563966806736</c:v>
                </c:pt>
                <c:pt idx="3">
                  <c:v>0.685934495942048</c:v>
                </c:pt>
                <c:pt idx="4">
                  <c:v>0.653681132617783</c:v>
                </c:pt>
                <c:pt idx="5">
                  <c:v>0.632475629567893</c:v>
                </c:pt>
                <c:pt idx="6">
                  <c:v>0.62130741169144</c:v>
                </c:pt>
                <c:pt idx="7">
                  <c:v>0.570602312471334</c:v>
                </c:pt>
                <c:pt idx="8">
                  <c:v>0.543896160671499</c:v>
                </c:pt>
                <c:pt idx="9">
                  <c:v>0.516440589057743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5A98-4EA8-AA23-311410B2B528}"/>
            </c:ext>
          </c:extLst>
        </c:ser>
        <c:ser>
          <c:idx val="2"/>
          <c:order val="2"/>
          <c:tx>
            <c:strRef>
              <c:f>r_vote!$E$1</c:f>
              <c:strCache>
                <c:ptCount val="1"/>
                <c:pt idx="0">
                  <c:v>1992-97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9"/>
            <c:spPr>
              <a:solidFill>
                <a:schemeClr val="accent6"/>
              </a:solidFill>
              <a:ln w="9525">
                <a:noFill/>
              </a:ln>
              <a:effectLst/>
            </c:spPr>
          </c:marker>
          <c:cat>
            <c:strRef>
              <c:f>r_vote!$B$8:$B$17</c:f>
              <c:strCache>
                <c:ptCount val="10"/>
                <c:pt idx="0">
                  <c:v>D1</c:v>
                </c:pt>
                <c:pt idx="1">
                  <c:v>D2</c:v>
                </c:pt>
                <c:pt idx="2">
                  <c:v>D3</c:v>
                </c:pt>
                <c:pt idx="3">
                  <c:v>D4</c:v>
                </c:pt>
                <c:pt idx="4">
                  <c:v>D5</c:v>
                </c:pt>
                <c:pt idx="5">
                  <c:v>D6</c:v>
                </c:pt>
                <c:pt idx="6">
                  <c:v>D7</c:v>
                </c:pt>
                <c:pt idx="7">
                  <c:v>D8</c:v>
                </c:pt>
                <c:pt idx="8">
                  <c:v>D9</c:v>
                </c:pt>
                <c:pt idx="9">
                  <c:v>D10</c:v>
                </c:pt>
              </c:strCache>
            </c:strRef>
          </c:cat>
          <c:val>
            <c:numRef>
              <c:f>r_vote!$E$8:$E$17</c:f>
              <c:numCache>
                <c:formatCode>General</c:formatCode>
                <c:ptCount val="10"/>
                <c:pt idx="0">
                  <c:v>0.69100634253348</c:v>
                </c:pt>
                <c:pt idx="1">
                  <c:v>0.655191898169136</c:v>
                </c:pt>
                <c:pt idx="2">
                  <c:v>0.671228848695214</c:v>
                </c:pt>
                <c:pt idx="3">
                  <c:v>0.669331414527168</c:v>
                </c:pt>
                <c:pt idx="4">
                  <c:v>0.654063290361306</c:v>
                </c:pt>
                <c:pt idx="5">
                  <c:v>0.638363103782877</c:v>
                </c:pt>
                <c:pt idx="6">
                  <c:v>0.619311756828511</c:v>
                </c:pt>
                <c:pt idx="7">
                  <c:v>0.608162744959129</c:v>
                </c:pt>
                <c:pt idx="8">
                  <c:v>0.577742798217271</c:v>
                </c:pt>
                <c:pt idx="9">
                  <c:v>0.520392462871825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5A98-4EA8-AA23-311410B2B528}"/>
            </c:ext>
          </c:extLst>
        </c:ser>
        <c:ser>
          <c:idx val="3"/>
          <c:order val="3"/>
          <c:tx>
            <c:strRef>
              <c:f>r_vote!$F$1</c:f>
              <c:strCache>
                <c:ptCount val="1"/>
                <c:pt idx="0">
                  <c:v>2002-07</c:v>
                </c:pt>
              </c:strCache>
            </c:strRef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circle"/>
            <c:size val="9"/>
            <c:spPr>
              <a:solidFill>
                <a:srgbClr val="7030A0"/>
              </a:solidFill>
              <a:ln w="9525">
                <a:noFill/>
              </a:ln>
              <a:effectLst/>
            </c:spPr>
          </c:marker>
          <c:cat>
            <c:strRef>
              <c:f>r_vote!$B$8:$B$17</c:f>
              <c:strCache>
                <c:ptCount val="10"/>
                <c:pt idx="0">
                  <c:v>D1</c:v>
                </c:pt>
                <c:pt idx="1">
                  <c:v>D2</c:v>
                </c:pt>
                <c:pt idx="2">
                  <c:v>D3</c:v>
                </c:pt>
                <c:pt idx="3">
                  <c:v>D4</c:v>
                </c:pt>
                <c:pt idx="4">
                  <c:v>D5</c:v>
                </c:pt>
                <c:pt idx="5">
                  <c:v>D6</c:v>
                </c:pt>
                <c:pt idx="6">
                  <c:v>D7</c:v>
                </c:pt>
                <c:pt idx="7">
                  <c:v>D8</c:v>
                </c:pt>
                <c:pt idx="8">
                  <c:v>D9</c:v>
                </c:pt>
                <c:pt idx="9">
                  <c:v>D10</c:v>
                </c:pt>
              </c:strCache>
            </c:strRef>
          </c:cat>
          <c:val>
            <c:numRef>
              <c:f>r_vote!$F$8:$F$17</c:f>
              <c:numCache>
                <c:formatCode>General</c:formatCode>
                <c:ptCount val="10"/>
                <c:pt idx="0">
                  <c:v>0.667237276868834</c:v>
                </c:pt>
                <c:pt idx="1">
                  <c:v>0.69256961807462</c:v>
                </c:pt>
                <c:pt idx="2">
                  <c:v>0.688851988871103</c:v>
                </c:pt>
                <c:pt idx="3">
                  <c:v>0.662449536804722</c:v>
                </c:pt>
                <c:pt idx="4">
                  <c:v>0.649811868779337</c:v>
                </c:pt>
                <c:pt idx="5">
                  <c:v>0.66464175411941</c:v>
                </c:pt>
                <c:pt idx="6">
                  <c:v>0.620789141049769</c:v>
                </c:pt>
                <c:pt idx="7">
                  <c:v>0.643296438507473</c:v>
                </c:pt>
                <c:pt idx="8">
                  <c:v>0.59993635287473</c:v>
                </c:pt>
                <c:pt idx="9">
                  <c:v>0.617404028752188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5A98-4EA8-AA23-311410B2B528}"/>
            </c:ext>
          </c:extLst>
        </c:ser>
        <c:ser>
          <c:idx val="4"/>
          <c:order val="4"/>
          <c:tx>
            <c:strRef>
              <c:f>r_vote!$G$1</c:f>
              <c:strCache>
                <c:ptCount val="1"/>
                <c:pt idx="0">
                  <c:v>2011-16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9"/>
            <c:spPr>
              <a:solidFill>
                <a:schemeClr val="accent4"/>
              </a:solidFill>
              <a:ln w="9525">
                <a:noFill/>
              </a:ln>
              <a:effectLst/>
            </c:spPr>
          </c:marker>
          <c:cat>
            <c:strRef>
              <c:f>r_vote!$B$8:$B$17</c:f>
              <c:strCache>
                <c:ptCount val="10"/>
                <c:pt idx="0">
                  <c:v>D1</c:v>
                </c:pt>
                <c:pt idx="1">
                  <c:v>D2</c:v>
                </c:pt>
                <c:pt idx="2">
                  <c:v>D3</c:v>
                </c:pt>
                <c:pt idx="3">
                  <c:v>D4</c:v>
                </c:pt>
                <c:pt idx="4">
                  <c:v>D5</c:v>
                </c:pt>
                <c:pt idx="5">
                  <c:v>D6</c:v>
                </c:pt>
                <c:pt idx="6">
                  <c:v>D7</c:v>
                </c:pt>
                <c:pt idx="7">
                  <c:v>D8</c:v>
                </c:pt>
                <c:pt idx="8">
                  <c:v>D9</c:v>
                </c:pt>
                <c:pt idx="9">
                  <c:v>D10</c:v>
                </c:pt>
              </c:strCache>
            </c:strRef>
          </c:cat>
          <c:val>
            <c:numRef>
              <c:f>r_vote!$G$8:$G$17</c:f>
              <c:numCache>
                <c:formatCode>General</c:formatCode>
                <c:ptCount val="10"/>
                <c:pt idx="0">
                  <c:v>0.613000119798715</c:v>
                </c:pt>
                <c:pt idx="1">
                  <c:v>0.609904969107271</c:v>
                </c:pt>
                <c:pt idx="2">
                  <c:v>0.584438549265492</c:v>
                </c:pt>
                <c:pt idx="3">
                  <c:v>0.572367676832186</c:v>
                </c:pt>
                <c:pt idx="4">
                  <c:v>0.550878932850944</c:v>
                </c:pt>
                <c:pt idx="5">
                  <c:v>0.505404912207739</c:v>
                </c:pt>
                <c:pt idx="6">
                  <c:v>0.500226493869313</c:v>
                </c:pt>
                <c:pt idx="7">
                  <c:v>0.486940355471047</c:v>
                </c:pt>
                <c:pt idx="8">
                  <c:v>0.466256826506324</c:v>
                </c:pt>
                <c:pt idx="9">
                  <c:v>0.483340751506899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9-5A98-4EA8-AA23-311410B2B5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84319736"/>
        <c:axId val="2084325656"/>
        <c:extLst xmlns:c16r2="http://schemas.microsoft.com/office/drawing/2015/06/chart">
          <c:ext xmlns:c15="http://schemas.microsoft.com/office/drawing/2012/chart" uri="{02D57815-91ED-43cb-92C2-25804820EDAC}">
            <c15:filteredLineSeries>
              <c15:ser>
                <c:idx val="5"/>
                <c:order val="5"/>
                <c:tx>
                  <c:strRef>
                    <c:extLst xmlns:c16r2="http://schemas.microsoft.com/office/drawing/2015/06/chart">
                      <c:ext uri="{02D57815-91ED-43cb-92C2-25804820EDAC}">
                        <c15:formulaRef>
                          <c15:sqref>r_vote!$H$1</c15:sqref>
                        </c15:formulaRef>
                      </c:ext>
                    </c:extLst>
                    <c:strCache>
                      <c:ptCount val="1"/>
                      <c:pt idx="0">
                        <c:v>2020</c:v>
                      </c:pt>
                    </c:strCache>
                  </c:strRef>
                </c:tx>
                <c:spPr>
                  <a:ln w="28575" cap="rnd">
                    <a:solidFill>
                      <a:schemeClr val="tx1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tx1"/>
                    </a:solidFill>
                    <a:ln w="9525">
                      <a:solidFill>
                        <a:schemeClr val="tx1"/>
                      </a:solidFill>
                    </a:ln>
                    <a:effectLst/>
                  </c:spPr>
                </c:marker>
                <c:val>
                  <c:numRef>
                    <c:extLst xmlns:c16r2="http://schemas.microsoft.com/office/drawing/2015/06/chart">
                      <c:ext uri="{02D57815-91ED-43cb-92C2-25804820EDAC}">
                        <c15:formulaRef>
                          <c15:sqref>r_vote!$H$8:$H$17</c15:sqref>
                        </c15:formulaRef>
                      </c:ext>
                    </c:extLst>
                    <c:numCache>
                      <c:formatCode>General</c:formatCode>
                      <c:ptCount val="10"/>
                      <c:pt idx="0">
                        <c:v>0.70556347834587063</c:v>
                      </c:pt>
                      <c:pt idx="1">
                        <c:v>0.70213619423149842</c:v>
                      </c:pt>
                      <c:pt idx="2">
                        <c:v>0.67525634344264218</c:v>
                      </c:pt>
                      <c:pt idx="3">
                        <c:v>0.67525634344264229</c:v>
                      </c:pt>
                      <c:pt idx="4">
                        <c:v>0.67525634344264207</c:v>
                      </c:pt>
                      <c:pt idx="5">
                        <c:v>0.64915697529436156</c:v>
                      </c:pt>
                      <c:pt idx="6">
                        <c:v>0.64687084096175673</c:v>
                      </c:pt>
                      <c:pt idx="7">
                        <c:v>0.57691240028776181</c:v>
                      </c:pt>
                      <c:pt idx="8">
                        <c:v>0.73251518635598833</c:v>
                      </c:pt>
                      <c:pt idx="9">
                        <c:v>0.55308791178906958</c:v>
                      </c:pt>
                    </c:numCache>
                  </c:numRef>
                </c:val>
                <c:smooth val="0"/>
                <c:extLst xmlns:c16r2="http://schemas.microsoft.com/office/drawing/2015/06/chart">
                  <c:ext xmlns:c16="http://schemas.microsoft.com/office/drawing/2014/chart" uri="{C3380CC4-5D6E-409C-BE32-E72D297353CC}">
                    <c16:uniqueId val="{00000000-25E0-144D-BAF9-72A66645AD5C}"/>
                  </c:ext>
                </c:extLst>
              </c15:ser>
            </c15:filteredLineSeries>
          </c:ext>
        </c:extLst>
      </c:lineChart>
      <c:catAx>
        <c:axId val="20843197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084325656"/>
        <c:crosses val="autoZero"/>
        <c:auto val="1"/>
        <c:lblAlgn val="ctr"/>
        <c:lblOffset val="100"/>
        <c:noMultiLvlLbl val="0"/>
      </c:catAx>
      <c:valAx>
        <c:axId val="2084325656"/>
        <c:scaling>
          <c:orientation val="minMax"/>
          <c:max val="0.8"/>
          <c:min val="0.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084319736"/>
        <c:crosses val="autoZero"/>
        <c:crossBetween val="between"/>
      </c:valAx>
      <c:spPr>
        <a:noFill/>
        <a:ln>
          <a:solidFill>
            <a:sysClr val="windowText" lastClr="000000"/>
          </a:solidFill>
        </a:ln>
        <a:effectLst/>
      </c:spPr>
    </c:plotArea>
    <c:legend>
      <c:legendPos val="b"/>
      <c:layout>
        <c:manualLayout>
          <c:xMode val="edge"/>
          <c:yMode val="edge"/>
          <c:x val="0.109319199229369"/>
          <c:y val="0.129870512400061"/>
          <c:w val="0.617788821479282"/>
          <c:h val="0.0449448159984186"/>
        </c:manualLayout>
      </c:layout>
      <c:overlay val="0"/>
      <c:spPr>
        <a:solidFill>
          <a:sysClr val="window" lastClr="FFFFFF"/>
        </a:solidFill>
        <a:ln>
          <a:solidFill>
            <a:sysClr val="windowText" lastClr="00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4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userShapes r:id="rId1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8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b="1"/>
              <a:t>Figure DB7 - Vote for Fianna Fáil / Sinn Féin / Labour / Other left by income group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0743340988452706"/>
          <c:y val="0.113373599067392"/>
          <c:w val="0.910621303129266"/>
          <c:h val="0.7220524971515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r_vote!$B$18</c:f>
              <c:strCache>
                <c:ptCount val="1"/>
                <c:pt idx="0">
                  <c:v>Bottom 50%</c:v>
                </c:pt>
              </c:strCache>
            </c:strRef>
          </c:tx>
          <c:spPr>
            <a:solidFill>
              <a:schemeClr val="accent5"/>
            </a:solidFill>
            <a:ln>
              <a:solidFill>
                <a:schemeClr val="accent5"/>
              </a:solidFill>
            </a:ln>
            <a:effectLst/>
          </c:spPr>
          <c:invertIfNegative val="0"/>
          <c:cat>
            <c:strRef>
              <c:f>r_vote!$C$1:$H$1</c:f>
              <c:strCache>
                <c:ptCount val="6"/>
                <c:pt idx="0">
                  <c:v>1973-77</c:v>
                </c:pt>
                <c:pt idx="1">
                  <c:v>1981-89</c:v>
                </c:pt>
                <c:pt idx="2">
                  <c:v>1992-97</c:v>
                </c:pt>
                <c:pt idx="3">
                  <c:v>2002-07</c:v>
                </c:pt>
                <c:pt idx="4">
                  <c:v>2011-16</c:v>
                </c:pt>
                <c:pt idx="5">
                  <c:v>2020</c:v>
                </c:pt>
              </c:strCache>
            </c:strRef>
          </c:cat>
          <c:val>
            <c:numRef>
              <c:f>r_vote!$C$18:$H$18</c:f>
              <c:numCache>
                <c:formatCode>General</c:formatCode>
                <c:ptCount val="6"/>
                <c:pt idx="0">
                  <c:v>0.671763946843995</c:v>
                </c:pt>
                <c:pt idx="1">
                  <c:v>0.664572712601019</c:v>
                </c:pt>
                <c:pt idx="2">
                  <c:v>0.66817661008017</c:v>
                </c:pt>
                <c:pt idx="3">
                  <c:v>0.671967135604818</c:v>
                </c:pt>
                <c:pt idx="4">
                  <c:v>0.58549839575309</c:v>
                </c:pt>
                <c:pt idx="5">
                  <c:v>0.686693740581049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DB2F-46EC-96D1-E8AD406E18EF}"/>
            </c:ext>
          </c:extLst>
        </c:ser>
        <c:ser>
          <c:idx val="1"/>
          <c:order val="1"/>
          <c:tx>
            <c:strRef>
              <c:f>r_vote!$B$19</c:f>
              <c:strCache>
                <c:ptCount val="1"/>
                <c:pt idx="0">
                  <c:v>Middle 40%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rgbClr val="FF0000"/>
              </a:solidFill>
            </a:ln>
            <a:effectLst/>
          </c:spPr>
          <c:invertIfNegative val="0"/>
          <c:cat>
            <c:strRef>
              <c:f>r_vote!$C$1:$H$1</c:f>
              <c:strCache>
                <c:ptCount val="6"/>
                <c:pt idx="0">
                  <c:v>1973-77</c:v>
                </c:pt>
                <c:pt idx="1">
                  <c:v>1981-89</c:v>
                </c:pt>
                <c:pt idx="2">
                  <c:v>1992-97</c:v>
                </c:pt>
                <c:pt idx="3">
                  <c:v>2002-07</c:v>
                </c:pt>
                <c:pt idx="4">
                  <c:v>2011-16</c:v>
                </c:pt>
                <c:pt idx="5">
                  <c:v>2020</c:v>
                </c:pt>
              </c:strCache>
            </c:strRef>
          </c:cat>
          <c:val>
            <c:numRef>
              <c:f>r_vote!$C$19:$H$19</c:f>
              <c:numCache>
                <c:formatCode>General</c:formatCode>
                <c:ptCount val="6"/>
                <c:pt idx="0">
                  <c:v>0.668916139243412</c:v>
                </c:pt>
                <c:pt idx="1">
                  <c:v>0.5921925512397</c:v>
                </c:pt>
                <c:pt idx="2">
                  <c:v>0.610749608027432</c:v>
                </c:pt>
                <c:pt idx="3">
                  <c:v>0.632382044382035</c:v>
                </c:pt>
                <c:pt idx="4">
                  <c:v>0.489227268409673</c:v>
                </c:pt>
                <c:pt idx="5">
                  <c:v>0.651363850724966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DB2F-46EC-96D1-E8AD406E18EF}"/>
            </c:ext>
          </c:extLst>
        </c:ser>
        <c:ser>
          <c:idx val="2"/>
          <c:order val="2"/>
          <c:tx>
            <c:strRef>
              <c:f>r_vote!$B$20</c:f>
              <c:strCache>
                <c:ptCount val="1"/>
                <c:pt idx="0">
                  <c:v>Top 10%</c:v>
                </c:pt>
              </c:strCache>
            </c:strRef>
          </c:tx>
          <c:spPr>
            <a:solidFill>
              <a:schemeClr val="accent6"/>
            </a:solidFill>
            <a:ln>
              <a:solidFill>
                <a:schemeClr val="accent6"/>
              </a:solidFill>
            </a:ln>
            <a:effectLst/>
          </c:spPr>
          <c:invertIfNegative val="0"/>
          <c:cat>
            <c:strRef>
              <c:f>r_vote!$C$1:$H$1</c:f>
              <c:strCache>
                <c:ptCount val="6"/>
                <c:pt idx="0">
                  <c:v>1973-77</c:v>
                </c:pt>
                <c:pt idx="1">
                  <c:v>1981-89</c:v>
                </c:pt>
                <c:pt idx="2">
                  <c:v>1992-97</c:v>
                </c:pt>
                <c:pt idx="3">
                  <c:v>2002-07</c:v>
                </c:pt>
                <c:pt idx="4">
                  <c:v>2011-16</c:v>
                </c:pt>
                <c:pt idx="5">
                  <c:v>2020</c:v>
                </c:pt>
              </c:strCache>
            </c:strRef>
          </c:cat>
          <c:val>
            <c:numRef>
              <c:f>r_vote!$C$20:$H$20</c:f>
              <c:numCache>
                <c:formatCode>General</c:formatCode>
                <c:ptCount val="6"/>
                <c:pt idx="0">
                  <c:v>0.585729459315251</c:v>
                </c:pt>
                <c:pt idx="1">
                  <c:v>0.516440589057743</c:v>
                </c:pt>
                <c:pt idx="2">
                  <c:v>0.520392462871825</c:v>
                </c:pt>
                <c:pt idx="3">
                  <c:v>0.617404028752188</c:v>
                </c:pt>
                <c:pt idx="4">
                  <c:v>0.483340751506899</c:v>
                </c:pt>
                <c:pt idx="5">
                  <c:v>0.55308791178907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DB2F-46EC-96D1-E8AD406E18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084388984"/>
        <c:axId val="2084392520"/>
        <c:extLst xmlns:c16r2="http://schemas.microsoft.com/office/drawing/2015/06/chart"/>
      </c:barChart>
      <c:catAx>
        <c:axId val="20843889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084392520"/>
        <c:crosses val="autoZero"/>
        <c:auto val="1"/>
        <c:lblAlgn val="ctr"/>
        <c:lblOffset val="100"/>
        <c:noMultiLvlLbl val="0"/>
      </c:catAx>
      <c:valAx>
        <c:axId val="2084392520"/>
        <c:scaling>
          <c:orientation val="minMax"/>
          <c:max val="0.9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084388984"/>
        <c:crosses val="autoZero"/>
        <c:crossBetween val="between"/>
      </c:valAx>
      <c:spPr>
        <a:noFill/>
        <a:ln>
          <a:solidFill>
            <a:sysClr val="windowText" lastClr="000000"/>
          </a:solidFill>
        </a:ln>
        <a:effectLst/>
      </c:spPr>
    </c:plotArea>
    <c:legend>
      <c:legendPos val="b"/>
      <c:layout>
        <c:manualLayout>
          <c:xMode val="edge"/>
          <c:yMode val="edge"/>
          <c:x val="0.461674882682828"/>
          <c:y val="0.123660982965385"/>
          <c:w val="0.515074374914183"/>
          <c:h val="0.0868701059077845"/>
        </c:manualLayout>
      </c:layout>
      <c:overlay val="0"/>
      <c:spPr>
        <a:solidFill>
          <a:sysClr val="window" lastClr="FFFFFF"/>
        </a:solidFill>
        <a:ln>
          <a:solidFill>
            <a:sysClr val="windowText" lastClr="00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4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userShapes r:id="rId1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800" b="1" i="0" kern="1200" spc="0" baseline="0">
                <a:solidFill>
                  <a:srgbClr val="000000"/>
                </a:solidFill>
                <a:effectLst/>
                <a:latin typeface="Arial" panose="020B0604020202020204" pitchFamily="34" charset="0"/>
                <a:cs typeface="Arial" panose="020B0604020202020204" pitchFamily="34" charset="0"/>
              </a:rPr>
              <a:t>Figure DB8 - Vote for Fianna Fáil / Sinn Féin / Labour / Other Left by income group (decomposed)</a:t>
            </a:r>
            <a:endParaRPr lang="en-US" sz="1600">
              <a:effectLst/>
            </a:endParaRPr>
          </a:p>
        </c:rich>
      </c:tx>
      <c:layout>
        <c:manualLayout>
          <c:xMode val="edge"/>
          <c:yMode val="edge"/>
          <c:x val="0.10676360439383"/>
          <c:y val="0.0125303767831478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0645073768509312"/>
          <c:y val="0.119376822022574"/>
          <c:w val="0.911423611297735"/>
          <c:h val="0.53006736066570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'TDA4'!$D$3</c:f>
              <c:strCache>
                <c:ptCount val="1"/>
                <c:pt idx="0">
                  <c:v>Fianna Fáil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'TDA4'!$B$28:$C$52</c:f>
              <c:multiLvlStrCache>
                <c:ptCount val="24"/>
                <c:lvl>
                  <c:pt idx="1">
                    <c:v>Bottom 50%</c:v>
                  </c:pt>
                  <c:pt idx="2">
                    <c:v>Middle 40%</c:v>
                  </c:pt>
                  <c:pt idx="3">
                    <c:v>Top 10%</c:v>
                  </c:pt>
                  <c:pt idx="5">
                    <c:v>Bottom 50%</c:v>
                  </c:pt>
                  <c:pt idx="6">
                    <c:v>Middle 40%</c:v>
                  </c:pt>
                  <c:pt idx="7">
                    <c:v>Top 10%</c:v>
                  </c:pt>
                  <c:pt idx="9">
                    <c:v>Bottom 50%</c:v>
                  </c:pt>
                  <c:pt idx="10">
                    <c:v>Middle 40%</c:v>
                  </c:pt>
                  <c:pt idx="11">
                    <c:v>Top 10%</c:v>
                  </c:pt>
                  <c:pt idx="13">
                    <c:v>Bottom 50%</c:v>
                  </c:pt>
                  <c:pt idx="14">
                    <c:v>Middle 40%</c:v>
                  </c:pt>
                  <c:pt idx="15">
                    <c:v>Top 10%</c:v>
                  </c:pt>
                  <c:pt idx="17">
                    <c:v>Bottom 50%</c:v>
                  </c:pt>
                  <c:pt idx="18">
                    <c:v>Middle 40%</c:v>
                  </c:pt>
                  <c:pt idx="19">
                    <c:v>Top 10%</c:v>
                  </c:pt>
                  <c:pt idx="21">
                    <c:v>Bottom 50%</c:v>
                  </c:pt>
                  <c:pt idx="22">
                    <c:v>Middle 40%</c:v>
                  </c:pt>
                  <c:pt idx="23">
                    <c:v>Top 10%</c:v>
                  </c:pt>
                </c:lvl>
                <c:lvl>
                  <c:pt idx="1">
                    <c:v>1973-77</c:v>
                  </c:pt>
                  <c:pt idx="5">
                    <c:v>1981-89</c:v>
                  </c:pt>
                  <c:pt idx="9">
                    <c:v>1992-97</c:v>
                  </c:pt>
                  <c:pt idx="13">
                    <c:v>2002-07</c:v>
                  </c:pt>
                  <c:pt idx="17">
                    <c:v>2011-16</c:v>
                  </c:pt>
                  <c:pt idx="21">
                    <c:v>2020</c:v>
                  </c:pt>
                </c:lvl>
              </c:multiLvlStrCache>
              <c:extLst>
                <c:ext xmlns:c15="http://schemas.microsoft.com/office/drawing/2012/chart" uri="{02D57815-91ED-43cb-92C2-25804820EDAC}">
                  <c15:fullRef>
                    <c15:sqref>'TDA4'!$B$28:$C$52</c15:sqref>
                  </c15:fullRef>
                </c:ext>
              </c:extLst>
            </c:multiLvlStrRef>
          </c:cat>
          <c:val>
            <c:numRef>
              <c:f>'TDA4'!$D$28:$D$52</c:f>
              <c:numCache>
                <c:formatCode>0%</c:formatCode>
                <c:ptCount val="25"/>
                <c:pt idx="1">
                  <c:v>0.526818156242371</c:v>
                </c:pt>
                <c:pt idx="2">
                  <c:v>0.523193597793579</c:v>
                </c:pt>
                <c:pt idx="3">
                  <c:v>0.437802344560623</c:v>
                </c:pt>
                <c:pt idx="5">
                  <c:v>0.509743213653564</c:v>
                </c:pt>
                <c:pt idx="6">
                  <c:v>0.434622347354889</c:v>
                </c:pt>
                <c:pt idx="7">
                  <c:v>0.383496820926666</c:v>
                </c:pt>
                <c:pt idx="9">
                  <c:v>0.40403887629509</c:v>
                </c:pt>
                <c:pt idx="10">
                  <c:v>0.33318680524826</c:v>
                </c:pt>
                <c:pt idx="11">
                  <c:v>0.276969164609909</c:v>
                </c:pt>
                <c:pt idx="13">
                  <c:v>0.44473785161972</c:v>
                </c:pt>
                <c:pt idx="14">
                  <c:v>0.400587499141693</c:v>
                </c:pt>
                <c:pt idx="15">
                  <c:v>0.361090779304504</c:v>
                </c:pt>
                <c:pt idx="17">
                  <c:v>0.22983406484127</c:v>
                </c:pt>
                <c:pt idx="18">
                  <c:v>0.202704891562462</c:v>
                </c:pt>
                <c:pt idx="19">
                  <c:v>0.164189383387566</c:v>
                </c:pt>
                <c:pt idx="21">
                  <c:v>0.214509323239326</c:v>
                </c:pt>
                <c:pt idx="22">
                  <c:v>0.247038096189499</c:v>
                </c:pt>
                <c:pt idx="23">
                  <c:v>0.222667813301086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'TDA4'!$D$28:$D$52</c15:sqref>
                  </c15:fullRef>
                </c:ext>
              </c:extLst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2D5-48A4-A89F-7A88B7671E6A}"/>
            </c:ext>
          </c:extLst>
        </c:ser>
        <c:ser>
          <c:idx val="2"/>
          <c:order val="1"/>
          <c:tx>
            <c:strRef>
              <c:f>'TDA4'!$E$3</c:f>
              <c:strCache>
                <c:ptCount val="1"/>
                <c:pt idx="0">
                  <c:v>Labour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multiLvlStrRef>
              <c:f>'TDA4'!$B$28:$C$52</c:f>
              <c:multiLvlStrCache>
                <c:ptCount val="24"/>
                <c:lvl>
                  <c:pt idx="1">
                    <c:v>Bottom 50%</c:v>
                  </c:pt>
                  <c:pt idx="2">
                    <c:v>Middle 40%</c:v>
                  </c:pt>
                  <c:pt idx="3">
                    <c:v>Top 10%</c:v>
                  </c:pt>
                  <c:pt idx="5">
                    <c:v>Bottom 50%</c:v>
                  </c:pt>
                  <c:pt idx="6">
                    <c:v>Middle 40%</c:v>
                  </c:pt>
                  <c:pt idx="7">
                    <c:v>Top 10%</c:v>
                  </c:pt>
                  <c:pt idx="9">
                    <c:v>Bottom 50%</c:v>
                  </c:pt>
                  <c:pt idx="10">
                    <c:v>Middle 40%</c:v>
                  </c:pt>
                  <c:pt idx="11">
                    <c:v>Top 10%</c:v>
                  </c:pt>
                  <c:pt idx="13">
                    <c:v>Bottom 50%</c:v>
                  </c:pt>
                  <c:pt idx="14">
                    <c:v>Middle 40%</c:v>
                  </c:pt>
                  <c:pt idx="15">
                    <c:v>Top 10%</c:v>
                  </c:pt>
                  <c:pt idx="17">
                    <c:v>Bottom 50%</c:v>
                  </c:pt>
                  <c:pt idx="18">
                    <c:v>Middle 40%</c:v>
                  </c:pt>
                  <c:pt idx="19">
                    <c:v>Top 10%</c:v>
                  </c:pt>
                  <c:pt idx="21">
                    <c:v>Bottom 50%</c:v>
                  </c:pt>
                  <c:pt idx="22">
                    <c:v>Middle 40%</c:v>
                  </c:pt>
                  <c:pt idx="23">
                    <c:v>Top 10%</c:v>
                  </c:pt>
                </c:lvl>
                <c:lvl>
                  <c:pt idx="1">
                    <c:v>1973-77</c:v>
                  </c:pt>
                  <c:pt idx="5">
                    <c:v>1981-89</c:v>
                  </c:pt>
                  <c:pt idx="9">
                    <c:v>1992-97</c:v>
                  </c:pt>
                  <c:pt idx="13">
                    <c:v>2002-07</c:v>
                  </c:pt>
                  <c:pt idx="17">
                    <c:v>2011-16</c:v>
                  </c:pt>
                  <c:pt idx="21">
                    <c:v>2020</c:v>
                  </c:pt>
                </c:lvl>
              </c:multiLvlStrCache>
              <c:extLst>
                <c:ext xmlns:c15="http://schemas.microsoft.com/office/drawing/2012/chart" uri="{02D57815-91ED-43cb-92C2-25804820EDAC}">
                  <c15:fullRef>
                    <c15:sqref>'TDA4'!$B$28:$C$52</c15:sqref>
                  </c15:fullRef>
                </c:ext>
              </c:extLst>
            </c:multiLvlStrRef>
          </c:cat>
          <c:val>
            <c:numRef>
              <c:f>'TDA4'!$E$28:$E$52</c:f>
              <c:numCache>
                <c:formatCode>0%</c:formatCode>
                <c:ptCount val="25"/>
                <c:pt idx="1">
                  <c:v>0.142963990569115</c:v>
                </c:pt>
                <c:pt idx="2">
                  <c:v>0.143769353628159</c:v>
                </c:pt>
                <c:pt idx="3">
                  <c:v>0.138889864087105</c:v>
                </c:pt>
                <c:pt idx="5">
                  <c:v>0.102476999163628</c:v>
                </c:pt>
                <c:pt idx="6">
                  <c:v>0.0890869945287704</c:v>
                </c:pt>
                <c:pt idx="7">
                  <c:v>0.0702601000666618</c:v>
                </c:pt>
                <c:pt idx="9">
                  <c:v>0.151585385203361</c:v>
                </c:pt>
                <c:pt idx="10">
                  <c:v>0.151563405990601</c:v>
                </c:pt>
                <c:pt idx="11">
                  <c:v>0.146208345890045</c:v>
                </c:pt>
                <c:pt idx="13">
                  <c:v>0.0952020734548568</c:v>
                </c:pt>
                <c:pt idx="14">
                  <c:v>0.105033583939075</c:v>
                </c:pt>
                <c:pt idx="15">
                  <c:v>0.084100030362606</c:v>
                </c:pt>
                <c:pt idx="17">
                  <c:v>0.118598252534866</c:v>
                </c:pt>
                <c:pt idx="18">
                  <c:v>0.123825684189796</c:v>
                </c:pt>
                <c:pt idx="19">
                  <c:v>0.161733627319336</c:v>
                </c:pt>
                <c:pt idx="21">
                  <c:v>0.0433252081274986</c:v>
                </c:pt>
                <c:pt idx="22">
                  <c:v>0.0483943969011307</c:v>
                </c:pt>
                <c:pt idx="23">
                  <c:v>0.0387677252292633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'TDA4'!$E$28:$E$52</c15:sqref>
                  </c15:fullRef>
                </c:ext>
              </c:extLst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52D5-48A4-A89F-7A88B7671E6A}"/>
            </c:ext>
          </c:extLst>
        </c:ser>
        <c:ser>
          <c:idx val="1"/>
          <c:order val="2"/>
          <c:tx>
            <c:strRef>
              <c:f>'TDA4'!$F$3</c:f>
              <c:strCache>
                <c:ptCount val="1"/>
                <c:pt idx="0">
                  <c:v>Sinn Féin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'TDA4'!$B$28:$C$52</c:f>
              <c:multiLvlStrCache>
                <c:ptCount val="24"/>
                <c:lvl>
                  <c:pt idx="1">
                    <c:v>Bottom 50%</c:v>
                  </c:pt>
                  <c:pt idx="2">
                    <c:v>Middle 40%</c:v>
                  </c:pt>
                  <c:pt idx="3">
                    <c:v>Top 10%</c:v>
                  </c:pt>
                  <c:pt idx="5">
                    <c:v>Bottom 50%</c:v>
                  </c:pt>
                  <c:pt idx="6">
                    <c:v>Middle 40%</c:v>
                  </c:pt>
                  <c:pt idx="7">
                    <c:v>Top 10%</c:v>
                  </c:pt>
                  <c:pt idx="9">
                    <c:v>Bottom 50%</c:v>
                  </c:pt>
                  <c:pt idx="10">
                    <c:v>Middle 40%</c:v>
                  </c:pt>
                  <c:pt idx="11">
                    <c:v>Top 10%</c:v>
                  </c:pt>
                  <c:pt idx="13">
                    <c:v>Bottom 50%</c:v>
                  </c:pt>
                  <c:pt idx="14">
                    <c:v>Middle 40%</c:v>
                  </c:pt>
                  <c:pt idx="15">
                    <c:v>Top 10%</c:v>
                  </c:pt>
                  <c:pt idx="17">
                    <c:v>Bottom 50%</c:v>
                  </c:pt>
                  <c:pt idx="18">
                    <c:v>Middle 40%</c:v>
                  </c:pt>
                  <c:pt idx="19">
                    <c:v>Top 10%</c:v>
                  </c:pt>
                  <c:pt idx="21">
                    <c:v>Bottom 50%</c:v>
                  </c:pt>
                  <c:pt idx="22">
                    <c:v>Middle 40%</c:v>
                  </c:pt>
                  <c:pt idx="23">
                    <c:v>Top 10%</c:v>
                  </c:pt>
                </c:lvl>
                <c:lvl>
                  <c:pt idx="1">
                    <c:v>1973-77</c:v>
                  </c:pt>
                  <c:pt idx="5">
                    <c:v>1981-89</c:v>
                  </c:pt>
                  <c:pt idx="9">
                    <c:v>1992-97</c:v>
                  </c:pt>
                  <c:pt idx="13">
                    <c:v>2002-07</c:v>
                  </c:pt>
                  <c:pt idx="17">
                    <c:v>2011-16</c:v>
                  </c:pt>
                  <c:pt idx="21">
                    <c:v>2020</c:v>
                  </c:pt>
                </c:lvl>
              </c:multiLvlStrCache>
              <c:extLst>
                <c:ext xmlns:c15="http://schemas.microsoft.com/office/drawing/2012/chart" uri="{02D57815-91ED-43cb-92C2-25804820EDAC}">
                  <c15:fullRef>
                    <c15:sqref>'TDA4'!$B$28:$C$52</c15:sqref>
                  </c15:fullRef>
                </c:ext>
              </c:extLst>
            </c:multiLvlStrRef>
          </c:cat>
          <c:val>
            <c:numRef>
              <c:f>'TDA4'!$F$28:$F$52</c:f>
              <c:numCache>
                <c:formatCode>0%</c:formatCode>
                <c:ptCount val="25"/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5">
                  <c:v>0.00391442095860839</c:v>
                </c:pt>
                <c:pt idx="6">
                  <c:v>0.00225355429574847</c:v>
                </c:pt>
                <c:pt idx="7">
                  <c:v>0.000896178476978093</c:v>
                </c:pt>
                <c:pt idx="9">
                  <c:v>0.0239467639476061</c:v>
                </c:pt>
                <c:pt idx="10">
                  <c:v>0.0111470334231853</c:v>
                </c:pt>
                <c:pt idx="11">
                  <c:v>0.00897139403969049</c:v>
                </c:pt>
                <c:pt idx="13">
                  <c:v>0.0882300958037376</c:v>
                </c:pt>
                <c:pt idx="14">
                  <c:v>0.0628859847784042</c:v>
                </c:pt>
                <c:pt idx="15">
                  <c:v>0.0236857794225216</c:v>
                </c:pt>
                <c:pt idx="17">
                  <c:v>0.172222971916199</c:v>
                </c:pt>
                <c:pt idx="18">
                  <c:v>0.0830761641263962</c:v>
                </c:pt>
                <c:pt idx="19">
                  <c:v>0.047100018709898</c:v>
                </c:pt>
                <c:pt idx="21">
                  <c:v>0.295573592185974</c:v>
                </c:pt>
                <c:pt idx="22">
                  <c:v>0.203453063964844</c:v>
                </c:pt>
                <c:pt idx="23">
                  <c:v>0.15392330288887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'TDA4'!$F$28:$F$52</c15:sqref>
                  </c15:fullRef>
                </c:ext>
              </c:extLst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52D5-48A4-A89F-7A88B7671E6A}"/>
            </c:ext>
          </c:extLst>
        </c:ser>
        <c:ser>
          <c:idx val="3"/>
          <c:order val="3"/>
          <c:tx>
            <c:strRef>
              <c:f>'TDA4'!$G$3</c:f>
              <c:strCache>
                <c:ptCount val="1"/>
                <c:pt idx="0">
                  <c:v>Green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'TDA4'!$B$28:$C$52</c:f>
              <c:multiLvlStrCache>
                <c:ptCount val="24"/>
                <c:lvl>
                  <c:pt idx="1">
                    <c:v>Bottom 50%</c:v>
                  </c:pt>
                  <c:pt idx="2">
                    <c:v>Middle 40%</c:v>
                  </c:pt>
                  <c:pt idx="3">
                    <c:v>Top 10%</c:v>
                  </c:pt>
                  <c:pt idx="5">
                    <c:v>Bottom 50%</c:v>
                  </c:pt>
                  <c:pt idx="6">
                    <c:v>Middle 40%</c:v>
                  </c:pt>
                  <c:pt idx="7">
                    <c:v>Top 10%</c:v>
                  </c:pt>
                  <c:pt idx="9">
                    <c:v>Bottom 50%</c:v>
                  </c:pt>
                  <c:pt idx="10">
                    <c:v>Middle 40%</c:v>
                  </c:pt>
                  <c:pt idx="11">
                    <c:v>Top 10%</c:v>
                  </c:pt>
                  <c:pt idx="13">
                    <c:v>Bottom 50%</c:v>
                  </c:pt>
                  <c:pt idx="14">
                    <c:v>Middle 40%</c:v>
                  </c:pt>
                  <c:pt idx="15">
                    <c:v>Top 10%</c:v>
                  </c:pt>
                  <c:pt idx="17">
                    <c:v>Bottom 50%</c:v>
                  </c:pt>
                  <c:pt idx="18">
                    <c:v>Middle 40%</c:v>
                  </c:pt>
                  <c:pt idx="19">
                    <c:v>Top 10%</c:v>
                  </c:pt>
                  <c:pt idx="21">
                    <c:v>Bottom 50%</c:v>
                  </c:pt>
                  <c:pt idx="22">
                    <c:v>Middle 40%</c:v>
                  </c:pt>
                  <c:pt idx="23">
                    <c:v>Top 10%</c:v>
                  </c:pt>
                </c:lvl>
                <c:lvl>
                  <c:pt idx="1">
                    <c:v>1973-77</c:v>
                  </c:pt>
                  <c:pt idx="5">
                    <c:v>1981-89</c:v>
                  </c:pt>
                  <c:pt idx="9">
                    <c:v>1992-97</c:v>
                  </c:pt>
                  <c:pt idx="13">
                    <c:v>2002-07</c:v>
                  </c:pt>
                  <c:pt idx="17">
                    <c:v>2011-16</c:v>
                  </c:pt>
                  <c:pt idx="21">
                    <c:v>2020</c:v>
                  </c:pt>
                </c:lvl>
              </c:multiLvlStrCache>
              <c:extLst>
                <c:ext xmlns:c15="http://schemas.microsoft.com/office/drawing/2012/chart" uri="{02D57815-91ED-43cb-92C2-25804820EDAC}">
                  <c15:fullRef>
                    <c15:sqref>'TDA4'!$B$28:$C$52</c15:sqref>
                  </c15:fullRef>
                </c:ext>
              </c:extLst>
            </c:multiLvlStrRef>
          </c:cat>
          <c:val>
            <c:numRef>
              <c:f>'TDA4'!$G$28:$G$52</c:f>
              <c:numCache>
                <c:formatCode>0%</c:formatCode>
                <c:ptCount val="25"/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5">
                  <c:v>0.00403916416689753</c:v>
                </c:pt>
                <c:pt idx="6">
                  <c:v>0.00618918798863888</c:v>
                </c:pt>
                <c:pt idx="7">
                  <c:v>0.0070981178432703</c:v>
                </c:pt>
                <c:pt idx="9">
                  <c:v>0.0070336670614779</c:v>
                </c:pt>
                <c:pt idx="10">
                  <c:v>0.0142617160454392</c:v>
                </c:pt>
                <c:pt idx="11">
                  <c:v>0.0152849340811372</c:v>
                </c:pt>
                <c:pt idx="13">
                  <c:v>0.0297088325023651</c:v>
                </c:pt>
                <c:pt idx="14">
                  <c:v>0.0434750840067863</c:v>
                </c:pt>
                <c:pt idx="15">
                  <c:v>0.0703817382454872</c:v>
                </c:pt>
                <c:pt idx="17">
                  <c:v>0.0128127569332719</c:v>
                </c:pt>
                <c:pt idx="18">
                  <c:v>0.0249667298048735</c:v>
                </c:pt>
                <c:pt idx="19">
                  <c:v>0.0447141639888287</c:v>
                </c:pt>
                <c:pt idx="21">
                  <c:v>0.0523461475968361</c:v>
                </c:pt>
                <c:pt idx="22">
                  <c:v>0.0847868025302887</c:v>
                </c:pt>
                <c:pt idx="23">
                  <c:v>0.083591565489769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'TDA4'!$G$28:$G$52</c15:sqref>
                  </c15:fullRef>
                </c:ext>
              </c:extLst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52D5-48A4-A89F-7A88B7671E6A}"/>
            </c:ext>
          </c:extLst>
        </c:ser>
        <c:ser>
          <c:idx val="4"/>
          <c:order val="4"/>
          <c:tx>
            <c:strRef>
              <c:f>'TDA4'!$H$3</c:f>
              <c:strCache>
                <c:ptCount val="1"/>
                <c:pt idx="0">
                  <c:v>Other Left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cat>
            <c:multiLvlStrRef>
              <c:f>'TDA4'!$B$28:$C$52</c:f>
              <c:multiLvlStrCache>
                <c:ptCount val="24"/>
                <c:lvl>
                  <c:pt idx="1">
                    <c:v>Bottom 50%</c:v>
                  </c:pt>
                  <c:pt idx="2">
                    <c:v>Middle 40%</c:v>
                  </c:pt>
                  <c:pt idx="3">
                    <c:v>Top 10%</c:v>
                  </c:pt>
                  <c:pt idx="5">
                    <c:v>Bottom 50%</c:v>
                  </c:pt>
                  <c:pt idx="6">
                    <c:v>Middle 40%</c:v>
                  </c:pt>
                  <c:pt idx="7">
                    <c:v>Top 10%</c:v>
                  </c:pt>
                  <c:pt idx="9">
                    <c:v>Bottom 50%</c:v>
                  </c:pt>
                  <c:pt idx="10">
                    <c:v>Middle 40%</c:v>
                  </c:pt>
                  <c:pt idx="11">
                    <c:v>Top 10%</c:v>
                  </c:pt>
                  <c:pt idx="13">
                    <c:v>Bottom 50%</c:v>
                  </c:pt>
                  <c:pt idx="14">
                    <c:v>Middle 40%</c:v>
                  </c:pt>
                  <c:pt idx="15">
                    <c:v>Top 10%</c:v>
                  </c:pt>
                  <c:pt idx="17">
                    <c:v>Bottom 50%</c:v>
                  </c:pt>
                  <c:pt idx="18">
                    <c:v>Middle 40%</c:v>
                  </c:pt>
                  <c:pt idx="19">
                    <c:v>Top 10%</c:v>
                  </c:pt>
                  <c:pt idx="21">
                    <c:v>Bottom 50%</c:v>
                  </c:pt>
                  <c:pt idx="22">
                    <c:v>Middle 40%</c:v>
                  </c:pt>
                  <c:pt idx="23">
                    <c:v>Top 10%</c:v>
                  </c:pt>
                </c:lvl>
                <c:lvl>
                  <c:pt idx="1">
                    <c:v>1973-77</c:v>
                  </c:pt>
                  <c:pt idx="5">
                    <c:v>1981-89</c:v>
                  </c:pt>
                  <c:pt idx="9">
                    <c:v>1992-97</c:v>
                  </c:pt>
                  <c:pt idx="13">
                    <c:v>2002-07</c:v>
                  </c:pt>
                  <c:pt idx="17">
                    <c:v>2011-16</c:v>
                  </c:pt>
                  <c:pt idx="21">
                    <c:v>2020</c:v>
                  </c:pt>
                </c:lvl>
              </c:multiLvlStrCache>
              <c:extLst>
                <c:ext xmlns:c15="http://schemas.microsoft.com/office/drawing/2012/chart" uri="{02D57815-91ED-43cb-92C2-25804820EDAC}">
                  <c15:fullRef>
                    <c15:sqref>'TDA4'!$B$28:$C$52</c15:sqref>
                  </c15:fullRef>
                </c:ext>
              </c:extLst>
            </c:multiLvlStrRef>
          </c:cat>
          <c:val>
            <c:numRef>
              <c:f>'TDA4'!$H$28:$H$52</c:f>
              <c:numCache>
                <c:formatCode>0%</c:formatCode>
                <c:ptCount val="25"/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5">
                  <c:v>0.0282845180481672</c:v>
                </c:pt>
                <c:pt idx="6">
                  <c:v>0.0264998506754637</c:v>
                </c:pt>
                <c:pt idx="7">
                  <c:v>0.0218056198209524</c:v>
                </c:pt>
                <c:pt idx="9">
                  <c:v>0.0285865180194378</c:v>
                </c:pt>
                <c:pt idx="10">
                  <c:v>0.0317209511995315</c:v>
                </c:pt>
                <c:pt idx="11">
                  <c:v>0.011372528038919</c:v>
                </c:pt>
                <c:pt idx="13">
                  <c:v>0.00376226613298058</c:v>
                </c:pt>
                <c:pt idx="14">
                  <c:v>0.00398658355697989</c:v>
                </c:pt>
                <c:pt idx="15">
                  <c:v>0.0207489170134067</c:v>
                </c:pt>
                <c:pt idx="17">
                  <c:v>0.0337108895182609</c:v>
                </c:pt>
                <c:pt idx="18">
                  <c:v>0.0507127307355404</c:v>
                </c:pt>
                <c:pt idx="19">
                  <c:v>0.0961170122027397</c:v>
                </c:pt>
                <c:pt idx="21">
                  <c:v>0.064591147005558</c:v>
                </c:pt>
                <c:pt idx="22">
                  <c:v>0.0565758347511291</c:v>
                </c:pt>
                <c:pt idx="23">
                  <c:v>0.0410097651183605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'TDA4'!$H$28:$H$56</c15:sqref>
                  </c15:fullRef>
                </c:ext>
              </c:extLst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52D5-48A4-A89F-7A88B7671E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overlap val="100"/>
        <c:axId val="2085069080"/>
        <c:axId val="2085072728"/>
      </c:barChart>
      <c:catAx>
        <c:axId val="2085069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5875" cap="flat" cmpd="sng" algn="ctr">
            <a:noFill/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085072728"/>
        <c:crosses val="autoZero"/>
        <c:auto val="0"/>
        <c:lblAlgn val="ctr"/>
        <c:lblOffset val="100"/>
        <c:tickLblSkip val="1"/>
        <c:noMultiLvlLbl val="0"/>
      </c:catAx>
      <c:valAx>
        <c:axId val="2085072728"/>
        <c:scaling>
          <c:orientation val="minMax"/>
          <c:max val="1.0"/>
          <c:min val="0.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085069080"/>
        <c:crosses val="autoZero"/>
        <c:crossBetween val="midCat"/>
        <c:majorUnit val="0.1"/>
      </c:valAx>
      <c:spPr>
        <a:solidFill>
          <a:schemeClr val="bg1"/>
        </a:solidFill>
        <a:ln>
          <a:solidFill>
            <a:sysClr val="windowText" lastClr="000000"/>
          </a:solidFill>
        </a:ln>
        <a:effectLst/>
      </c:spPr>
    </c:plotArea>
    <c:legend>
      <c:legendPos val="b"/>
      <c:layout>
        <c:manualLayout>
          <c:xMode val="edge"/>
          <c:yMode val="edge"/>
          <c:x val="0.0948983902609444"/>
          <c:y val="0.144377294874694"/>
          <c:w val="0.720194028647443"/>
          <c:h val="0.107764560761498"/>
        </c:manualLayout>
      </c:layout>
      <c:overlay val="0"/>
      <c:spPr>
        <a:solidFill>
          <a:schemeClr val="bg1"/>
        </a:solidFill>
        <a:ln>
          <a:solidFill>
            <a:sysClr val="windowText" lastClr="00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  <c:extLst xmlns:c16r2="http://schemas.microsoft.com/office/drawing/2015/06/chart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userShapes r:id="rId1"/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8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b="1"/>
              <a:t>Figure DB9 - Vote for Fianna Fáil / Sinn Féin / Labour / Other left by religious affiliation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0743340988452706"/>
          <c:y val="0.117510453745479"/>
          <c:w val="0.910621303129266"/>
          <c:h val="0.71164354888546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r_vote!$B$21</c:f>
              <c:strCache>
                <c:ptCount val="1"/>
                <c:pt idx="0">
                  <c:v>No religion</c:v>
                </c:pt>
              </c:strCache>
            </c:strRef>
          </c:tx>
          <c:spPr>
            <a:solidFill>
              <a:schemeClr val="accent5"/>
            </a:solidFill>
            <a:ln>
              <a:solidFill>
                <a:schemeClr val="accent5"/>
              </a:solidFill>
            </a:ln>
            <a:effectLst/>
          </c:spPr>
          <c:invertIfNegative val="0"/>
          <c:cat>
            <c:strRef>
              <c:f>r_vote!$C$1:$H$1</c:f>
              <c:strCache>
                <c:ptCount val="6"/>
                <c:pt idx="0">
                  <c:v>1973-77</c:v>
                </c:pt>
                <c:pt idx="1">
                  <c:v>1981-89</c:v>
                </c:pt>
                <c:pt idx="2">
                  <c:v>1992-97</c:v>
                </c:pt>
                <c:pt idx="3">
                  <c:v>2002-07</c:v>
                </c:pt>
                <c:pt idx="4">
                  <c:v>2011-16</c:v>
                </c:pt>
                <c:pt idx="5">
                  <c:v>2020</c:v>
                </c:pt>
              </c:strCache>
            </c:strRef>
          </c:cat>
          <c:val>
            <c:numRef>
              <c:f>r_vote!$C$21:$H$21</c:f>
              <c:numCache>
                <c:formatCode>General</c:formatCode>
                <c:ptCount val="6"/>
                <c:pt idx="0">
                  <c:v>0.817157065970648</c:v>
                </c:pt>
                <c:pt idx="1">
                  <c:v>0.597881536301074</c:v>
                </c:pt>
                <c:pt idx="2">
                  <c:v>0.691776778621821</c:v>
                </c:pt>
                <c:pt idx="3">
                  <c:v>0.700730449452023</c:v>
                </c:pt>
                <c:pt idx="4">
                  <c:v>0.563657296257539</c:v>
                </c:pt>
                <c:pt idx="5">
                  <c:v>0.780869745867061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D0A-47E8-BE97-C84658497567}"/>
            </c:ext>
          </c:extLst>
        </c:ser>
        <c:ser>
          <c:idx val="1"/>
          <c:order val="1"/>
          <c:tx>
            <c:strRef>
              <c:f>r_vote!$B$22</c:f>
              <c:strCache>
                <c:ptCount val="1"/>
                <c:pt idx="0">
                  <c:v>Catholic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rgbClr val="FF0000"/>
              </a:solidFill>
            </a:ln>
            <a:effectLst/>
          </c:spPr>
          <c:invertIfNegative val="0"/>
          <c:cat>
            <c:strRef>
              <c:f>r_vote!$C$1:$H$1</c:f>
              <c:strCache>
                <c:ptCount val="6"/>
                <c:pt idx="0">
                  <c:v>1973-77</c:v>
                </c:pt>
                <c:pt idx="1">
                  <c:v>1981-89</c:v>
                </c:pt>
                <c:pt idx="2">
                  <c:v>1992-97</c:v>
                </c:pt>
                <c:pt idx="3">
                  <c:v>2002-07</c:v>
                </c:pt>
                <c:pt idx="4">
                  <c:v>2011-16</c:v>
                </c:pt>
                <c:pt idx="5">
                  <c:v>2020</c:v>
                </c:pt>
              </c:strCache>
            </c:strRef>
          </c:cat>
          <c:val>
            <c:numRef>
              <c:f>r_vote!$C$22:$H$22</c:f>
              <c:numCache>
                <c:formatCode>General</c:formatCode>
                <c:ptCount val="6"/>
                <c:pt idx="0">
                  <c:v>0.674868111158328</c:v>
                </c:pt>
                <c:pt idx="1">
                  <c:v>0.636772137730476</c:v>
                </c:pt>
                <c:pt idx="2">
                  <c:v>0.652342151662819</c:v>
                </c:pt>
                <c:pt idx="3">
                  <c:v>0.636944824008005</c:v>
                </c:pt>
                <c:pt idx="4">
                  <c:v>0.524400178738961</c:v>
                </c:pt>
                <c:pt idx="5">
                  <c:v>0.62012602328177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133-4E80-ACCE-8B04768705CB}"/>
            </c:ext>
          </c:extLst>
        </c:ser>
        <c:ser>
          <c:idx val="2"/>
          <c:order val="2"/>
          <c:tx>
            <c:strRef>
              <c:f>r_vote!$B$23</c:f>
              <c:strCache>
                <c:ptCount val="1"/>
                <c:pt idx="0">
                  <c:v>Protestant</c:v>
                </c:pt>
              </c:strCache>
            </c:strRef>
          </c:tx>
          <c:spPr>
            <a:solidFill>
              <a:schemeClr val="accent6"/>
            </a:solidFill>
            <a:ln>
              <a:solidFill>
                <a:schemeClr val="accent6"/>
              </a:solidFill>
            </a:ln>
            <a:effectLst/>
          </c:spPr>
          <c:invertIfNegative val="0"/>
          <c:cat>
            <c:strRef>
              <c:f>r_vote!$C$1:$H$1</c:f>
              <c:strCache>
                <c:ptCount val="6"/>
                <c:pt idx="0">
                  <c:v>1973-77</c:v>
                </c:pt>
                <c:pt idx="1">
                  <c:v>1981-89</c:v>
                </c:pt>
                <c:pt idx="2">
                  <c:v>1992-97</c:v>
                </c:pt>
                <c:pt idx="3">
                  <c:v>2002-07</c:v>
                </c:pt>
                <c:pt idx="4">
                  <c:v>2011-16</c:v>
                </c:pt>
                <c:pt idx="5">
                  <c:v>2020</c:v>
                </c:pt>
              </c:strCache>
            </c:strRef>
          </c:cat>
          <c:val>
            <c:numRef>
              <c:f>r_vote!$C$23:$H$23</c:f>
              <c:numCache>
                <c:formatCode>General</c:formatCode>
                <c:ptCount val="6"/>
                <c:pt idx="0">
                  <c:v>0.326196431364056</c:v>
                </c:pt>
                <c:pt idx="1">
                  <c:v>0.278753032618364</c:v>
                </c:pt>
                <c:pt idx="2">
                  <c:v>0.281246462580903</c:v>
                </c:pt>
                <c:pt idx="3">
                  <c:v>0.444321337496625</c:v>
                </c:pt>
                <c:pt idx="4">
                  <c:v>0.377375850818478</c:v>
                </c:pt>
                <c:pt idx="5">
                  <c:v>0.468603342551467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133-4E80-ACCE-8B04768705CB}"/>
            </c:ext>
          </c:extLst>
        </c:ser>
        <c:ser>
          <c:idx val="4"/>
          <c:order val="3"/>
          <c:tx>
            <c:strRef>
              <c:f>r_vote!$B$25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chemeClr val="tx1"/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strRef>
              <c:f>r_vote!$C$1:$H$1</c:f>
              <c:strCache>
                <c:ptCount val="6"/>
                <c:pt idx="0">
                  <c:v>1973-77</c:v>
                </c:pt>
                <c:pt idx="1">
                  <c:v>1981-89</c:v>
                </c:pt>
                <c:pt idx="2">
                  <c:v>1992-97</c:v>
                </c:pt>
                <c:pt idx="3">
                  <c:v>2002-07</c:v>
                </c:pt>
                <c:pt idx="4">
                  <c:v>2011-16</c:v>
                </c:pt>
                <c:pt idx="5">
                  <c:v>2020</c:v>
                </c:pt>
              </c:strCache>
            </c:strRef>
          </c:cat>
          <c:val>
            <c:numRef>
              <c:f>r_vote!$C$25:$H$25</c:f>
              <c:numCache>
                <c:formatCode>General</c:formatCode>
                <c:ptCount val="6"/>
                <c:pt idx="0">
                  <c:v>0.501883246266036</c:v>
                </c:pt>
                <c:pt idx="1">
                  <c:v>0.396816476032994</c:v>
                </c:pt>
                <c:pt idx="2">
                  <c:v>0.614245548068257</c:v>
                </c:pt>
                <c:pt idx="3">
                  <c:v>0.882468527524432</c:v>
                </c:pt>
                <c:pt idx="4">
                  <c:v>0.515521719161351</c:v>
                </c:pt>
                <c:pt idx="5">
                  <c:v>0.738722076483413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3133-4E80-ACCE-8B04768705CB}"/>
            </c:ext>
          </c:extLst>
        </c:ser>
        <c:ser>
          <c:idx val="3"/>
          <c:order val="4"/>
          <c:tx>
            <c:strRef>
              <c:f>r_vote!$B$24</c:f>
              <c:strCache>
                <c:ptCount val="1"/>
                <c:pt idx="0">
                  <c:v>Muslim</c:v>
                </c:pt>
              </c:strCache>
            </c:strRef>
          </c:tx>
          <c:spPr>
            <a:solidFill>
              <a:schemeClr val="accent4"/>
            </a:solidFill>
            <a:ln>
              <a:solidFill>
                <a:schemeClr val="accent4"/>
              </a:solidFill>
            </a:ln>
            <a:effectLst/>
          </c:spPr>
          <c:invertIfNegative val="0"/>
          <c:cat>
            <c:strRef>
              <c:f>r_vote!$C$1:$H$1</c:f>
              <c:strCache>
                <c:ptCount val="6"/>
                <c:pt idx="0">
                  <c:v>1973-77</c:v>
                </c:pt>
                <c:pt idx="1">
                  <c:v>1981-89</c:v>
                </c:pt>
                <c:pt idx="2">
                  <c:v>1992-97</c:v>
                </c:pt>
                <c:pt idx="3">
                  <c:v>2002-07</c:v>
                </c:pt>
                <c:pt idx="4">
                  <c:v>2011-16</c:v>
                </c:pt>
                <c:pt idx="5">
                  <c:v>2020</c:v>
                </c:pt>
              </c:strCache>
            </c:strRef>
          </c:cat>
          <c:val>
            <c:numRef>
              <c:f>r_vote!$C$24:$H$24</c:f>
              <c:numCache>
                <c:formatCode>General</c:formatCode>
                <c:ptCount val="6"/>
                <c:pt idx="3">
                  <c:v>0.770384458383522</c:v>
                </c:pt>
                <c:pt idx="4">
                  <c:v>0.617105839265464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3133-4E80-ACCE-8B04768705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084468376"/>
        <c:axId val="2084471976"/>
        <c:extLst xmlns:c16r2="http://schemas.microsoft.com/office/drawing/2015/06/chart"/>
      </c:barChart>
      <c:catAx>
        <c:axId val="20844683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084471976"/>
        <c:crosses val="autoZero"/>
        <c:auto val="1"/>
        <c:lblAlgn val="ctr"/>
        <c:lblOffset val="100"/>
        <c:noMultiLvlLbl val="0"/>
      </c:catAx>
      <c:valAx>
        <c:axId val="2084471976"/>
        <c:scaling>
          <c:orientation val="minMax"/>
          <c:max val="1.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084468376"/>
        <c:crosses val="autoZero"/>
        <c:crossBetween val="between"/>
      </c:valAx>
      <c:spPr>
        <a:noFill/>
        <a:ln>
          <a:solidFill>
            <a:sysClr val="windowText" lastClr="000000"/>
          </a:solidFill>
        </a:ln>
        <a:effectLst/>
      </c:spPr>
    </c:plotArea>
    <c:legend>
      <c:legendPos val="b"/>
      <c:layout>
        <c:manualLayout>
          <c:xMode val="edge"/>
          <c:yMode val="edge"/>
          <c:x val="0.0896560903273832"/>
          <c:y val="0.134073308654686"/>
          <c:w val="0.512338993455008"/>
          <c:h val="0.0952464338773"/>
        </c:manualLayout>
      </c:layout>
      <c:overlay val="0"/>
      <c:spPr>
        <a:solidFill>
          <a:sysClr val="window" lastClr="FFFFFF"/>
        </a:solidFill>
        <a:ln>
          <a:solidFill>
            <a:sysClr val="windowText" lastClr="00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4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8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/>
              <a:t>Figure D2 - Vote for Fianna Fáil / Sinn Féin / Labour / Other left among highest-educated and top-income voters in Ireland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0530322618858517"/>
          <c:y val="0.123844009029286"/>
          <c:w val="0.90363229580889"/>
          <c:h val="0.634508809361973"/>
        </c:manualLayout>
      </c:layout>
      <c:lineChart>
        <c:grouping val="standard"/>
        <c:varyColors val="0"/>
        <c:ser>
          <c:idx val="0"/>
          <c:order val="0"/>
          <c:tx>
            <c:strRef>
              <c:f>r_votediff!$B$1</c:f>
              <c:strCache>
                <c:ptCount val="1"/>
                <c:pt idx="0">
                  <c:v>zero</c:v>
                </c:pt>
              </c:strCache>
            </c:strRef>
          </c:tx>
          <c:spPr>
            <a:ln w="31750" cap="rnd">
              <a:solidFill>
                <a:sysClr val="windowText" lastClr="000000"/>
              </a:solidFill>
              <a:round/>
            </a:ln>
            <a:effectLst/>
          </c:spPr>
          <c:marker>
            <c:symbol val="none"/>
          </c:marker>
          <c:cat>
            <c:strRef>
              <c:f>r_votediff!$C$2:$C$7</c:f>
              <c:strCache>
                <c:ptCount val="6"/>
                <c:pt idx="0">
                  <c:v>1973-77</c:v>
                </c:pt>
                <c:pt idx="1">
                  <c:v>1981-89</c:v>
                </c:pt>
                <c:pt idx="2">
                  <c:v>1992-97</c:v>
                </c:pt>
                <c:pt idx="3">
                  <c:v>2002-07</c:v>
                </c:pt>
                <c:pt idx="4">
                  <c:v>2011-16</c:v>
                </c:pt>
                <c:pt idx="5">
                  <c:v>2020</c:v>
                </c:pt>
              </c:strCache>
            </c:strRef>
          </c:cat>
          <c:val>
            <c:numRef>
              <c:f>r_votediff!$B$2:$B$7</c:f>
              <c:numCache>
                <c:formatCode>General</c:formatCode>
                <c:ptCount val="6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A-CDDA-4BFA-862C-E09516ACFF36}"/>
            </c:ext>
          </c:extLst>
        </c:ser>
        <c:ser>
          <c:idx val="1"/>
          <c:order val="1"/>
          <c:tx>
            <c:v>Difference between (% univ. graduates) and (% non-univ.) voting for FF and the left, after controls</c:v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9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strRef>
              <c:f>r_votediff!$C$2:$C$7</c:f>
              <c:strCache>
                <c:ptCount val="6"/>
                <c:pt idx="0">
                  <c:v>1973-77</c:v>
                </c:pt>
                <c:pt idx="1">
                  <c:v>1981-89</c:v>
                </c:pt>
                <c:pt idx="2">
                  <c:v>1992-97</c:v>
                </c:pt>
                <c:pt idx="3">
                  <c:v>2002-07</c:v>
                </c:pt>
                <c:pt idx="4">
                  <c:v>2011-16</c:v>
                </c:pt>
                <c:pt idx="5">
                  <c:v>2020</c:v>
                </c:pt>
              </c:strCache>
            </c:strRef>
          </c:cat>
          <c:val>
            <c:numRef>
              <c:f>r_votediff!$O$2:$O$7</c:f>
              <c:numCache>
                <c:formatCode>General</c:formatCode>
                <c:ptCount val="6"/>
                <c:pt idx="0">
                  <c:v>-11.27742671966553</c:v>
                </c:pt>
                <c:pt idx="1">
                  <c:v>-13.06817531585693</c:v>
                </c:pt>
                <c:pt idx="2">
                  <c:v>-8.144482612609863</c:v>
                </c:pt>
                <c:pt idx="3">
                  <c:v>-7.211098194122314</c:v>
                </c:pt>
                <c:pt idx="4">
                  <c:v>-7.54622220993042</c:v>
                </c:pt>
                <c:pt idx="5">
                  <c:v>-4.78328800201416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C-CDDA-4BFA-862C-E09516ACFF36}"/>
            </c:ext>
          </c:extLst>
        </c:ser>
        <c:ser>
          <c:idx val="2"/>
          <c:order val="2"/>
          <c:tx>
            <c:v>Difference between (% of top 10%) and (% of bottom 90%) earners voting for FF and the left, after controls</c:v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9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cat>
            <c:strRef>
              <c:f>r_votediff!$C$2:$C$7</c:f>
              <c:strCache>
                <c:ptCount val="6"/>
                <c:pt idx="0">
                  <c:v>1973-77</c:v>
                </c:pt>
                <c:pt idx="1">
                  <c:v>1981-89</c:v>
                </c:pt>
                <c:pt idx="2">
                  <c:v>1992-97</c:v>
                </c:pt>
                <c:pt idx="3">
                  <c:v>2002-07</c:v>
                </c:pt>
                <c:pt idx="4">
                  <c:v>2011-16</c:v>
                </c:pt>
                <c:pt idx="5">
                  <c:v>2020</c:v>
                </c:pt>
              </c:strCache>
            </c:strRef>
          </c:cat>
          <c:val>
            <c:numRef>
              <c:f>r_votediff!$AJ$2:$AJ$7</c:f>
              <c:numCache>
                <c:formatCode>General</c:formatCode>
                <c:ptCount val="6"/>
                <c:pt idx="0">
                  <c:v>-5.74444818496704</c:v>
                </c:pt>
                <c:pt idx="1">
                  <c:v>-7.223150253295898</c:v>
                </c:pt>
                <c:pt idx="2">
                  <c:v>-10.19598865509033</c:v>
                </c:pt>
                <c:pt idx="3">
                  <c:v>-1.692276477813721</c:v>
                </c:pt>
                <c:pt idx="4">
                  <c:v>-2.012391090393066</c:v>
                </c:pt>
                <c:pt idx="5">
                  <c:v>-10.73949527740479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E-CDDA-4BFA-862C-E09516ACFF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83975160"/>
        <c:axId val="2083978856"/>
        <c:extLst xmlns:c16r2="http://schemas.microsoft.com/office/drawing/2015/06/chart">
          <c:ext xmlns:c15="http://schemas.microsoft.com/office/drawing/2012/chart" uri="{02D57815-91ED-43cb-92C2-25804820EDAC}">
            <c15:filteredLineSeries>
              <c15:ser>
                <c:idx val="3"/>
                <c:order val="2"/>
                <c:tx>
                  <c:v>Difference between (% univ. graduates) and (% non-univ.) voting left, after controls</c:v>
                </c:tx>
                <c:spPr>
                  <a:ln w="28575" cap="rnd">
                    <a:solidFill>
                      <a:schemeClr val="accent5">
                        <a:lumMod val="60000"/>
                        <a:lumOff val="4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9"/>
                  <c:spPr>
                    <a:solidFill>
                      <a:schemeClr val="accent5">
                        <a:lumMod val="60000"/>
                        <a:lumOff val="40000"/>
                      </a:schemeClr>
                    </a:solidFill>
                    <a:ln w="9525">
                      <a:solidFill>
                        <a:schemeClr val="accent5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:marker>
                <c:val>
                  <c:numRef>
                    <c:extLst xmlns:c16r2="http://schemas.microsoft.com/office/drawing/2015/06/chart">
                      <c:ext uri="{02D57815-91ED-43cb-92C2-25804820EDAC}">
                        <c15:formulaRef>
                          <c15:sqref>r_educ!$AP$2:$AP$7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-1.4201796054840088</c:v>
                      </c:pt>
                      <c:pt idx="1">
                        <c:v>-2.2747001647949219</c:v>
                      </c:pt>
                      <c:pt idx="2">
                        <c:v>-4.6106443405151367</c:v>
                      </c:pt>
                      <c:pt idx="3">
                        <c:v>-0.91808170080184937</c:v>
                      </c:pt>
                      <c:pt idx="4">
                        <c:v>-3.046198844909668</c:v>
                      </c:pt>
                      <c:pt idx="5">
                        <c:v>-1.5691545009613037</c:v>
                      </c:pt>
                    </c:numCache>
                  </c:numRef>
                </c:val>
                <c:smooth val="0"/>
                <c:extLst xmlns:c16r2="http://schemas.microsoft.com/office/drawing/2015/06/chart">
                  <c:ext xmlns:c16="http://schemas.microsoft.com/office/drawing/2014/chart" uri="{C3380CC4-5D6E-409C-BE32-E72D297353CC}">
                    <c16:uniqueId val="{00000000-ABEE-4573-A21E-219D2E3007E9}"/>
                  </c:ext>
                </c:extLst>
              </c15:ser>
            </c15:filteredLineSeries>
            <c15:filteredLineSeries>
              <c15:ser>
                <c:idx val="4"/>
                <c:order val="4"/>
                <c:tx>
                  <c:v>Difference between (% top 10%) and (% bottom 90%) earners voting left, after controls</c:v>
                </c:tx>
                <c:spPr>
                  <a:ln w="28575" cap="rnd">
                    <a:solidFill>
                      <a:schemeClr val="accent5"/>
                    </a:solidFill>
                    <a:round/>
                  </a:ln>
                  <a:effectLst/>
                </c:spPr>
                <c:marker>
                  <c:symbol val="none"/>
                </c:marker>
                <c:val>
                  <c:num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r_inc!$AP$2:$AP$7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-0.17095701396465302</c:v>
                      </c:pt>
                      <c:pt idx="1">
                        <c:v>-2.8975262641906738</c:v>
                      </c:pt>
                      <c:pt idx="2">
                        <c:v>-4.9205722808837891</c:v>
                      </c:pt>
                      <c:pt idx="3">
                        <c:v>-0.21761800348758698</c:v>
                      </c:pt>
                      <c:pt idx="4">
                        <c:v>3.5519416332244873</c:v>
                      </c:pt>
                      <c:pt idx="5">
                        <c:v>-10.117753982543945</c:v>
                      </c:pt>
                    </c:numCache>
                  </c:numRef>
                </c:val>
                <c:smooth val="0"/>
                <c:extLst xmlns:c15="http://schemas.microsoft.com/office/drawing/2012/chart" xmlns:c16r2="http://schemas.microsoft.com/office/drawing/2015/06/chart">
                  <c:ext xmlns:c16="http://schemas.microsoft.com/office/drawing/2014/chart" uri="{C3380CC4-5D6E-409C-BE32-E72D297353CC}">
                    <c16:uniqueId val="{00000000-BF85-4FD4-A3F0-20B1F98919E3}"/>
                  </c:ext>
                </c:extLst>
              </c15:ser>
            </c15:filteredLineSeries>
          </c:ext>
        </c:extLst>
      </c:lineChart>
      <c:catAx>
        <c:axId val="20839751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.##0;\-#.##0" sourceLinked="0"/>
        <c:majorTickMark val="none"/>
        <c:minorTickMark val="none"/>
        <c:tickLblPos val="low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083978856"/>
        <c:crosses val="autoZero"/>
        <c:auto val="1"/>
        <c:lblAlgn val="ctr"/>
        <c:lblOffset val="200"/>
        <c:noMultiLvlLbl val="0"/>
      </c:catAx>
      <c:valAx>
        <c:axId val="2083978856"/>
        <c:scaling>
          <c:orientation val="minMax"/>
          <c:max val="15.0"/>
          <c:min val="-20.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083975160"/>
        <c:crosses val="autoZero"/>
        <c:crossBetween val="midCat"/>
        <c:majorUnit val="5.0"/>
      </c:valAx>
      <c:spPr>
        <a:noFill/>
        <a:ln>
          <a:solidFill>
            <a:sysClr val="windowText" lastClr="000000"/>
          </a:solidFill>
        </a:ln>
        <a:effectLst/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0.0593460392161086"/>
          <c:y val="0.134131392927279"/>
          <c:w val="0.890266188154398"/>
          <c:h val="0.198697711844425"/>
        </c:manualLayout>
      </c:layout>
      <c:overlay val="0"/>
      <c:spPr>
        <a:solidFill>
          <a:sysClr val="window" lastClr="FFFFFF"/>
        </a:solidFill>
        <a:ln>
          <a:solidFill>
            <a:sysClr val="windowText" lastClr="00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4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userShapes r:id="rId1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8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b="1"/>
              <a:t>Figure DB10 - Vote for Fianna Fáil / Sinn Féin / Labour / Other left by church attendance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0743340988452706"/>
          <c:y val="0.113373599067392"/>
          <c:w val="0.910621303129266"/>
          <c:h val="0.7220524971515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r_vote!$B$26</c:f>
              <c:strCache>
                <c:ptCount val="1"/>
                <c:pt idx="0">
                  <c:v>Never</c:v>
                </c:pt>
              </c:strCache>
            </c:strRef>
          </c:tx>
          <c:spPr>
            <a:solidFill>
              <a:schemeClr val="accent5"/>
            </a:solidFill>
            <a:ln>
              <a:solidFill>
                <a:schemeClr val="accent5"/>
              </a:solidFill>
            </a:ln>
            <a:effectLst/>
          </c:spPr>
          <c:invertIfNegative val="0"/>
          <c:cat>
            <c:strRef>
              <c:f>r_vote!$C$1:$H$1</c:f>
              <c:strCache>
                <c:ptCount val="6"/>
                <c:pt idx="0">
                  <c:v>1973-77</c:v>
                </c:pt>
                <c:pt idx="1">
                  <c:v>1981-89</c:v>
                </c:pt>
                <c:pt idx="2">
                  <c:v>1992-97</c:v>
                </c:pt>
                <c:pt idx="3">
                  <c:v>2002-07</c:v>
                </c:pt>
                <c:pt idx="4">
                  <c:v>2011-16</c:v>
                </c:pt>
                <c:pt idx="5">
                  <c:v>2020</c:v>
                </c:pt>
              </c:strCache>
            </c:strRef>
          </c:cat>
          <c:val>
            <c:numRef>
              <c:f>r_vote!$C$26:$H$26</c:f>
              <c:numCache>
                <c:formatCode>General</c:formatCode>
                <c:ptCount val="6"/>
                <c:pt idx="0">
                  <c:v>0.718260365104172</c:v>
                </c:pt>
                <c:pt idx="1">
                  <c:v>0.669345129839663</c:v>
                </c:pt>
                <c:pt idx="2">
                  <c:v>0.784653432924024</c:v>
                </c:pt>
                <c:pt idx="3">
                  <c:v>0.709001561764057</c:v>
                </c:pt>
                <c:pt idx="4">
                  <c:v>0.585738723567338</c:v>
                </c:pt>
                <c:pt idx="5">
                  <c:v>0.716803495331991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972-4F38-A221-2D276A94492A}"/>
            </c:ext>
          </c:extLst>
        </c:ser>
        <c:ser>
          <c:idx val="1"/>
          <c:order val="1"/>
          <c:tx>
            <c:strRef>
              <c:f>r_vote!$B$27</c:f>
              <c:strCache>
                <c:ptCount val="1"/>
                <c:pt idx="0">
                  <c:v>Less than monthly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rgbClr val="FF0000"/>
              </a:solidFill>
            </a:ln>
            <a:effectLst/>
          </c:spPr>
          <c:invertIfNegative val="0"/>
          <c:cat>
            <c:strRef>
              <c:f>r_vote!$C$1:$H$1</c:f>
              <c:strCache>
                <c:ptCount val="6"/>
                <c:pt idx="0">
                  <c:v>1973-77</c:v>
                </c:pt>
                <c:pt idx="1">
                  <c:v>1981-89</c:v>
                </c:pt>
                <c:pt idx="2">
                  <c:v>1992-97</c:v>
                </c:pt>
                <c:pt idx="3">
                  <c:v>2002-07</c:v>
                </c:pt>
                <c:pt idx="4">
                  <c:v>2011-16</c:v>
                </c:pt>
                <c:pt idx="5">
                  <c:v>2020</c:v>
                </c:pt>
              </c:strCache>
            </c:strRef>
          </c:cat>
          <c:val>
            <c:numRef>
              <c:f>r_vote!$C$27:$H$27</c:f>
              <c:numCache>
                <c:formatCode>General</c:formatCode>
                <c:ptCount val="6"/>
                <c:pt idx="0">
                  <c:v>0.678966295825148</c:v>
                </c:pt>
                <c:pt idx="1">
                  <c:v>0.598541181821002</c:v>
                </c:pt>
                <c:pt idx="2">
                  <c:v>0.686746368806312</c:v>
                </c:pt>
                <c:pt idx="3">
                  <c:v>0.653150657977426</c:v>
                </c:pt>
                <c:pt idx="4">
                  <c:v>0.531232877398349</c:v>
                </c:pt>
                <c:pt idx="5">
                  <c:v>0.612487829875622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6972-4F38-A221-2D276A94492A}"/>
            </c:ext>
          </c:extLst>
        </c:ser>
        <c:ser>
          <c:idx val="2"/>
          <c:order val="2"/>
          <c:tx>
            <c:strRef>
              <c:f>r_vote!$B$28</c:f>
              <c:strCache>
                <c:ptCount val="1"/>
                <c:pt idx="0">
                  <c:v>Monthly or more</c:v>
                </c:pt>
              </c:strCache>
            </c:strRef>
          </c:tx>
          <c:spPr>
            <a:solidFill>
              <a:schemeClr val="accent6"/>
            </a:solidFill>
            <a:ln>
              <a:solidFill>
                <a:schemeClr val="accent6"/>
              </a:solidFill>
            </a:ln>
            <a:effectLst/>
          </c:spPr>
          <c:invertIfNegative val="0"/>
          <c:cat>
            <c:strRef>
              <c:f>r_vote!$C$1:$H$1</c:f>
              <c:strCache>
                <c:ptCount val="6"/>
                <c:pt idx="0">
                  <c:v>1973-77</c:v>
                </c:pt>
                <c:pt idx="1">
                  <c:v>1981-89</c:v>
                </c:pt>
                <c:pt idx="2">
                  <c:v>1992-97</c:v>
                </c:pt>
                <c:pt idx="3">
                  <c:v>2002-07</c:v>
                </c:pt>
                <c:pt idx="4">
                  <c:v>2011-16</c:v>
                </c:pt>
                <c:pt idx="5">
                  <c:v>2020</c:v>
                </c:pt>
              </c:strCache>
            </c:strRef>
          </c:cat>
          <c:val>
            <c:numRef>
              <c:f>r_vote!$C$28:$H$28</c:f>
              <c:numCache>
                <c:formatCode>General</c:formatCode>
                <c:ptCount val="6"/>
                <c:pt idx="0">
                  <c:v>0.663047507754423</c:v>
                </c:pt>
                <c:pt idx="1">
                  <c:v>0.621720640419686</c:v>
                </c:pt>
                <c:pt idx="2">
                  <c:v>0.634076438047372</c:v>
                </c:pt>
                <c:pt idx="3">
                  <c:v>0.617150919261321</c:v>
                </c:pt>
                <c:pt idx="4">
                  <c:v>0.498779324588267</c:v>
                </c:pt>
                <c:pt idx="5">
                  <c:v>0.582793433002563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6972-4F38-A221-2D276A9449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084537224"/>
        <c:axId val="2084540760"/>
        <c:extLst xmlns:c16r2="http://schemas.microsoft.com/office/drawing/2015/06/chart"/>
      </c:barChart>
      <c:catAx>
        <c:axId val="2084537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084540760"/>
        <c:crosses val="autoZero"/>
        <c:auto val="1"/>
        <c:lblAlgn val="ctr"/>
        <c:lblOffset val="100"/>
        <c:noMultiLvlLbl val="0"/>
      </c:catAx>
      <c:valAx>
        <c:axId val="2084540760"/>
        <c:scaling>
          <c:orientation val="minMax"/>
          <c:max val="1.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084537224"/>
        <c:crosses val="autoZero"/>
        <c:crossBetween val="between"/>
      </c:valAx>
      <c:spPr>
        <a:noFill/>
        <a:ln>
          <a:solidFill>
            <a:sysClr val="windowText" lastClr="000000"/>
          </a:solidFill>
        </a:ln>
        <a:effectLst/>
      </c:spPr>
    </c:plotArea>
    <c:legend>
      <c:legendPos val="b"/>
      <c:layout>
        <c:manualLayout>
          <c:xMode val="edge"/>
          <c:yMode val="edge"/>
          <c:x val="0.461674882682828"/>
          <c:y val="0.123660982965385"/>
          <c:w val="0.515074374914183"/>
          <c:h val="0.0868701059077845"/>
        </c:manualLayout>
      </c:layout>
      <c:overlay val="0"/>
      <c:spPr>
        <a:solidFill>
          <a:sysClr val="window" lastClr="FFFFFF"/>
        </a:solidFill>
        <a:ln>
          <a:solidFill>
            <a:sysClr val="windowText" lastClr="00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4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userShapes r:id="rId1"/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8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b="1"/>
              <a:t>Figure DB11 - Vote for Fianna Fáil / Sinn Féin / Labour / Other left by location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0743340988452706"/>
          <c:y val="0.117510453745479"/>
          <c:w val="0.910621303129266"/>
          <c:h val="0.70955288209939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r_vote!$B$32</c:f>
              <c:strCache>
                <c:ptCount val="1"/>
                <c:pt idx="0">
                  <c:v>Urban</c:v>
                </c:pt>
              </c:strCache>
            </c:strRef>
          </c:tx>
          <c:spPr>
            <a:solidFill>
              <a:schemeClr val="accent5"/>
            </a:solidFill>
            <a:ln>
              <a:solidFill>
                <a:schemeClr val="accent5"/>
              </a:solidFill>
            </a:ln>
            <a:effectLst/>
          </c:spPr>
          <c:invertIfNegative val="0"/>
          <c:cat>
            <c:strRef>
              <c:f>r_vote!$C$1:$E$1</c:f>
              <c:strCache>
                <c:ptCount val="3"/>
                <c:pt idx="0">
                  <c:v>1973-77</c:v>
                </c:pt>
                <c:pt idx="1">
                  <c:v>1981-89</c:v>
                </c:pt>
                <c:pt idx="2">
                  <c:v>1992-97</c:v>
                </c:pt>
              </c:strCache>
              <c:extLst>
                <c:ext xmlns:c15="http://schemas.microsoft.com/office/drawing/2012/chart" uri="{02D57815-91ED-43cb-92C2-25804820EDAC}">
                  <c15:fullRef>
                    <c15:sqref>r_vote!$C$1:$G$1</c15:sqref>
                  </c15:fullRef>
                </c:ext>
              </c:extLst>
            </c:strRef>
          </c:cat>
          <c:val>
            <c:numRef>
              <c:f>r_vote!$C$32:$E$32</c:f>
              <c:numCache>
                <c:formatCode>General</c:formatCode>
                <c:ptCount val="3"/>
                <c:pt idx="0">
                  <c:v>0.713040404326539</c:v>
                </c:pt>
                <c:pt idx="1">
                  <c:v>0.63917470242983</c:v>
                </c:pt>
                <c:pt idx="2">
                  <c:v>0.660239584972484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r_vote!$C$32:$G$32</c15:sqref>
                  </c15:fullRef>
                </c:ext>
              </c:extLst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7A1-458A-B353-6ED3B1FB06CB}"/>
            </c:ext>
          </c:extLst>
        </c:ser>
        <c:ser>
          <c:idx val="1"/>
          <c:order val="1"/>
          <c:tx>
            <c:strRef>
              <c:f>r_vote!$B$33</c:f>
              <c:strCache>
                <c:ptCount val="1"/>
                <c:pt idx="0">
                  <c:v>Rural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rgbClr val="FF0000"/>
              </a:solidFill>
            </a:ln>
            <a:effectLst/>
          </c:spPr>
          <c:invertIfNegative val="0"/>
          <c:cat>
            <c:strRef>
              <c:f>r_vote!$C$1:$E$1</c:f>
              <c:strCache>
                <c:ptCount val="3"/>
                <c:pt idx="0">
                  <c:v>1973-77</c:v>
                </c:pt>
                <c:pt idx="1">
                  <c:v>1981-89</c:v>
                </c:pt>
                <c:pt idx="2">
                  <c:v>1992-97</c:v>
                </c:pt>
              </c:strCache>
              <c:extLst>
                <c:ext xmlns:c15="http://schemas.microsoft.com/office/drawing/2012/chart" uri="{02D57815-91ED-43cb-92C2-25804820EDAC}">
                  <c15:fullRef>
                    <c15:sqref>r_vote!$C$1:$G$1</c15:sqref>
                  </c15:fullRef>
                </c:ext>
              </c:extLst>
            </c:strRef>
          </c:cat>
          <c:val>
            <c:numRef>
              <c:f>r_vote!$C$33:$E$33</c:f>
              <c:numCache>
                <c:formatCode>General</c:formatCode>
                <c:ptCount val="3"/>
                <c:pt idx="0">
                  <c:v>0.607293188219857</c:v>
                </c:pt>
                <c:pt idx="1">
                  <c:v>0.591266964749544</c:v>
                </c:pt>
                <c:pt idx="2">
                  <c:v>0.605738445620053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r_vote!$C$33:$G$33</c15:sqref>
                  </c15:fullRef>
                </c:ext>
              </c:extLst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FC0-4E79-9F84-6F818E9332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083576456"/>
        <c:axId val="2083572904"/>
        <c:extLst xmlns:c16r2="http://schemas.microsoft.com/office/drawing/2015/06/chart"/>
      </c:barChart>
      <c:catAx>
        <c:axId val="20835764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083572904"/>
        <c:crosses val="autoZero"/>
        <c:auto val="1"/>
        <c:lblAlgn val="ctr"/>
        <c:lblOffset val="100"/>
        <c:noMultiLvlLbl val="0"/>
      </c:catAx>
      <c:valAx>
        <c:axId val="2083572904"/>
        <c:scaling>
          <c:orientation val="minMax"/>
          <c:max val="0.9"/>
          <c:min val="0.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083576456"/>
        <c:crosses val="autoZero"/>
        <c:crossBetween val="between"/>
      </c:valAx>
      <c:spPr>
        <a:noFill/>
        <a:ln>
          <a:solidFill>
            <a:sysClr val="windowText" lastClr="000000"/>
          </a:solidFill>
        </a:ln>
        <a:effectLst/>
      </c:spPr>
    </c:plotArea>
    <c:legend>
      <c:legendPos val="b"/>
      <c:layout>
        <c:manualLayout>
          <c:xMode val="edge"/>
          <c:yMode val="edge"/>
          <c:x val="0.673666934223402"/>
          <c:y val="0.131992848273397"/>
          <c:w val="0.294511414025291"/>
          <c:h val="0.0931523518849211"/>
        </c:manualLayout>
      </c:layout>
      <c:overlay val="0"/>
      <c:spPr>
        <a:solidFill>
          <a:sysClr val="window" lastClr="FFFFFF"/>
        </a:solidFill>
        <a:ln>
          <a:solidFill>
            <a:sysClr val="windowText" lastClr="00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4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userShapes r:id="rId1"/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8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b="1"/>
              <a:t>Figure DB12 - Vote for Fianna Fáil / Sinn Féin / Labour / Other left by gender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0743340988452706"/>
          <c:y val="0.117510453745479"/>
          <c:w val="0.910621303129266"/>
          <c:h val="0.70955288209939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r_vote!$B$34</c:f>
              <c:strCache>
                <c:ptCount val="1"/>
                <c:pt idx="0">
                  <c:v>Woman</c:v>
                </c:pt>
              </c:strCache>
            </c:strRef>
          </c:tx>
          <c:spPr>
            <a:solidFill>
              <a:schemeClr val="accent5"/>
            </a:solidFill>
            <a:ln>
              <a:solidFill>
                <a:schemeClr val="accent5"/>
              </a:solidFill>
            </a:ln>
            <a:effectLst/>
          </c:spPr>
          <c:invertIfNegative val="0"/>
          <c:cat>
            <c:strRef>
              <c:f>r_vote!$C$1:$G$1</c:f>
              <c:strCache>
                <c:ptCount val="5"/>
                <c:pt idx="0">
                  <c:v>1973-77</c:v>
                </c:pt>
                <c:pt idx="1">
                  <c:v>1981-89</c:v>
                </c:pt>
                <c:pt idx="2">
                  <c:v>1992-97</c:v>
                </c:pt>
                <c:pt idx="3">
                  <c:v>2002-07</c:v>
                </c:pt>
                <c:pt idx="4">
                  <c:v>2011-16</c:v>
                </c:pt>
              </c:strCache>
            </c:strRef>
          </c:cat>
          <c:val>
            <c:numRef>
              <c:f>r_vote!$C$34:$H$34</c:f>
              <c:numCache>
                <c:formatCode>General</c:formatCode>
                <c:ptCount val="6"/>
                <c:pt idx="0">
                  <c:v>0.637568533168412</c:v>
                </c:pt>
                <c:pt idx="1">
                  <c:v>0.600346242008364</c:v>
                </c:pt>
                <c:pt idx="2">
                  <c:v>0.624401373000718</c:v>
                </c:pt>
                <c:pt idx="3">
                  <c:v>0.624389612136588</c:v>
                </c:pt>
                <c:pt idx="4">
                  <c:v>0.509335609428272</c:v>
                </c:pt>
                <c:pt idx="5">
                  <c:v>0.6733631550598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EAA1-492F-A46E-B41D17326583}"/>
            </c:ext>
          </c:extLst>
        </c:ser>
        <c:ser>
          <c:idx val="1"/>
          <c:order val="1"/>
          <c:tx>
            <c:strRef>
              <c:f>r_vote!$B$35</c:f>
              <c:strCache>
                <c:ptCount val="1"/>
                <c:pt idx="0">
                  <c:v>Man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rgbClr val="FF0000"/>
              </a:solidFill>
            </a:ln>
            <a:effectLst/>
          </c:spPr>
          <c:invertIfNegative val="0"/>
          <c:cat>
            <c:strRef>
              <c:f>r_vote!$C$1:$G$1</c:f>
              <c:strCache>
                <c:ptCount val="5"/>
                <c:pt idx="0">
                  <c:v>1973-77</c:v>
                </c:pt>
                <c:pt idx="1">
                  <c:v>1981-89</c:v>
                </c:pt>
                <c:pt idx="2">
                  <c:v>1992-97</c:v>
                </c:pt>
                <c:pt idx="3">
                  <c:v>2002-07</c:v>
                </c:pt>
                <c:pt idx="4">
                  <c:v>2011-16</c:v>
                </c:pt>
              </c:strCache>
            </c:strRef>
          </c:cat>
          <c:val>
            <c:numRef>
              <c:f>r_vote!$C$35:$H$35</c:f>
              <c:numCache>
                <c:formatCode>General</c:formatCode>
                <c:ptCount val="6"/>
                <c:pt idx="0">
                  <c:v>0.668749046757707</c:v>
                </c:pt>
                <c:pt idx="1">
                  <c:v>0.634986003178379</c:v>
                </c:pt>
                <c:pt idx="2">
                  <c:v>0.6340192764957</c:v>
                </c:pt>
                <c:pt idx="3">
                  <c:v>0.659918301005786</c:v>
                </c:pt>
                <c:pt idx="4">
                  <c:v>0.548488364939411</c:v>
                </c:pt>
                <c:pt idx="5">
                  <c:v>0.637434836145909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EAA1-492F-A46E-B41D173265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085735704"/>
        <c:axId val="2085739240"/>
        <c:extLst xmlns:c16r2="http://schemas.microsoft.com/office/drawing/2015/06/chart"/>
      </c:barChart>
      <c:catAx>
        <c:axId val="20857357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085739240"/>
        <c:crosses val="autoZero"/>
        <c:auto val="1"/>
        <c:lblAlgn val="ctr"/>
        <c:lblOffset val="100"/>
        <c:noMultiLvlLbl val="0"/>
      </c:catAx>
      <c:valAx>
        <c:axId val="2085739240"/>
        <c:scaling>
          <c:orientation val="minMax"/>
          <c:max val="0.9"/>
          <c:min val="0.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085735704"/>
        <c:crosses val="autoZero"/>
        <c:crossBetween val="between"/>
      </c:valAx>
      <c:spPr>
        <a:noFill/>
        <a:ln>
          <a:solidFill>
            <a:sysClr val="windowText" lastClr="000000"/>
          </a:solidFill>
        </a:ln>
        <a:effectLst/>
      </c:spPr>
    </c:plotArea>
    <c:legend>
      <c:legendPos val="b"/>
      <c:layout>
        <c:manualLayout>
          <c:xMode val="edge"/>
          <c:yMode val="edge"/>
          <c:x val="0.673666934223402"/>
          <c:y val="0.131992848273397"/>
          <c:w val="0.294511414025291"/>
          <c:h val="0.0931523518849211"/>
        </c:manualLayout>
      </c:layout>
      <c:overlay val="0"/>
      <c:spPr>
        <a:solidFill>
          <a:sysClr val="window" lastClr="FFFFFF"/>
        </a:solidFill>
        <a:ln>
          <a:solidFill>
            <a:sysClr val="windowText" lastClr="00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4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userShapes r:id="rId1"/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8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b="1"/>
              <a:t>Figure DB13 - Vote for Fianna Fáil / Sinn Féin / Labour / Other left by union membership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0743340988452706"/>
          <c:y val="0.117510453745479"/>
          <c:w val="0.910621303129266"/>
          <c:h val="0.6990995481690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r_vote!$B$36</c:f>
              <c:strCache>
                <c:ptCount val="1"/>
                <c:pt idx="0">
                  <c:v>Not union member</c:v>
                </c:pt>
              </c:strCache>
            </c:strRef>
          </c:tx>
          <c:spPr>
            <a:solidFill>
              <a:schemeClr val="accent5"/>
            </a:solidFill>
            <a:ln>
              <a:solidFill>
                <a:schemeClr val="accent5"/>
              </a:solidFill>
            </a:ln>
            <a:effectLst/>
          </c:spPr>
          <c:invertIfNegative val="0"/>
          <c:cat>
            <c:strRef>
              <c:f>r_vote!$D$1:$G$1</c:f>
              <c:strCache>
                <c:ptCount val="4"/>
                <c:pt idx="0">
                  <c:v>1981-89</c:v>
                </c:pt>
                <c:pt idx="1">
                  <c:v>1992-97</c:v>
                </c:pt>
                <c:pt idx="2">
                  <c:v>2002-07</c:v>
                </c:pt>
                <c:pt idx="3">
                  <c:v>2011-16</c:v>
                </c:pt>
              </c:strCache>
              <c:extLst>
                <c:ext xmlns:c15="http://schemas.microsoft.com/office/drawing/2012/chart" uri="{02D57815-91ED-43cb-92C2-25804820EDAC}">
                  <c15:fullRef>
                    <c15:sqref>r_vote!$C$1:$G$1</c15:sqref>
                  </c15:fullRef>
                </c:ext>
              </c:extLst>
            </c:strRef>
          </c:cat>
          <c:val>
            <c:numRef>
              <c:f>r_vote!$D$36:$G$36</c:f>
              <c:numCache>
                <c:formatCode>General</c:formatCode>
                <c:ptCount val="4"/>
                <c:pt idx="0">
                  <c:v>0.615826495979271</c:v>
                </c:pt>
                <c:pt idx="1">
                  <c:v>0.650243435220827</c:v>
                </c:pt>
                <c:pt idx="2">
                  <c:v>0.637606401150067</c:v>
                </c:pt>
                <c:pt idx="3">
                  <c:v>0.53376938258563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r_vote!$C$36:$G$36</c15:sqref>
                  </c15:fullRef>
                </c:ext>
              </c:extLst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48F-4E07-AA9E-A5B67B44D64A}"/>
            </c:ext>
          </c:extLst>
        </c:ser>
        <c:ser>
          <c:idx val="1"/>
          <c:order val="1"/>
          <c:tx>
            <c:strRef>
              <c:f>r_vote!$B$37</c:f>
              <c:strCache>
                <c:ptCount val="1"/>
                <c:pt idx="0">
                  <c:v>Union member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rgbClr val="FF0000"/>
              </a:solidFill>
            </a:ln>
            <a:effectLst/>
          </c:spPr>
          <c:invertIfNegative val="0"/>
          <c:cat>
            <c:strRef>
              <c:f>r_vote!$D$1:$G$1</c:f>
              <c:strCache>
                <c:ptCount val="4"/>
                <c:pt idx="0">
                  <c:v>1981-89</c:v>
                </c:pt>
                <c:pt idx="1">
                  <c:v>1992-97</c:v>
                </c:pt>
                <c:pt idx="2">
                  <c:v>2002-07</c:v>
                </c:pt>
                <c:pt idx="3">
                  <c:v>2011-16</c:v>
                </c:pt>
              </c:strCache>
              <c:extLst>
                <c:ext xmlns:c15="http://schemas.microsoft.com/office/drawing/2012/chart" uri="{02D57815-91ED-43cb-92C2-25804820EDAC}">
                  <c15:fullRef>
                    <c15:sqref>r_vote!$C$1:$G$1</c15:sqref>
                  </c15:fullRef>
                </c:ext>
              </c:extLst>
            </c:strRef>
          </c:cat>
          <c:val>
            <c:numRef>
              <c:f>r_vote!$D$37:$G$37</c:f>
              <c:numCache>
                <c:formatCode>General</c:formatCode>
                <c:ptCount val="4"/>
                <c:pt idx="0">
                  <c:v>0.678308894190178</c:v>
                </c:pt>
                <c:pt idx="1">
                  <c:v>0.64299689832807</c:v>
                </c:pt>
                <c:pt idx="2">
                  <c:v>0.652170012097947</c:v>
                </c:pt>
                <c:pt idx="3">
                  <c:v>0.500875052035294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r_vote!$C$37:$G$37</c15:sqref>
                  </c15:fullRef>
                </c:ext>
              </c:extLst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848F-4E07-AA9E-A5B67B44D6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085804168"/>
        <c:axId val="2085807704"/>
        <c:extLst xmlns:c16r2="http://schemas.microsoft.com/office/drawing/2015/06/chart"/>
      </c:barChart>
      <c:catAx>
        <c:axId val="2085804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085807704"/>
        <c:crosses val="autoZero"/>
        <c:auto val="1"/>
        <c:lblAlgn val="ctr"/>
        <c:lblOffset val="100"/>
        <c:noMultiLvlLbl val="0"/>
      </c:catAx>
      <c:valAx>
        <c:axId val="2085807704"/>
        <c:scaling>
          <c:orientation val="minMax"/>
          <c:max val="0.9"/>
          <c:min val="0.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085804168"/>
        <c:crosses val="autoZero"/>
        <c:crossBetween val="between"/>
      </c:valAx>
      <c:spPr>
        <a:noFill/>
        <a:ln>
          <a:solidFill>
            <a:sysClr val="windowText" lastClr="000000"/>
          </a:solidFill>
        </a:ln>
        <a:effectLst/>
      </c:spPr>
    </c:plotArea>
    <c:legend>
      <c:legendPos val="b"/>
      <c:layout>
        <c:manualLayout>
          <c:xMode val="edge"/>
          <c:yMode val="edge"/>
          <c:x val="0.673666934223402"/>
          <c:y val="0.131992848273397"/>
          <c:w val="0.294511414025291"/>
          <c:h val="0.0931523518849211"/>
        </c:manualLayout>
      </c:layout>
      <c:overlay val="0"/>
      <c:spPr>
        <a:solidFill>
          <a:sysClr val="window" lastClr="FFFFFF"/>
        </a:solidFill>
        <a:ln>
          <a:solidFill>
            <a:sysClr val="windowText" lastClr="00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4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userShapes r:id="rId1"/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8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b="1"/>
              <a:t>Figure DB14 - Vote for Fianna Fáil / Sinn Féin / Labour / Other left by marital status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0743340988452706"/>
          <c:y val="0.117510453745479"/>
          <c:w val="0.910621303129266"/>
          <c:h val="0.6990995481690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r_vote!$B$38</c:f>
              <c:strCache>
                <c:ptCount val="1"/>
                <c:pt idx="0">
                  <c:v>Single</c:v>
                </c:pt>
              </c:strCache>
            </c:strRef>
          </c:tx>
          <c:spPr>
            <a:solidFill>
              <a:schemeClr val="accent5"/>
            </a:solidFill>
            <a:ln>
              <a:solidFill>
                <a:schemeClr val="accent5"/>
              </a:solidFill>
            </a:ln>
            <a:effectLst/>
          </c:spPr>
          <c:invertIfNegative val="0"/>
          <c:cat>
            <c:strRef>
              <c:f>r_vote!$C$1:$G$1</c:f>
              <c:strCache>
                <c:ptCount val="5"/>
                <c:pt idx="0">
                  <c:v>1973-77</c:v>
                </c:pt>
                <c:pt idx="1">
                  <c:v>1981-89</c:v>
                </c:pt>
                <c:pt idx="2">
                  <c:v>1992-97</c:v>
                </c:pt>
                <c:pt idx="3">
                  <c:v>2002-07</c:v>
                </c:pt>
                <c:pt idx="4">
                  <c:v>2011-16</c:v>
                </c:pt>
              </c:strCache>
            </c:strRef>
          </c:cat>
          <c:val>
            <c:numRef>
              <c:f>r_vote!$C$38:$G$38</c:f>
              <c:numCache>
                <c:formatCode>General</c:formatCode>
                <c:ptCount val="5"/>
                <c:pt idx="0">
                  <c:v>0.671276739622199</c:v>
                </c:pt>
                <c:pt idx="1">
                  <c:v>0.611684392754589</c:v>
                </c:pt>
                <c:pt idx="2">
                  <c:v>0.652133922794772</c:v>
                </c:pt>
                <c:pt idx="3">
                  <c:v>0.662019370400592</c:v>
                </c:pt>
                <c:pt idx="4">
                  <c:v>0.57029180473393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CE6-47FF-AA48-F1B6765B3401}"/>
            </c:ext>
          </c:extLst>
        </c:ser>
        <c:ser>
          <c:idx val="1"/>
          <c:order val="1"/>
          <c:tx>
            <c:strRef>
              <c:f>r_vote!$B$39</c:f>
              <c:strCache>
                <c:ptCount val="1"/>
                <c:pt idx="0">
                  <c:v>Married / Partner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rgbClr val="FF0000"/>
              </a:solidFill>
            </a:ln>
            <a:effectLst/>
          </c:spPr>
          <c:invertIfNegative val="0"/>
          <c:cat>
            <c:strRef>
              <c:f>r_vote!$C$1:$G$1</c:f>
              <c:strCache>
                <c:ptCount val="5"/>
                <c:pt idx="0">
                  <c:v>1973-77</c:v>
                </c:pt>
                <c:pt idx="1">
                  <c:v>1981-89</c:v>
                </c:pt>
                <c:pt idx="2">
                  <c:v>1992-97</c:v>
                </c:pt>
                <c:pt idx="3">
                  <c:v>2002-07</c:v>
                </c:pt>
                <c:pt idx="4">
                  <c:v>2011-16</c:v>
                </c:pt>
              </c:strCache>
            </c:strRef>
          </c:cat>
          <c:val>
            <c:numRef>
              <c:f>r_vote!$C$39:$G$39</c:f>
              <c:numCache>
                <c:formatCode>General</c:formatCode>
                <c:ptCount val="5"/>
                <c:pt idx="0">
                  <c:v>0.657916946927987</c:v>
                </c:pt>
                <c:pt idx="1">
                  <c:v>0.621447277416394</c:v>
                </c:pt>
                <c:pt idx="2">
                  <c:v>0.617653932193584</c:v>
                </c:pt>
                <c:pt idx="3">
                  <c:v>0.629083221994412</c:v>
                </c:pt>
                <c:pt idx="4">
                  <c:v>0.508339740890679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CCE6-47FF-AA48-F1B6765B34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085870104"/>
        <c:axId val="2085873640"/>
        <c:extLst xmlns:c16r2="http://schemas.microsoft.com/office/drawing/2015/06/chart"/>
      </c:barChart>
      <c:catAx>
        <c:axId val="20858701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085873640"/>
        <c:crosses val="autoZero"/>
        <c:auto val="1"/>
        <c:lblAlgn val="ctr"/>
        <c:lblOffset val="100"/>
        <c:noMultiLvlLbl val="0"/>
      </c:catAx>
      <c:valAx>
        <c:axId val="2085873640"/>
        <c:scaling>
          <c:orientation val="minMax"/>
          <c:max val="0.9"/>
          <c:min val="0.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085870104"/>
        <c:crosses val="autoZero"/>
        <c:crossBetween val="between"/>
      </c:valAx>
      <c:spPr>
        <a:noFill/>
        <a:ln>
          <a:solidFill>
            <a:sysClr val="windowText" lastClr="000000"/>
          </a:solidFill>
        </a:ln>
        <a:effectLst/>
      </c:spPr>
    </c:plotArea>
    <c:legend>
      <c:legendPos val="b"/>
      <c:layout>
        <c:manualLayout>
          <c:xMode val="edge"/>
          <c:yMode val="edge"/>
          <c:x val="0.664109288719807"/>
          <c:y val="0.131992848273397"/>
          <c:w val="0.304069019746805"/>
          <c:h val="0.0931523518849211"/>
        </c:manualLayout>
      </c:layout>
      <c:overlay val="0"/>
      <c:spPr>
        <a:solidFill>
          <a:sysClr val="window" lastClr="FFFFFF"/>
        </a:solidFill>
        <a:ln>
          <a:solidFill>
            <a:sysClr val="windowText" lastClr="00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4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userShapes r:id="rId1"/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8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b="1"/>
              <a:t>Figure DB15 - Vote for Fianna Fáil / Sinn Féin / Labour / Other left by perceived social class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0743340988452706"/>
          <c:y val="0.117510453745479"/>
          <c:w val="0.910621303129266"/>
          <c:h val="0.6990995481690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r_vote!$B$40</c:f>
              <c:strCache>
                <c:ptCount val="1"/>
                <c:pt idx="0">
                  <c:v>Working class</c:v>
                </c:pt>
              </c:strCache>
            </c:strRef>
          </c:tx>
          <c:spPr>
            <a:solidFill>
              <a:schemeClr val="accent5"/>
            </a:solidFill>
            <a:ln>
              <a:solidFill>
                <a:schemeClr val="accent5"/>
              </a:solidFill>
            </a:ln>
            <a:effectLst/>
          </c:spPr>
          <c:invertIfNegative val="0"/>
          <c:cat>
            <c:strRef>
              <c:f>r_vote!$D$1:$E$1</c:f>
              <c:strCache>
                <c:ptCount val="2"/>
                <c:pt idx="0">
                  <c:v>1981-89</c:v>
                </c:pt>
                <c:pt idx="1">
                  <c:v>1992-97</c:v>
                </c:pt>
              </c:strCache>
              <c:extLst>
                <c:ext xmlns:c15="http://schemas.microsoft.com/office/drawing/2012/chart" uri="{02D57815-91ED-43cb-92C2-25804820EDAC}">
                  <c15:fullRef>
                    <c15:sqref>r_vote!$C$1:$G$1</c15:sqref>
                  </c15:fullRef>
                </c:ext>
              </c:extLst>
            </c:strRef>
          </c:cat>
          <c:val>
            <c:numRef>
              <c:f>r_vote!$D$40:$E$40</c:f>
              <c:numCache>
                <c:formatCode>General</c:formatCode>
                <c:ptCount val="2"/>
                <c:pt idx="0">
                  <c:v>0.706481126293152</c:v>
                </c:pt>
                <c:pt idx="1">
                  <c:v>0.728376062513445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r_vote!$C$40:$G$40</c15:sqref>
                  </c15:fullRef>
                </c:ext>
              </c:extLst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DDDD-497C-9676-478A71FBC50C}"/>
            </c:ext>
          </c:extLst>
        </c:ser>
        <c:ser>
          <c:idx val="1"/>
          <c:order val="1"/>
          <c:tx>
            <c:v>Middle/Upper/No class</c:v>
          </c:tx>
          <c:spPr>
            <a:solidFill>
              <a:srgbClr val="FF0000"/>
            </a:solidFill>
            <a:ln>
              <a:solidFill>
                <a:srgbClr val="FF0000"/>
              </a:solidFill>
            </a:ln>
            <a:effectLst/>
          </c:spPr>
          <c:invertIfNegative val="0"/>
          <c:cat>
            <c:strRef>
              <c:f>r_vote!$D$1:$E$1</c:f>
              <c:strCache>
                <c:ptCount val="2"/>
                <c:pt idx="0">
                  <c:v>1981-89</c:v>
                </c:pt>
                <c:pt idx="1">
                  <c:v>1992-97</c:v>
                </c:pt>
              </c:strCache>
              <c:extLst>
                <c:ext xmlns:c15="http://schemas.microsoft.com/office/drawing/2012/chart" uri="{02D57815-91ED-43cb-92C2-25804820EDAC}">
                  <c15:fullRef>
                    <c15:sqref>r_vote!$C$1:$G$1</c15:sqref>
                  </c15:fullRef>
                </c:ext>
              </c:extLst>
            </c:strRef>
          </c:cat>
          <c:val>
            <c:numRef>
              <c:f>r_vote!$D$41:$E$41</c:f>
              <c:numCache>
                <c:formatCode>General</c:formatCode>
                <c:ptCount val="2"/>
                <c:pt idx="0">
                  <c:v>0.560988570101883</c:v>
                </c:pt>
                <c:pt idx="1">
                  <c:v>0.586276643868795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r_vote!$C$41:$G$41</c15:sqref>
                  </c15:fullRef>
                </c:ext>
              </c:extLst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DDDD-497C-9676-478A71FBC5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085937256"/>
        <c:axId val="2085940760"/>
        <c:extLst xmlns:c16r2="http://schemas.microsoft.com/office/drawing/2015/06/chart"/>
      </c:barChart>
      <c:catAx>
        <c:axId val="20859372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085940760"/>
        <c:crosses val="autoZero"/>
        <c:auto val="1"/>
        <c:lblAlgn val="ctr"/>
        <c:lblOffset val="100"/>
        <c:noMultiLvlLbl val="0"/>
      </c:catAx>
      <c:valAx>
        <c:axId val="2085940760"/>
        <c:scaling>
          <c:orientation val="minMax"/>
          <c:max val="0.9"/>
          <c:min val="0.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085937256"/>
        <c:crosses val="autoZero"/>
        <c:crossBetween val="between"/>
      </c:valAx>
      <c:spPr>
        <a:noFill/>
        <a:ln>
          <a:solidFill>
            <a:sysClr val="windowText" lastClr="000000"/>
          </a:solidFill>
        </a:ln>
        <a:effectLst/>
      </c:spPr>
    </c:plotArea>
    <c:legend>
      <c:legendPos val="b"/>
      <c:layout>
        <c:manualLayout>
          <c:xMode val="edge"/>
          <c:yMode val="edge"/>
          <c:x val="0.565802077825682"/>
          <c:y val="0.131992848273397"/>
          <c:w val="0.40237623064093"/>
          <c:h val="0.0931523518849211"/>
        </c:manualLayout>
      </c:layout>
      <c:overlay val="0"/>
      <c:spPr>
        <a:solidFill>
          <a:sysClr val="window" lastClr="FFFFFF"/>
        </a:solidFill>
        <a:ln>
          <a:solidFill>
            <a:sysClr val="windowText" lastClr="00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4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userShapes r:id="rId1"/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8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b="1"/>
              <a:t>Figure DB16 - Vote for Fianna Fáil / Sinn Féin / Labour / Other left by age group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0743340988452706"/>
          <c:y val="0.113373599067392"/>
          <c:w val="0.910621303129266"/>
          <c:h val="0.7220524971515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r_vote!$B$42</c:f>
              <c:strCache>
                <c:ptCount val="1"/>
                <c:pt idx="0">
                  <c:v>20-40</c:v>
                </c:pt>
              </c:strCache>
            </c:strRef>
          </c:tx>
          <c:spPr>
            <a:solidFill>
              <a:schemeClr val="accent5"/>
            </a:solidFill>
            <a:ln>
              <a:solidFill>
                <a:schemeClr val="accent5"/>
              </a:solidFill>
            </a:ln>
            <a:effectLst/>
          </c:spPr>
          <c:invertIfNegative val="0"/>
          <c:cat>
            <c:strRef>
              <c:f>r_vote!$C$1:$G$1</c:f>
              <c:strCache>
                <c:ptCount val="5"/>
                <c:pt idx="0">
                  <c:v>1973-77</c:v>
                </c:pt>
                <c:pt idx="1">
                  <c:v>1981-89</c:v>
                </c:pt>
                <c:pt idx="2">
                  <c:v>1992-97</c:v>
                </c:pt>
                <c:pt idx="3">
                  <c:v>2002-07</c:v>
                </c:pt>
                <c:pt idx="4">
                  <c:v>2011-16</c:v>
                </c:pt>
              </c:strCache>
            </c:strRef>
          </c:cat>
          <c:val>
            <c:numRef>
              <c:f>r_vote!$C$42:$H$42</c:f>
              <c:numCache>
                <c:formatCode>General</c:formatCode>
                <c:ptCount val="6"/>
                <c:pt idx="0">
                  <c:v>0.705804002222018</c:v>
                </c:pt>
                <c:pt idx="1">
                  <c:v>0.629402308942241</c:v>
                </c:pt>
                <c:pt idx="2">
                  <c:v>0.657870833647525</c:v>
                </c:pt>
                <c:pt idx="3">
                  <c:v>0.674459818400862</c:v>
                </c:pt>
                <c:pt idx="4">
                  <c:v>0.554309253200393</c:v>
                </c:pt>
                <c:pt idx="5">
                  <c:v>0.703932924502058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56F-4DB0-A47D-A037F95DFA5C}"/>
            </c:ext>
          </c:extLst>
        </c:ser>
        <c:ser>
          <c:idx val="1"/>
          <c:order val="1"/>
          <c:tx>
            <c:strRef>
              <c:f>r_vote!$B$43</c:f>
              <c:strCache>
                <c:ptCount val="1"/>
                <c:pt idx="0">
                  <c:v>40-60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rgbClr val="FF0000"/>
              </a:solidFill>
            </a:ln>
            <a:effectLst/>
          </c:spPr>
          <c:invertIfNegative val="0"/>
          <c:cat>
            <c:strRef>
              <c:f>r_vote!$C$1:$G$1</c:f>
              <c:strCache>
                <c:ptCount val="5"/>
                <c:pt idx="0">
                  <c:v>1973-77</c:v>
                </c:pt>
                <c:pt idx="1">
                  <c:v>1981-89</c:v>
                </c:pt>
                <c:pt idx="2">
                  <c:v>1992-97</c:v>
                </c:pt>
                <c:pt idx="3">
                  <c:v>2002-07</c:v>
                </c:pt>
                <c:pt idx="4">
                  <c:v>2011-16</c:v>
                </c:pt>
              </c:strCache>
            </c:strRef>
          </c:cat>
          <c:val>
            <c:numRef>
              <c:f>r_vote!$C$43:$H$43</c:f>
              <c:numCache>
                <c:formatCode>General</c:formatCode>
                <c:ptCount val="6"/>
                <c:pt idx="0">
                  <c:v>0.62211881660272</c:v>
                </c:pt>
                <c:pt idx="1">
                  <c:v>0.597914860416798</c:v>
                </c:pt>
                <c:pt idx="2">
                  <c:v>0.603047550006608</c:v>
                </c:pt>
                <c:pt idx="3">
                  <c:v>0.627527671675704</c:v>
                </c:pt>
                <c:pt idx="4">
                  <c:v>0.508889383405478</c:v>
                </c:pt>
                <c:pt idx="5">
                  <c:v>0.649923612587493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656F-4DB0-A47D-A037F95DFA5C}"/>
            </c:ext>
          </c:extLst>
        </c:ser>
        <c:ser>
          <c:idx val="2"/>
          <c:order val="2"/>
          <c:tx>
            <c:strRef>
              <c:f>r_vote!$B$44</c:f>
              <c:strCache>
                <c:ptCount val="1"/>
                <c:pt idx="0">
                  <c:v>60+</c:v>
                </c:pt>
              </c:strCache>
            </c:strRef>
          </c:tx>
          <c:spPr>
            <a:solidFill>
              <a:schemeClr val="accent6"/>
            </a:solidFill>
            <a:ln>
              <a:solidFill>
                <a:schemeClr val="accent6"/>
              </a:solidFill>
            </a:ln>
            <a:effectLst/>
          </c:spPr>
          <c:invertIfNegative val="0"/>
          <c:cat>
            <c:strRef>
              <c:f>r_vote!$C$1:$G$1</c:f>
              <c:strCache>
                <c:ptCount val="5"/>
                <c:pt idx="0">
                  <c:v>1973-77</c:v>
                </c:pt>
                <c:pt idx="1">
                  <c:v>1981-89</c:v>
                </c:pt>
                <c:pt idx="2">
                  <c:v>1992-97</c:v>
                </c:pt>
                <c:pt idx="3">
                  <c:v>2002-07</c:v>
                </c:pt>
                <c:pt idx="4">
                  <c:v>2011-16</c:v>
                </c:pt>
              </c:strCache>
            </c:strRef>
          </c:cat>
          <c:val>
            <c:numRef>
              <c:f>r_vote!$C$44:$H$44</c:f>
              <c:numCache>
                <c:formatCode>General</c:formatCode>
                <c:ptCount val="6"/>
                <c:pt idx="0">
                  <c:v>0.638863091866587</c:v>
                </c:pt>
                <c:pt idx="1">
                  <c:v>0.620213098224478</c:v>
                </c:pt>
                <c:pt idx="2">
                  <c:v>0.612905615776017</c:v>
                </c:pt>
                <c:pt idx="3">
                  <c:v>0.620879925092659</c:v>
                </c:pt>
                <c:pt idx="4">
                  <c:v>0.533371769508863</c:v>
                </c:pt>
                <c:pt idx="5">
                  <c:v>0.622267218192204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656F-4DB0-A47D-A037F95DFA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086009656"/>
        <c:axId val="2086013192"/>
        <c:extLst xmlns:c16r2="http://schemas.microsoft.com/office/drawing/2015/06/chart"/>
      </c:barChart>
      <c:catAx>
        <c:axId val="20860096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086013192"/>
        <c:crosses val="autoZero"/>
        <c:auto val="1"/>
        <c:lblAlgn val="ctr"/>
        <c:lblOffset val="100"/>
        <c:noMultiLvlLbl val="0"/>
      </c:catAx>
      <c:valAx>
        <c:axId val="2086013192"/>
        <c:scaling>
          <c:orientation val="minMax"/>
          <c:max val="0.9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086009656"/>
        <c:crosses val="autoZero"/>
        <c:crossBetween val="between"/>
      </c:valAx>
      <c:spPr>
        <a:noFill/>
        <a:ln>
          <a:solidFill>
            <a:sysClr val="windowText" lastClr="000000"/>
          </a:solidFill>
        </a:ln>
        <a:effectLst/>
      </c:spPr>
    </c:plotArea>
    <c:legend>
      <c:legendPos val="b"/>
      <c:layout>
        <c:manualLayout>
          <c:xMode val="edge"/>
          <c:yMode val="edge"/>
          <c:x val="0.461674882682828"/>
          <c:y val="0.123660982965385"/>
          <c:w val="0.515074374914183"/>
          <c:h val="0.0868701059077845"/>
        </c:manualLayout>
      </c:layout>
      <c:overlay val="0"/>
      <c:spPr>
        <a:solidFill>
          <a:sysClr val="window" lastClr="FFFFFF"/>
        </a:solidFill>
        <a:ln>
          <a:solidFill>
            <a:sysClr val="windowText" lastClr="00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4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userShapes r:id="rId1"/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8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/>
              <a:t>Figure DC1 - Vote for Fianna Fáil / Sinn Féin / Labour / Other left among highest-educated and top-income voters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0530322618858517"/>
          <c:y val="0.123844009029286"/>
          <c:w val="0.90363229580889"/>
          <c:h val="0.663778152623951"/>
        </c:manualLayout>
      </c:layout>
      <c:lineChart>
        <c:grouping val="standard"/>
        <c:varyColors val="0"/>
        <c:ser>
          <c:idx val="0"/>
          <c:order val="0"/>
          <c:tx>
            <c:strRef>
              <c:f>r_votediff!$B$1</c:f>
              <c:strCache>
                <c:ptCount val="1"/>
                <c:pt idx="0">
                  <c:v>zero</c:v>
                </c:pt>
              </c:strCache>
            </c:strRef>
          </c:tx>
          <c:spPr>
            <a:ln w="31750" cap="rnd">
              <a:solidFill>
                <a:sysClr val="windowText" lastClr="000000"/>
              </a:solidFill>
              <a:round/>
            </a:ln>
            <a:effectLst/>
          </c:spPr>
          <c:marker>
            <c:symbol val="none"/>
          </c:marker>
          <c:cat>
            <c:strRef>
              <c:f>r_votediff!$C$2:$C$7</c:f>
              <c:strCache>
                <c:ptCount val="6"/>
                <c:pt idx="0">
                  <c:v>1973-77</c:v>
                </c:pt>
                <c:pt idx="1">
                  <c:v>1981-89</c:v>
                </c:pt>
                <c:pt idx="2">
                  <c:v>1992-97</c:v>
                </c:pt>
                <c:pt idx="3">
                  <c:v>2002-07</c:v>
                </c:pt>
                <c:pt idx="4">
                  <c:v>2011-16</c:v>
                </c:pt>
                <c:pt idx="5">
                  <c:v>2020</c:v>
                </c:pt>
              </c:strCache>
            </c:strRef>
          </c:cat>
          <c:val>
            <c:numRef>
              <c:f>r_votediff!$B$2:$B$7</c:f>
              <c:numCache>
                <c:formatCode>General</c:formatCode>
                <c:ptCount val="6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E5FD-4D72-835F-02D4CDC500E0}"/>
            </c:ext>
          </c:extLst>
        </c:ser>
        <c:ser>
          <c:idx val="1"/>
          <c:order val="1"/>
          <c:tx>
            <c:v>Difference between (% of top 10%) and (% of bottom 90%) educated voting for FF and the left</c:v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9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strRef>
              <c:f>r_votediff!$C$2:$C$7</c:f>
              <c:strCache>
                <c:ptCount val="6"/>
                <c:pt idx="0">
                  <c:v>1973-77</c:v>
                </c:pt>
                <c:pt idx="1">
                  <c:v>1981-89</c:v>
                </c:pt>
                <c:pt idx="2">
                  <c:v>1992-97</c:v>
                </c:pt>
                <c:pt idx="3">
                  <c:v>2002-07</c:v>
                </c:pt>
                <c:pt idx="4">
                  <c:v>2011-16</c:v>
                </c:pt>
                <c:pt idx="5">
                  <c:v>2020</c:v>
                </c:pt>
              </c:strCache>
            </c:strRef>
          </c:cat>
          <c:val>
            <c:numRef>
              <c:f>r_votediff!$Y$2:$Y$7</c:f>
              <c:numCache>
                <c:formatCode>General</c:formatCode>
                <c:ptCount val="6"/>
                <c:pt idx="0">
                  <c:v>-7.99900722503662</c:v>
                </c:pt>
                <c:pt idx="1">
                  <c:v>-11.20866012573242</c:v>
                </c:pt>
                <c:pt idx="2">
                  <c:v>-9.597108840942383</c:v>
                </c:pt>
                <c:pt idx="3">
                  <c:v>-6.142585754394531</c:v>
                </c:pt>
                <c:pt idx="4">
                  <c:v>-5.948469638824462</c:v>
                </c:pt>
                <c:pt idx="5">
                  <c:v>-3.320937156677246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5FD-4D72-835F-02D4CDC500E0}"/>
            </c:ext>
          </c:extLst>
        </c:ser>
        <c:ser>
          <c:idx val="2"/>
          <c:order val="2"/>
          <c:tx>
            <c:v>Difference between (% of top 10%) and (% of bottom 90%) earners voting for FF and the left</c:v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9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cat>
            <c:strRef>
              <c:f>r_votediff!$C$2:$C$7</c:f>
              <c:strCache>
                <c:ptCount val="6"/>
                <c:pt idx="0">
                  <c:v>1973-77</c:v>
                </c:pt>
                <c:pt idx="1">
                  <c:v>1981-89</c:v>
                </c:pt>
                <c:pt idx="2">
                  <c:v>1992-97</c:v>
                </c:pt>
                <c:pt idx="3">
                  <c:v>2002-07</c:v>
                </c:pt>
                <c:pt idx="4">
                  <c:v>2011-16</c:v>
                </c:pt>
                <c:pt idx="5">
                  <c:v>2020</c:v>
                </c:pt>
              </c:strCache>
            </c:strRef>
          </c:cat>
          <c:val>
            <c:numRef>
              <c:f>r_votediff!$AH$2:$AH$7</c:f>
              <c:numCache>
                <c:formatCode>General</c:formatCode>
                <c:ptCount val="6"/>
                <c:pt idx="0">
                  <c:v>-8.548972129821777</c:v>
                </c:pt>
                <c:pt idx="1">
                  <c:v>-11.49857330322266</c:v>
                </c:pt>
                <c:pt idx="2">
                  <c:v>-11.97459983825684</c:v>
                </c:pt>
                <c:pt idx="3">
                  <c:v>-4.01667594909668</c:v>
                </c:pt>
                <c:pt idx="4">
                  <c:v>-5.780632972717285</c:v>
                </c:pt>
                <c:pt idx="5">
                  <c:v>-11.7683801651001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E5FD-4D72-835F-02D4CDC500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86082472"/>
        <c:axId val="2086086056"/>
        <c:extLst xmlns:c16r2="http://schemas.microsoft.com/office/drawing/2015/06/chart"/>
      </c:lineChart>
      <c:catAx>
        <c:axId val="20860824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.##0;\-#.##0" sourceLinked="0"/>
        <c:majorTickMark val="none"/>
        <c:minorTickMark val="none"/>
        <c:tickLblPos val="low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086086056"/>
        <c:crosses val="autoZero"/>
        <c:auto val="1"/>
        <c:lblAlgn val="ctr"/>
        <c:lblOffset val="200"/>
        <c:noMultiLvlLbl val="0"/>
      </c:catAx>
      <c:valAx>
        <c:axId val="2086086056"/>
        <c:scaling>
          <c:orientation val="minMax"/>
          <c:max val="10.0"/>
          <c:min val="-20.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086082472"/>
        <c:crosses val="autoZero"/>
        <c:crossBetween val="midCat"/>
        <c:majorUnit val="5.0"/>
      </c:valAx>
      <c:spPr>
        <a:noFill/>
        <a:ln>
          <a:solidFill>
            <a:sysClr val="windowText" lastClr="000000"/>
          </a:solidFill>
        </a:ln>
        <a:effectLst/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0.0593460392161086"/>
          <c:y val="0.134131392927279"/>
          <c:w val="0.882675612297371"/>
          <c:h val="0.160162975641045"/>
        </c:manualLayout>
      </c:layout>
      <c:overlay val="0"/>
      <c:spPr>
        <a:solidFill>
          <a:sysClr val="window" lastClr="FFFFFF"/>
        </a:solidFill>
        <a:ln>
          <a:solidFill>
            <a:sysClr val="windowText" lastClr="00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4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userShapes r:id="rId1"/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8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/>
              <a:t>Figure DC2 - Vote for Fianna Fáil / Sinn Féin / Labour / Other left among highest-educated and top-income voters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0530322618858517"/>
          <c:y val="0.123844009029286"/>
          <c:w val="0.90363229580889"/>
          <c:h val="0.634508809361973"/>
        </c:manualLayout>
      </c:layout>
      <c:lineChart>
        <c:grouping val="standard"/>
        <c:varyColors val="0"/>
        <c:ser>
          <c:idx val="0"/>
          <c:order val="0"/>
          <c:tx>
            <c:strRef>
              <c:f>r_votediff!$B$1</c:f>
              <c:strCache>
                <c:ptCount val="1"/>
                <c:pt idx="0">
                  <c:v>zero</c:v>
                </c:pt>
              </c:strCache>
            </c:strRef>
          </c:tx>
          <c:spPr>
            <a:ln w="31750" cap="rnd">
              <a:solidFill>
                <a:sysClr val="windowText" lastClr="000000"/>
              </a:solidFill>
              <a:round/>
            </a:ln>
            <a:effectLst/>
          </c:spPr>
          <c:marker>
            <c:symbol val="none"/>
          </c:marker>
          <c:cat>
            <c:strRef>
              <c:f>r_votediff!$C$2:$C$7</c:f>
              <c:strCache>
                <c:ptCount val="6"/>
                <c:pt idx="0">
                  <c:v>1973-77</c:v>
                </c:pt>
                <c:pt idx="1">
                  <c:v>1981-89</c:v>
                </c:pt>
                <c:pt idx="2">
                  <c:v>1992-97</c:v>
                </c:pt>
                <c:pt idx="3">
                  <c:v>2002-07</c:v>
                </c:pt>
                <c:pt idx="4">
                  <c:v>2011-16</c:v>
                </c:pt>
                <c:pt idx="5">
                  <c:v>2020</c:v>
                </c:pt>
              </c:strCache>
            </c:strRef>
          </c:cat>
          <c:val>
            <c:numRef>
              <c:f>r_votediff!$B$2:$B$7</c:f>
              <c:numCache>
                <c:formatCode>General</c:formatCode>
                <c:ptCount val="6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A-CDDA-4BFA-862C-E09516ACFF36}"/>
            </c:ext>
          </c:extLst>
        </c:ser>
        <c:ser>
          <c:idx val="1"/>
          <c:order val="1"/>
          <c:tx>
            <c:v>Difference between (% of top 10%) and (% of bottom 90%) educated voting for FF and the left, after controls</c:v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9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strRef>
              <c:f>r_votediff!$C$2:$C$7</c:f>
              <c:strCache>
                <c:ptCount val="6"/>
                <c:pt idx="0">
                  <c:v>1973-77</c:v>
                </c:pt>
                <c:pt idx="1">
                  <c:v>1981-89</c:v>
                </c:pt>
                <c:pt idx="2">
                  <c:v>1992-97</c:v>
                </c:pt>
                <c:pt idx="3">
                  <c:v>2002-07</c:v>
                </c:pt>
                <c:pt idx="4">
                  <c:v>2011-16</c:v>
                </c:pt>
                <c:pt idx="5">
                  <c:v>2020</c:v>
                </c:pt>
              </c:strCache>
            </c:strRef>
          </c:cat>
          <c:val>
            <c:numRef>
              <c:f>r_votediff!$AA$2:$AA$7</c:f>
              <c:numCache>
                <c:formatCode>General</c:formatCode>
                <c:ptCount val="6"/>
                <c:pt idx="0">
                  <c:v>-6.815293312072754</c:v>
                </c:pt>
                <c:pt idx="1">
                  <c:v>-8.304478645324707</c:v>
                </c:pt>
                <c:pt idx="2">
                  <c:v>-6.8862566947937</c:v>
                </c:pt>
                <c:pt idx="3">
                  <c:v>-6.29646921157837</c:v>
                </c:pt>
                <c:pt idx="4">
                  <c:v>-4.438911914825439</c:v>
                </c:pt>
                <c:pt idx="5">
                  <c:v>-2.189042329788208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C-CDDA-4BFA-862C-E09516ACFF36}"/>
            </c:ext>
          </c:extLst>
        </c:ser>
        <c:ser>
          <c:idx val="2"/>
          <c:order val="2"/>
          <c:tx>
            <c:v>Difference between (% of top 10%) and (% of bottom 90%) earners voting for FF and the left, after controls</c:v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9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cat>
            <c:strRef>
              <c:f>r_votediff!$C$2:$C$7</c:f>
              <c:strCache>
                <c:ptCount val="6"/>
                <c:pt idx="0">
                  <c:v>1973-77</c:v>
                </c:pt>
                <c:pt idx="1">
                  <c:v>1981-89</c:v>
                </c:pt>
                <c:pt idx="2">
                  <c:v>1992-97</c:v>
                </c:pt>
                <c:pt idx="3">
                  <c:v>2002-07</c:v>
                </c:pt>
                <c:pt idx="4">
                  <c:v>2011-16</c:v>
                </c:pt>
                <c:pt idx="5">
                  <c:v>2020</c:v>
                </c:pt>
              </c:strCache>
            </c:strRef>
          </c:cat>
          <c:val>
            <c:numRef>
              <c:f>r_votediff!$AJ$2:$AJ$7</c:f>
              <c:numCache>
                <c:formatCode>General</c:formatCode>
                <c:ptCount val="6"/>
                <c:pt idx="0">
                  <c:v>-5.74444818496704</c:v>
                </c:pt>
                <c:pt idx="1">
                  <c:v>-7.223150253295898</c:v>
                </c:pt>
                <c:pt idx="2">
                  <c:v>-10.19598865509033</c:v>
                </c:pt>
                <c:pt idx="3">
                  <c:v>-1.692276477813721</c:v>
                </c:pt>
                <c:pt idx="4">
                  <c:v>-2.012391090393066</c:v>
                </c:pt>
                <c:pt idx="5">
                  <c:v>-10.73949527740479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E-CDDA-4BFA-862C-E09516ACFF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86155576"/>
        <c:axId val="2086159192"/>
        <c:extLst xmlns:c16r2="http://schemas.microsoft.com/office/drawing/2015/06/chart"/>
      </c:lineChart>
      <c:catAx>
        <c:axId val="20861555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.##0;\-#.##0" sourceLinked="0"/>
        <c:majorTickMark val="none"/>
        <c:minorTickMark val="none"/>
        <c:tickLblPos val="low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086159192"/>
        <c:crosses val="autoZero"/>
        <c:auto val="1"/>
        <c:lblAlgn val="ctr"/>
        <c:lblOffset val="200"/>
        <c:noMultiLvlLbl val="0"/>
      </c:catAx>
      <c:valAx>
        <c:axId val="2086159192"/>
        <c:scaling>
          <c:orientation val="minMax"/>
          <c:max val="10.0"/>
          <c:min val="-15.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086155576"/>
        <c:crosses val="autoZero"/>
        <c:crossBetween val="midCat"/>
        <c:majorUnit val="5.0"/>
      </c:valAx>
      <c:spPr>
        <a:noFill/>
        <a:ln>
          <a:solidFill>
            <a:sysClr val="windowText" lastClr="000000"/>
          </a:solidFill>
        </a:ln>
        <a:effectLst/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0.0593460392161086"/>
          <c:y val="0.134131392927279"/>
          <c:w val="0.882675612297371"/>
          <c:h val="0.160162975641045"/>
        </c:manualLayout>
      </c:layout>
      <c:overlay val="0"/>
      <c:spPr>
        <a:solidFill>
          <a:sysClr val="window" lastClr="FFFFFF"/>
        </a:solidFill>
        <a:ln>
          <a:solidFill>
            <a:sysClr val="windowText" lastClr="00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4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userShapes r:id="rId1"/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8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/>
              <a:t>Figure DC3 - Vote for Fianna Fáil / Sinn Féin / Labour / Other left among university graduates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0530322618858517"/>
          <c:y val="0.121722571151399"/>
          <c:w val="0.90363229580889"/>
          <c:h val="0.665899594986812"/>
        </c:manualLayout>
      </c:layout>
      <c:lineChart>
        <c:grouping val="standard"/>
        <c:varyColors val="0"/>
        <c:ser>
          <c:idx val="0"/>
          <c:order val="0"/>
          <c:tx>
            <c:strRef>
              <c:f>r_votediff!$B$1</c:f>
              <c:strCache>
                <c:ptCount val="1"/>
                <c:pt idx="0">
                  <c:v>zero</c:v>
                </c:pt>
              </c:strCache>
            </c:strRef>
          </c:tx>
          <c:spPr>
            <a:ln w="31750" cap="rnd">
              <a:solidFill>
                <a:sysClr val="windowText" lastClr="000000"/>
              </a:solidFill>
              <a:round/>
            </a:ln>
            <a:effectLst/>
          </c:spPr>
          <c:marker>
            <c:symbol val="none"/>
          </c:marker>
          <c:cat>
            <c:strRef>
              <c:f>r_votediff!$C$2:$C$7</c:f>
              <c:strCache>
                <c:ptCount val="6"/>
                <c:pt idx="0">
                  <c:v>1973-77</c:v>
                </c:pt>
                <c:pt idx="1">
                  <c:v>1981-89</c:v>
                </c:pt>
                <c:pt idx="2">
                  <c:v>1992-97</c:v>
                </c:pt>
                <c:pt idx="3">
                  <c:v>2002-07</c:v>
                </c:pt>
                <c:pt idx="4">
                  <c:v>2011-16</c:v>
                </c:pt>
                <c:pt idx="5">
                  <c:v>2020</c:v>
                </c:pt>
              </c:strCache>
            </c:strRef>
          </c:cat>
          <c:val>
            <c:numRef>
              <c:f>r_votediff!$B$2:$B$7</c:f>
              <c:numCache>
                <c:formatCode>General</c:formatCode>
                <c:ptCount val="6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12D7-4DBB-BC34-CA4E5EAC9030}"/>
            </c:ext>
          </c:extLst>
        </c:ser>
        <c:ser>
          <c:idx val="1"/>
          <c:order val="1"/>
          <c:tx>
            <c:v>Difference between (% of university graduates) and (% of other voters) voting for FF and the left</c:v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9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strRef>
              <c:f>r_votediff!$C$2:$C$7</c:f>
              <c:strCache>
                <c:ptCount val="6"/>
                <c:pt idx="0">
                  <c:v>1973-77</c:v>
                </c:pt>
                <c:pt idx="1">
                  <c:v>1981-89</c:v>
                </c:pt>
                <c:pt idx="2">
                  <c:v>1992-97</c:v>
                </c:pt>
                <c:pt idx="3">
                  <c:v>2002-07</c:v>
                </c:pt>
                <c:pt idx="4">
                  <c:v>2011-16</c:v>
                </c:pt>
                <c:pt idx="5">
                  <c:v>2020</c:v>
                </c:pt>
              </c:strCache>
            </c:strRef>
          </c:cat>
          <c:val>
            <c:numRef>
              <c:f>r_votediff!$D$2:$D$7</c:f>
              <c:numCache>
                <c:formatCode>General</c:formatCode>
                <c:ptCount val="6"/>
                <c:pt idx="0">
                  <c:v>-13.1297721862793</c:v>
                </c:pt>
                <c:pt idx="1">
                  <c:v>-17.44758033752441</c:v>
                </c:pt>
                <c:pt idx="2">
                  <c:v>-11.29337501525879</c:v>
                </c:pt>
                <c:pt idx="3">
                  <c:v>-6.269215106964111</c:v>
                </c:pt>
                <c:pt idx="4">
                  <c:v>-8.69746685028076</c:v>
                </c:pt>
                <c:pt idx="5">
                  <c:v>-6.265862464904785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9D2-47BE-9842-06E30A49DD98}"/>
            </c:ext>
          </c:extLst>
        </c:ser>
        <c:ser>
          <c:idx val="2"/>
          <c:order val="2"/>
          <c:tx>
            <c:v>After controlling for income</c:v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9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cat>
            <c:strRef>
              <c:f>r_votediff!$C$2:$C$7</c:f>
              <c:strCache>
                <c:ptCount val="6"/>
                <c:pt idx="0">
                  <c:v>1973-77</c:v>
                </c:pt>
                <c:pt idx="1">
                  <c:v>1981-89</c:v>
                </c:pt>
                <c:pt idx="2">
                  <c:v>1992-97</c:v>
                </c:pt>
                <c:pt idx="3">
                  <c:v>2002-07</c:v>
                </c:pt>
                <c:pt idx="4">
                  <c:v>2011-16</c:v>
                </c:pt>
                <c:pt idx="5">
                  <c:v>2020</c:v>
                </c:pt>
              </c:strCache>
            </c:strRef>
          </c:cat>
          <c:val>
            <c:numRef>
              <c:f>r_votediff!$E$2:$E$7</c:f>
              <c:numCache>
                <c:formatCode>General</c:formatCode>
                <c:ptCount val="6"/>
                <c:pt idx="0">
                  <c:v>-11.02804851531982</c:v>
                </c:pt>
                <c:pt idx="1">
                  <c:v>-14.33645153045654</c:v>
                </c:pt>
                <c:pt idx="2">
                  <c:v>-8.952263832092285</c:v>
                </c:pt>
                <c:pt idx="3">
                  <c:v>-5.93657636642456</c:v>
                </c:pt>
                <c:pt idx="4">
                  <c:v>-6.595028400421142</c:v>
                </c:pt>
                <c:pt idx="5">
                  <c:v>-3.192489147186279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9D2-47BE-9842-06E30A49DD98}"/>
            </c:ext>
          </c:extLst>
        </c:ser>
        <c:ser>
          <c:idx val="3"/>
          <c:order val="3"/>
          <c:tx>
            <c:v>After controlling for income, age, gender, employment, marital status, religious affiliation, church attendance</c:v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9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strRef>
              <c:f>r_votediff!$C$2:$C$7</c:f>
              <c:strCache>
                <c:ptCount val="6"/>
                <c:pt idx="0">
                  <c:v>1973-77</c:v>
                </c:pt>
                <c:pt idx="1">
                  <c:v>1981-89</c:v>
                </c:pt>
                <c:pt idx="2">
                  <c:v>1992-97</c:v>
                </c:pt>
                <c:pt idx="3">
                  <c:v>2002-07</c:v>
                </c:pt>
                <c:pt idx="4">
                  <c:v>2011-16</c:v>
                </c:pt>
                <c:pt idx="5">
                  <c:v>2020</c:v>
                </c:pt>
              </c:strCache>
            </c:strRef>
          </c:cat>
          <c:val>
            <c:numRef>
              <c:f>r_votediff!$F$2:$F$7</c:f>
              <c:numCache>
                <c:formatCode>General</c:formatCode>
                <c:ptCount val="6"/>
                <c:pt idx="0">
                  <c:v>-11.27742671966553</c:v>
                </c:pt>
                <c:pt idx="1">
                  <c:v>-13.06817531585693</c:v>
                </c:pt>
                <c:pt idx="2">
                  <c:v>-8.144482612609863</c:v>
                </c:pt>
                <c:pt idx="3">
                  <c:v>-7.211098194122314</c:v>
                </c:pt>
                <c:pt idx="4">
                  <c:v>-7.54622220993042</c:v>
                </c:pt>
                <c:pt idx="5">
                  <c:v>-4.78328800201416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A9D2-47BE-9842-06E30A49DD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86234264"/>
        <c:axId val="2086237976"/>
      </c:lineChart>
      <c:catAx>
        <c:axId val="20862342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.##0;\-#.##0" sourceLinked="0"/>
        <c:majorTickMark val="none"/>
        <c:minorTickMark val="none"/>
        <c:tickLblPos val="low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086237976"/>
        <c:crosses val="autoZero"/>
        <c:auto val="1"/>
        <c:lblAlgn val="ctr"/>
        <c:lblOffset val="200"/>
        <c:noMultiLvlLbl val="0"/>
      </c:catAx>
      <c:valAx>
        <c:axId val="2086237976"/>
        <c:scaling>
          <c:orientation val="minMax"/>
          <c:max val="15.0"/>
          <c:min val="-20.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086234264"/>
        <c:crosses val="autoZero"/>
        <c:crossBetween val="midCat"/>
        <c:majorUnit val="5.0"/>
      </c:valAx>
      <c:spPr>
        <a:noFill/>
        <a:ln>
          <a:solidFill>
            <a:sysClr val="windowText" lastClr="000000"/>
          </a:solidFill>
        </a:ln>
        <a:effectLst/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0.0566106116312568"/>
          <c:y val="0.132016882710466"/>
          <c:w val="0.893617138134071"/>
          <c:h val="0.227125759533482"/>
        </c:manualLayout>
      </c:layout>
      <c:overlay val="0"/>
      <c:spPr>
        <a:solidFill>
          <a:sysClr val="window" lastClr="FFFFFF"/>
        </a:solidFill>
        <a:ln>
          <a:solidFill>
            <a:sysClr val="windowText" lastClr="00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4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800" b="1"/>
              <a:t>Figure DA1 - Election results in Ireland, 1948-2020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23602815145272"/>
          <c:y val="0.0840826684210787"/>
          <c:w val="0.846916422788743"/>
          <c:h val="0.704979133379832"/>
        </c:manualLayout>
      </c:layout>
      <c:lineChart>
        <c:grouping val="standard"/>
        <c:varyColors val="0"/>
        <c:ser>
          <c:idx val="0"/>
          <c:order val="0"/>
          <c:tx>
            <c:v>Fianna Fail</c:v>
          </c:tx>
          <c:spPr>
            <a:ln w="28575" cap="rnd">
              <a:solidFill>
                <a:schemeClr val="accent6">
                  <a:lumMod val="75000"/>
                </a:schemeClr>
              </a:solidFill>
              <a:round/>
            </a:ln>
            <a:effectLst/>
          </c:spPr>
          <c:marker>
            <c:symbol val="circle"/>
            <c:size val="9"/>
            <c:spPr>
              <a:solidFill>
                <a:schemeClr val="accent6">
                  <a:lumMod val="75000"/>
                </a:schemeClr>
              </a:solidFill>
              <a:ln w="9525">
                <a:solidFill>
                  <a:schemeClr val="accent6">
                    <a:lumMod val="75000"/>
                  </a:schemeClr>
                </a:solidFill>
              </a:ln>
              <a:effectLst/>
            </c:spPr>
          </c:marker>
          <c:cat>
            <c:numRef>
              <c:f>r_elec!$A$2:$A$30</c:f>
              <c:numCache>
                <c:formatCode>General</c:formatCode>
                <c:ptCount val="29"/>
                <c:pt idx="0">
                  <c:v>1948.0</c:v>
                </c:pt>
                <c:pt idx="1">
                  <c:v>1951.0</c:v>
                </c:pt>
                <c:pt idx="2">
                  <c:v>1954.0</c:v>
                </c:pt>
                <c:pt idx="3">
                  <c:v>1957.0</c:v>
                </c:pt>
                <c:pt idx="4">
                  <c:v>1961.0</c:v>
                </c:pt>
                <c:pt idx="5">
                  <c:v>1965.0</c:v>
                </c:pt>
                <c:pt idx="6">
                  <c:v>1969.0</c:v>
                </c:pt>
                <c:pt idx="7">
                  <c:v>1973.0</c:v>
                </c:pt>
                <c:pt idx="8">
                  <c:v>1977.0</c:v>
                </c:pt>
                <c:pt idx="9">
                  <c:v>1981.0</c:v>
                </c:pt>
                <c:pt idx="10">
                  <c:v>1982.0</c:v>
                </c:pt>
                <c:pt idx="11">
                  <c:v>1987.0</c:v>
                </c:pt>
                <c:pt idx="12">
                  <c:v>1989.0</c:v>
                </c:pt>
                <c:pt idx="13">
                  <c:v>1992.0</c:v>
                </c:pt>
                <c:pt idx="14">
                  <c:v>1997.0</c:v>
                </c:pt>
                <c:pt idx="15">
                  <c:v>2002.0</c:v>
                </c:pt>
                <c:pt idx="16">
                  <c:v>2007.0</c:v>
                </c:pt>
                <c:pt idx="17">
                  <c:v>2011.0</c:v>
                </c:pt>
                <c:pt idx="18">
                  <c:v>2016.0</c:v>
                </c:pt>
                <c:pt idx="19">
                  <c:v>2020.0</c:v>
                </c:pt>
              </c:numCache>
            </c:numRef>
          </c:cat>
          <c:val>
            <c:numRef>
              <c:f>r_elec!$B$2:$B$30</c:f>
              <c:numCache>
                <c:formatCode>General</c:formatCode>
                <c:ptCount val="29"/>
                <c:pt idx="0">
                  <c:v>0.419</c:v>
                </c:pt>
                <c:pt idx="1">
                  <c:v>0.463</c:v>
                </c:pt>
                <c:pt idx="2">
                  <c:v>0.434</c:v>
                </c:pt>
                <c:pt idx="3">
                  <c:v>0.483</c:v>
                </c:pt>
                <c:pt idx="4">
                  <c:v>0.438</c:v>
                </c:pt>
                <c:pt idx="5">
                  <c:v>0.477</c:v>
                </c:pt>
                <c:pt idx="6">
                  <c:v>0.457</c:v>
                </c:pt>
                <c:pt idx="7">
                  <c:v>0.462</c:v>
                </c:pt>
                <c:pt idx="8">
                  <c:v>0.506</c:v>
                </c:pt>
                <c:pt idx="9">
                  <c:v>0.453</c:v>
                </c:pt>
                <c:pt idx="10">
                  <c:v>0.473</c:v>
                </c:pt>
                <c:pt idx="11">
                  <c:v>0.441</c:v>
                </c:pt>
                <c:pt idx="12">
                  <c:v>0.441</c:v>
                </c:pt>
                <c:pt idx="13">
                  <c:v>0.391</c:v>
                </c:pt>
                <c:pt idx="14">
                  <c:v>0.393</c:v>
                </c:pt>
                <c:pt idx="15">
                  <c:v>0.415</c:v>
                </c:pt>
                <c:pt idx="16">
                  <c:v>0.4156</c:v>
                </c:pt>
                <c:pt idx="17">
                  <c:v>0.1744</c:v>
                </c:pt>
                <c:pt idx="18">
                  <c:v>0.2431</c:v>
                </c:pt>
                <c:pt idx="19">
                  <c:v>0.2218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7-B179-4DCE-9A7C-CF7FAF9A67C8}"/>
            </c:ext>
          </c:extLst>
        </c:ser>
        <c:ser>
          <c:idx val="6"/>
          <c:order val="1"/>
          <c:tx>
            <c:v>Fine Gael</c:v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9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r_elec!$A$2:$A$30</c:f>
              <c:numCache>
                <c:formatCode>General</c:formatCode>
                <c:ptCount val="29"/>
                <c:pt idx="0">
                  <c:v>1948.0</c:v>
                </c:pt>
                <c:pt idx="1">
                  <c:v>1951.0</c:v>
                </c:pt>
                <c:pt idx="2">
                  <c:v>1954.0</c:v>
                </c:pt>
                <c:pt idx="3">
                  <c:v>1957.0</c:v>
                </c:pt>
                <c:pt idx="4">
                  <c:v>1961.0</c:v>
                </c:pt>
                <c:pt idx="5">
                  <c:v>1965.0</c:v>
                </c:pt>
                <c:pt idx="6">
                  <c:v>1969.0</c:v>
                </c:pt>
                <c:pt idx="7">
                  <c:v>1973.0</c:v>
                </c:pt>
                <c:pt idx="8">
                  <c:v>1977.0</c:v>
                </c:pt>
                <c:pt idx="9">
                  <c:v>1981.0</c:v>
                </c:pt>
                <c:pt idx="10">
                  <c:v>1982.0</c:v>
                </c:pt>
                <c:pt idx="11">
                  <c:v>1987.0</c:v>
                </c:pt>
                <c:pt idx="12">
                  <c:v>1989.0</c:v>
                </c:pt>
                <c:pt idx="13">
                  <c:v>1992.0</c:v>
                </c:pt>
                <c:pt idx="14">
                  <c:v>1997.0</c:v>
                </c:pt>
                <c:pt idx="15">
                  <c:v>2002.0</c:v>
                </c:pt>
                <c:pt idx="16">
                  <c:v>2007.0</c:v>
                </c:pt>
                <c:pt idx="17">
                  <c:v>2011.0</c:v>
                </c:pt>
                <c:pt idx="18">
                  <c:v>2016.0</c:v>
                </c:pt>
                <c:pt idx="19">
                  <c:v>2020.0</c:v>
                </c:pt>
              </c:numCache>
            </c:numRef>
          </c:cat>
          <c:val>
            <c:numRef>
              <c:f>r_elec!$C$2:$C$30</c:f>
              <c:numCache>
                <c:formatCode>General</c:formatCode>
                <c:ptCount val="29"/>
                <c:pt idx="0">
                  <c:v>0.198</c:v>
                </c:pt>
                <c:pt idx="1">
                  <c:v>0.258</c:v>
                </c:pt>
                <c:pt idx="2">
                  <c:v>0.32</c:v>
                </c:pt>
                <c:pt idx="3">
                  <c:v>0.266</c:v>
                </c:pt>
                <c:pt idx="4">
                  <c:v>0.32</c:v>
                </c:pt>
                <c:pt idx="5">
                  <c:v>0.341</c:v>
                </c:pt>
                <c:pt idx="6">
                  <c:v>0.341</c:v>
                </c:pt>
                <c:pt idx="7">
                  <c:v>0.351</c:v>
                </c:pt>
                <c:pt idx="8">
                  <c:v>0.305</c:v>
                </c:pt>
                <c:pt idx="9">
                  <c:v>0.365</c:v>
                </c:pt>
                <c:pt idx="10">
                  <c:v>0.373</c:v>
                </c:pt>
                <c:pt idx="11">
                  <c:v>0.271</c:v>
                </c:pt>
                <c:pt idx="12">
                  <c:v>0.293</c:v>
                </c:pt>
                <c:pt idx="13">
                  <c:v>0.245</c:v>
                </c:pt>
                <c:pt idx="14">
                  <c:v>0.279</c:v>
                </c:pt>
                <c:pt idx="15">
                  <c:v>0.225</c:v>
                </c:pt>
                <c:pt idx="16">
                  <c:v>0.2732</c:v>
                </c:pt>
                <c:pt idx="17">
                  <c:v>0.361</c:v>
                </c:pt>
                <c:pt idx="18">
                  <c:v>0.2547</c:v>
                </c:pt>
                <c:pt idx="19">
                  <c:v>0.2086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9-B179-4DCE-9A7C-CF7FAF9A67C8}"/>
            </c:ext>
          </c:extLst>
        </c:ser>
        <c:ser>
          <c:idx val="1"/>
          <c:order val="2"/>
          <c:tx>
            <c:v>Labour</c:v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9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cat>
            <c:numRef>
              <c:f>r_elec!$A$2:$A$30</c:f>
              <c:numCache>
                <c:formatCode>General</c:formatCode>
                <c:ptCount val="29"/>
                <c:pt idx="0">
                  <c:v>1948.0</c:v>
                </c:pt>
                <c:pt idx="1">
                  <c:v>1951.0</c:v>
                </c:pt>
                <c:pt idx="2">
                  <c:v>1954.0</c:v>
                </c:pt>
                <c:pt idx="3">
                  <c:v>1957.0</c:v>
                </c:pt>
                <c:pt idx="4">
                  <c:v>1961.0</c:v>
                </c:pt>
                <c:pt idx="5">
                  <c:v>1965.0</c:v>
                </c:pt>
                <c:pt idx="6">
                  <c:v>1969.0</c:v>
                </c:pt>
                <c:pt idx="7">
                  <c:v>1973.0</c:v>
                </c:pt>
                <c:pt idx="8">
                  <c:v>1977.0</c:v>
                </c:pt>
                <c:pt idx="9">
                  <c:v>1981.0</c:v>
                </c:pt>
                <c:pt idx="10">
                  <c:v>1982.0</c:v>
                </c:pt>
                <c:pt idx="11">
                  <c:v>1987.0</c:v>
                </c:pt>
                <c:pt idx="12">
                  <c:v>1989.0</c:v>
                </c:pt>
                <c:pt idx="13">
                  <c:v>1992.0</c:v>
                </c:pt>
                <c:pt idx="14">
                  <c:v>1997.0</c:v>
                </c:pt>
                <c:pt idx="15">
                  <c:v>2002.0</c:v>
                </c:pt>
                <c:pt idx="16">
                  <c:v>2007.0</c:v>
                </c:pt>
                <c:pt idx="17">
                  <c:v>2011.0</c:v>
                </c:pt>
                <c:pt idx="18">
                  <c:v>2016.0</c:v>
                </c:pt>
                <c:pt idx="19">
                  <c:v>2020.0</c:v>
                </c:pt>
              </c:numCache>
            </c:numRef>
          </c:cat>
          <c:val>
            <c:numRef>
              <c:f>r_elec!$D$2:$D$30</c:f>
              <c:numCache>
                <c:formatCode>General</c:formatCode>
                <c:ptCount val="29"/>
                <c:pt idx="0">
                  <c:v>0.087</c:v>
                </c:pt>
                <c:pt idx="1">
                  <c:v>0.114</c:v>
                </c:pt>
                <c:pt idx="2">
                  <c:v>0.121</c:v>
                </c:pt>
                <c:pt idx="3">
                  <c:v>0.091</c:v>
                </c:pt>
                <c:pt idx="4">
                  <c:v>0.116</c:v>
                </c:pt>
                <c:pt idx="5">
                  <c:v>0.154</c:v>
                </c:pt>
                <c:pt idx="6">
                  <c:v>0.17</c:v>
                </c:pt>
                <c:pt idx="7">
                  <c:v>0.137</c:v>
                </c:pt>
                <c:pt idx="8">
                  <c:v>0.116</c:v>
                </c:pt>
                <c:pt idx="9">
                  <c:v>0.099</c:v>
                </c:pt>
                <c:pt idx="10">
                  <c:v>0.091</c:v>
                </c:pt>
                <c:pt idx="11">
                  <c:v>0.064</c:v>
                </c:pt>
                <c:pt idx="12">
                  <c:v>0.095</c:v>
                </c:pt>
                <c:pt idx="13">
                  <c:v>0.193</c:v>
                </c:pt>
                <c:pt idx="14">
                  <c:v>0.104</c:v>
                </c:pt>
                <c:pt idx="15">
                  <c:v>0.108</c:v>
                </c:pt>
                <c:pt idx="16">
                  <c:v>0.1013</c:v>
                </c:pt>
                <c:pt idx="17">
                  <c:v>0.1945</c:v>
                </c:pt>
                <c:pt idx="18">
                  <c:v>0.066</c:v>
                </c:pt>
                <c:pt idx="19">
                  <c:v>0.0438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B-B179-4DCE-9A7C-CF7FAF9A67C8}"/>
            </c:ext>
          </c:extLst>
        </c:ser>
        <c:ser>
          <c:idx val="3"/>
          <c:order val="3"/>
          <c:tx>
            <c:v>Sinn Fein</c:v>
          </c:tx>
          <c:spPr>
            <a:ln w="28575" cap="rnd">
              <a:solidFill>
                <a:schemeClr val="tx2">
                  <a:lumMod val="75000"/>
                </a:schemeClr>
              </a:solidFill>
              <a:round/>
            </a:ln>
            <a:effectLst/>
          </c:spPr>
          <c:marker>
            <c:symbol val="circle"/>
            <c:size val="9"/>
            <c:spPr>
              <a:solidFill>
                <a:schemeClr val="tx2">
                  <a:lumMod val="75000"/>
                </a:schemeClr>
              </a:solidFill>
              <a:ln w="9525">
                <a:solidFill>
                  <a:schemeClr val="tx2">
                    <a:lumMod val="75000"/>
                  </a:schemeClr>
                </a:solidFill>
              </a:ln>
              <a:effectLst/>
            </c:spPr>
          </c:marker>
          <c:cat>
            <c:numRef>
              <c:f>r_elec!$A$2:$A$30</c:f>
              <c:numCache>
                <c:formatCode>General</c:formatCode>
                <c:ptCount val="29"/>
                <c:pt idx="0">
                  <c:v>1948.0</c:v>
                </c:pt>
                <c:pt idx="1">
                  <c:v>1951.0</c:v>
                </c:pt>
                <c:pt idx="2">
                  <c:v>1954.0</c:v>
                </c:pt>
                <c:pt idx="3">
                  <c:v>1957.0</c:v>
                </c:pt>
                <c:pt idx="4">
                  <c:v>1961.0</c:v>
                </c:pt>
                <c:pt idx="5">
                  <c:v>1965.0</c:v>
                </c:pt>
                <c:pt idx="6">
                  <c:v>1969.0</c:v>
                </c:pt>
                <c:pt idx="7">
                  <c:v>1973.0</c:v>
                </c:pt>
                <c:pt idx="8">
                  <c:v>1977.0</c:v>
                </c:pt>
                <c:pt idx="9">
                  <c:v>1981.0</c:v>
                </c:pt>
                <c:pt idx="10">
                  <c:v>1982.0</c:v>
                </c:pt>
                <c:pt idx="11">
                  <c:v>1987.0</c:v>
                </c:pt>
                <c:pt idx="12">
                  <c:v>1989.0</c:v>
                </c:pt>
                <c:pt idx="13">
                  <c:v>1992.0</c:v>
                </c:pt>
                <c:pt idx="14">
                  <c:v>1997.0</c:v>
                </c:pt>
                <c:pt idx="15">
                  <c:v>2002.0</c:v>
                </c:pt>
                <c:pt idx="16">
                  <c:v>2007.0</c:v>
                </c:pt>
                <c:pt idx="17">
                  <c:v>2011.0</c:v>
                </c:pt>
                <c:pt idx="18">
                  <c:v>2016.0</c:v>
                </c:pt>
                <c:pt idx="19">
                  <c:v>2020.0</c:v>
                </c:pt>
              </c:numCache>
            </c:numRef>
          </c:cat>
          <c:val>
            <c:numRef>
              <c:f>r_elec!$E$2:$E$30</c:f>
              <c:numCache>
                <c:formatCode>General</c:formatCode>
                <c:ptCount val="29"/>
                <c:pt idx="2">
                  <c:v>0.001</c:v>
                </c:pt>
                <c:pt idx="3">
                  <c:v>0.053</c:v>
                </c:pt>
                <c:pt idx="4">
                  <c:v>0.031</c:v>
                </c:pt>
                <c:pt idx="7">
                  <c:v>0.011</c:v>
                </c:pt>
                <c:pt idx="8">
                  <c:v>0.017</c:v>
                </c:pt>
                <c:pt idx="9">
                  <c:v>0.017</c:v>
                </c:pt>
                <c:pt idx="10">
                  <c:v>0.023</c:v>
                </c:pt>
                <c:pt idx="11">
                  <c:v>0.019</c:v>
                </c:pt>
                <c:pt idx="12">
                  <c:v>0.012</c:v>
                </c:pt>
                <c:pt idx="13">
                  <c:v>0.016</c:v>
                </c:pt>
                <c:pt idx="14">
                  <c:v>0.025</c:v>
                </c:pt>
                <c:pt idx="15">
                  <c:v>0.065</c:v>
                </c:pt>
                <c:pt idx="16">
                  <c:v>0.0694</c:v>
                </c:pt>
                <c:pt idx="17">
                  <c:v>0.0994</c:v>
                </c:pt>
                <c:pt idx="18">
                  <c:v>0.1382</c:v>
                </c:pt>
                <c:pt idx="19">
                  <c:v>0.2453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D-B179-4DCE-9A7C-CF7FAF9A67C8}"/>
            </c:ext>
          </c:extLst>
        </c:ser>
        <c:ser>
          <c:idx val="2"/>
          <c:order val="4"/>
          <c:tx>
            <c:v>Green</c:v>
          </c:tx>
          <c:spPr>
            <a:ln w="28575" cap="rnd">
              <a:solidFill>
                <a:schemeClr val="accent6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9"/>
            <c:spPr>
              <a:solidFill>
                <a:schemeClr val="accent6">
                  <a:lumMod val="60000"/>
                  <a:lumOff val="40000"/>
                </a:schemeClr>
              </a:solidFill>
              <a:ln w="9525">
                <a:solidFill>
                  <a:schemeClr val="accent6">
                    <a:lumMod val="60000"/>
                    <a:lumOff val="40000"/>
                  </a:schemeClr>
                </a:solidFill>
              </a:ln>
              <a:effectLst/>
            </c:spPr>
          </c:marker>
          <c:cat>
            <c:numRef>
              <c:f>r_elec!$A$2:$A$30</c:f>
              <c:numCache>
                <c:formatCode>General</c:formatCode>
                <c:ptCount val="29"/>
                <c:pt idx="0">
                  <c:v>1948.0</c:v>
                </c:pt>
                <c:pt idx="1">
                  <c:v>1951.0</c:v>
                </c:pt>
                <c:pt idx="2">
                  <c:v>1954.0</c:v>
                </c:pt>
                <c:pt idx="3">
                  <c:v>1957.0</c:v>
                </c:pt>
                <c:pt idx="4">
                  <c:v>1961.0</c:v>
                </c:pt>
                <c:pt idx="5">
                  <c:v>1965.0</c:v>
                </c:pt>
                <c:pt idx="6">
                  <c:v>1969.0</c:v>
                </c:pt>
                <c:pt idx="7">
                  <c:v>1973.0</c:v>
                </c:pt>
                <c:pt idx="8">
                  <c:v>1977.0</c:v>
                </c:pt>
                <c:pt idx="9">
                  <c:v>1981.0</c:v>
                </c:pt>
                <c:pt idx="10">
                  <c:v>1982.0</c:v>
                </c:pt>
                <c:pt idx="11">
                  <c:v>1987.0</c:v>
                </c:pt>
                <c:pt idx="12">
                  <c:v>1989.0</c:v>
                </c:pt>
                <c:pt idx="13">
                  <c:v>1992.0</c:v>
                </c:pt>
                <c:pt idx="14">
                  <c:v>1997.0</c:v>
                </c:pt>
                <c:pt idx="15">
                  <c:v>2002.0</c:v>
                </c:pt>
                <c:pt idx="16">
                  <c:v>2007.0</c:v>
                </c:pt>
                <c:pt idx="17">
                  <c:v>2011.0</c:v>
                </c:pt>
                <c:pt idx="18">
                  <c:v>2016.0</c:v>
                </c:pt>
                <c:pt idx="19">
                  <c:v>2020.0</c:v>
                </c:pt>
              </c:numCache>
            </c:numRef>
          </c:cat>
          <c:val>
            <c:numRef>
              <c:f>r_elec!$F$2:$F$30</c:f>
              <c:numCache>
                <c:formatCode>General</c:formatCode>
                <c:ptCount val="29"/>
                <c:pt idx="11">
                  <c:v>0.004</c:v>
                </c:pt>
                <c:pt idx="12">
                  <c:v>0.015</c:v>
                </c:pt>
                <c:pt idx="13">
                  <c:v>0.014</c:v>
                </c:pt>
                <c:pt idx="14">
                  <c:v>0.028</c:v>
                </c:pt>
                <c:pt idx="15">
                  <c:v>0.038</c:v>
                </c:pt>
                <c:pt idx="16">
                  <c:v>0.0469</c:v>
                </c:pt>
                <c:pt idx="17">
                  <c:v>0.0185</c:v>
                </c:pt>
                <c:pt idx="18">
                  <c:v>0.0271</c:v>
                </c:pt>
                <c:pt idx="19">
                  <c:v>0.0713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F-B179-4DCE-9A7C-CF7FAF9A67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84082360"/>
        <c:axId val="2084088696"/>
        <c:extLst xmlns:c16r2="http://schemas.microsoft.com/office/drawing/2015/06/chart">
          <c:ext xmlns:c15="http://schemas.microsoft.com/office/drawing/2012/chart" uri="{02D57815-91ED-43cb-92C2-25804820EDAC}">
            <c15:filteredLineSeries>
              <c15:ser>
                <c:idx val="4"/>
                <c:order val="5"/>
                <c:tx>
                  <c:v>Other left</c:v>
                </c:tx>
                <c:spPr>
                  <a:ln w="28575" cap="rnd">
                    <a:solidFill>
                      <a:schemeClr val="accent4"/>
                    </a:solidFill>
                    <a:round/>
                  </a:ln>
                  <a:effectLst/>
                </c:spPr>
                <c:marker>
                  <c:symbol val="circle"/>
                  <c:size val="9"/>
                  <c:spPr>
                    <a:solidFill>
                      <a:schemeClr val="accent4"/>
                    </a:solidFill>
                    <a:ln w="9525">
                      <a:solidFill>
                        <a:schemeClr val="accent4"/>
                      </a:solidFill>
                    </a:ln>
                    <a:effectLst/>
                  </c:spPr>
                </c:marker>
                <c:cat>
                  <c:numRef>
                    <c:extLst xmlns:c16r2="http://schemas.microsoft.com/office/drawing/2015/06/chart">
                      <c:ext uri="{02D57815-91ED-43cb-92C2-25804820EDAC}">
                        <c15:formulaRef>
                          <c15:sqref>r_elec!$A$2:$A$30</c15:sqref>
                        </c15:formulaRef>
                      </c:ext>
                    </c:extLst>
                    <c:numCache>
                      <c:formatCode>General</c:formatCode>
                      <c:ptCount val="29"/>
                      <c:pt idx="0">
                        <c:v>1948</c:v>
                      </c:pt>
                      <c:pt idx="1">
                        <c:v>1951</c:v>
                      </c:pt>
                      <c:pt idx="2">
                        <c:v>1954</c:v>
                      </c:pt>
                      <c:pt idx="3">
                        <c:v>1957</c:v>
                      </c:pt>
                      <c:pt idx="4">
                        <c:v>1961</c:v>
                      </c:pt>
                      <c:pt idx="5">
                        <c:v>1965</c:v>
                      </c:pt>
                      <c:pt idx="6">
                        <c:v>1969</c:v>
                      </c:pt>
                      <c:pt idx="7">
                        <c:v>1973</c:v>
                      </c:pt>
                      <c:pt idx="8">
                        <c:v>1977</c:v>
                      </c:pt>
                      <c:pt idx="9">
                        <c:v>1981</c:v>
                      </c:pt>
                      <c:pt idx="10">
                        <c:v>1982</c:v>
                      </c:pt>
                      <c:pt idx="11">
                        <c:v>1987</c:v>
                      </c:pt>
                      <c:pt idx="12">
                        <c:v>1989</c:v>
                      </c:pt>
                      <c:pt idx="13">
                        <c:v>1992</c:v>
                      </c:pt>
                      <c:pt idx="14">
                        <c:v>1997</c:v>
                      </c:pt>
                      <c:pt idx="15">
                        <c:v>2002</c:v>
                      </c:pt>
                      <c:pt idx="16">
                        <c:v>2007</c:v>
                      </c:pt>
                      <c:pt idx="17">
                        <c:v>2011</c:v>
                      </c:pt>
                      <c:pt idx="18">
                        <c:v>2016</c:v>
                      </c:pt>
                      <c:pt idx="19">
                        <c:v>2020</c:v>
                      </c:pt>
                    </c:numCache>
                  </c:numRef>
                </c:cat>
                <c:val>
                  <c:numRef>
                    <c:extLst xmlns:c16r2="http://schemas.microsoft.com/office/drawing/2015/06/chart">
                      <c:ext uri="{02D57815-91ED-43cb-92C2-25804820EDAC}">
                        <c15:formulaRef>
                          <c15:sqref>r_elec!$G$2:$G$30</c15:sqref>
                        </c15:formulaRef>
                      </c:ext>
                    </c:extLst>
                    <c:numCache>
                      <c:formatCode>General</c:formatCode>
                      <c:ptCount val="29"/>
                      <c:pt idx="0">
                        <c:v>0.214</c:v>
                      </c:pt>
                      <c:pt idx="1">
                        <c:v>7.0000000000000007E-2</c:v>
                      </c:pt>
                      <c:pt idx="2">
                        <c:v>6.9000000000000006E-2</c:v>
                      </c:pt>
                      <c:pt idx="3">
                        <c:v>4.0999999999999995E-2</c:v>
                      </c:pt>
                      <c:pt idx="4">
                        <c:v>2.6000000000000002E-2</c:v>
                      </c:pt>
                      <c:pt idx="5">
                        <c:v>8.0000000000000002E-3</c:v>
                      </c:pt>
                      <c:pt idx="8">
                        <c:v>1E-3</c:v>
                      </c:pt>
                      <c:pt idx="9">
                        <c:v>2.8999999999999998E-2</c:v>
                      </c:pt>
                      <c:pt idx="10">
                        <c:v>0.01</c:v>
                      </c:pt>
                      <c:pt idx="11">
                        <c:v>4.2000000000000003E-2</c:v>
                      </c:pt>
                      <c:pt idx="12">
                        <c:v>5.5999999999999994E-2</c:v>
                      </c:pt>
                      <c:pt idx="13">
                        <c:v>3.5000000000000003E-2</c:v>
                      </c:pt>
                      <c:pt idx="14">
                        <c:v>3.6000000000000004E-2</c:v>
                      </c:pt>
                      <c:pt idx="15">
                        <c:v>0.01</c:v>
                      </c:pt>
                      <c:pt idx="16">
                        <c:v>1.24E-2</c:v>
                      </c:pt>
                      <c:pt idx="17">
                        <c:v>2.5799999999999997E-2</c:v>
                      </c:pt>
                      <c:pt idx="18">
                        <c:v>6.9399999999999989E-2</c:v>
                      </c:pt>
                      <c:pt idx="19">
                        <c:v>5.5299999999999995E-2</c:v>
                      </c:pt>
                    </c:numCache>
                  </c:numRef>
                </c:val>
                <c:smooth val="0"/>
                <c:extLst xmlns:c16r2="http://schemas.microsoft.com/office/drawing/2015/06/chart">
                  <c:ext xmlns:c16="http://schemas.microsoft.com/office/drawing/2014/chart" uri="{C3380CC4-5D6E-409C-BE32-E72D297353CC}">
                    <c16:uniqueId val="{00000031-B179-4DCE-9A7C-CF7FAF9A67C8}"/>
                  </c:ext>
                </c:extLst>
              </c15:ser>
            </c15:filteredLineSeries>
            <c15:filteredLineSeries>
              <c15:ser>
                <c:idx val="5"/>
                <c:order val="6"/>
                <c:tx>
                  <c:v>Other right</c:v>
                </c:tx>
                <c:spPr>
                  <a:ln w="28575" cap="rnd">
                    <a:solidFill>
                      <a:srgbClr val="7030A0"/>
                    </a:solidFill>
                    <a:round/>
                  </a:ln>
                  <a:effectLst/>
                </c:spPr>
                <c:marker>
                  <c:symbol val="circle"/>
                  <c:size val="9"/>
                  <c:spPr>
                    <a:solidFill>
                      <a:srgbClr val="7030A0"/>
                    </a:solidFill>
                    <a:ln w="9525">
                      <a:solidFill>
                        <a:srgbClr val="7030A0"/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r_elec!$A$2:$A$30</c15:sqref>
                        </c15:formulaRef>
                      </c:ext>
                    </c:extLst>
                    <c:numCache>
                      <c:formatCode>General</c:formatCode>
                      <c:ptCount val="29"/>
                      <c:pt idx="0">
                        <c:v>1948</c:v>
                      </c:pt>
                      <c:pt idx="1">
                        <c:v>1951</c:v>
                      </c:pt>
                      <c:pt idx="2">
                        <c:v>1954</c:v>
                      </c:pt>
                      <c:pt idx="3">
                        <c:v>1957</c:v>
                      </c:pt>
                      <c:pt idx="4">
                        <c:v>1961</c:v>
                      </c:pt>
                      <c:pt idx="5">
                        <c:v>1965</c:v>
                      </c:pt>
                      <c:pt idx="6">
                        <c:v>1969</c:v>
                      </c:pt>
                      <c:pt idx="7">
                        <c:v>1973</c:v>
                      </c:pt>
                      <c:pt idx="8">
                        <c:v>1977</c:v>
                      </c:pt>
                      <c:pt idx="9">
                        <c:v>1981</c:v>
                      </c:pt>
                      <c:pt idx="10">
                        <c:v>1982</c:v>
                      </c:pt>
                      <c:pt idx="11">
                        <c:v>1987</c:v>
                      </c:pt>
                      <c:pt idx="12">
                        <c:v>1989</c:v>
                      </c:pt>
                      <c:pt idx="13">
                        <c:v>1992</c:v>
                      </c:pt>
                      <c:pt idx="14">
                        <c:v>1997</c:v>
                      </c:pt>
                      <c:pt idx="15">
                        <c:v>2002</c:v>
                      </c:pt>
                      <c:pt idx="16">
                        <c:v>2007</c:v>
                      </c:pt>
                      <c:pt idx="17">
                        <c:v>2011</c:v>
                      </c:pt>
                      <c:pt idx="18">
                        <c:v>2016</c:v>
                      </c:pt>
                      <c:pt idx="19">
                        <c:v>2020</c:v>
                      </c:pt>
                    </c:numCache>
                  </c:numRef>
                </c:cat>
                <c:val>
                  <c:num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r_elec!$H$2:$H$30</c15:sqref>
                        </c15:formulaRef>
                      </c:ext>
                    </c:extLst>
                    <c:numCache>
                      <c:formatCode>General</c:formatCode>
                      <c:ptCount val="29"/>
                      <c:pt idx="7">
                        <c:v>9.0000000000000011E-3</c:v>
                      </c:pt>
                      <c:pt idx="11">
                        <c:v>0.11800000000000001</c:v>
                      </c:pt>
                      <c:pt idx="12">
                        <c:v>5.5E-2</c:v>
                      </c:pt>
                      <c:pt idx="13">
                        <c:v>4.9000000000000002E-2</c:v>
                      </c:pt>
                      <c:pt idx="14">
                        <c:v>6.3E-2</c:v>
                      </c:pt>
                      <c:pt idx="15">
                        <c:v>4.2999999999999997E-2</c:v>
                      </c:pt>
                      <c:pt idx="16">
                        <c:v>2.7300000000000001E-2</c:v>
                      </c:pt>
                      <c:pt idx="18">
                        <c:v>2.18E-2</c:v>
                      </c:pt>
                      <c:pt idx="19">
                        <c:v>1.9E-2</c:v>
                      </c:pt>
                    </c:numCache>
                  </c:numRef>
                </c:val>
                <c:smooth val="0"/>
                <c:extLst xmlns:c15="http://schemas.microsoft.com/office/drawing/2012/chart" xmlns:c16r2="http://schemas.microsoft.com/office/drawing/2015/06/chart">
                  <c:ext xmlns:c16="http://schemas.microsoft.com/office/drawing/2014/chart" uri="{C3380CC4-5D6E-409C-BE32-E72D297353CC}">
                    <c16:uniqueId val="{0000003C-B179-4DCE-9A7C-CF7FAF9A67C8}"/>
                  </c:ext>
                </c:extLst>
              </c15:ser>
            </c15:filteredLineSeries>
            <c15:filteredLineSeries>
              <c15:ser>
                <c:idx val="7"/>
                <c:order val="7"/>
                <c:tx>
                  <c:v>Other</c:v>
                </c:tx>
                <c:spPr>
                  <a:ln w="28575" cap="rnd">
                    <a:solidFill>
                      <a:srgbClr val="7030A0"/>
                    </a:solidFill>
                    <a:round/>
                  </a:ln>
                  <a:effectLst/>
                </c:spPr>
                <c:marker>
                  <c:symbol val="circle"/>
                  <c:size val="9"/>
                  <c:spPr>
                    <a:solidFill>
                      <a:srgbClr val="7030A0"/>
                    </a:solidFill>
                    <a:ln w="9525">
                      <a:solidFill>
                        <a:srgbClr val="7030A0"/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r_elec!$A$2:$A$30</c15:sqref>
                        </c15:formulaRef>
                      </c:ext>
                    </c:extLst>
                    <c:numCache>
                      <c:formatCode>General</c:formatCode>
                      <c:ptCount val="29"/>
                      <c:pt idx="0">
                        <c:v>1948</c:v>
                      </c:pt>
                      <c:pt idx="1">
                        <c:v>1951</c:v>
                      </c:pt>
                      <c:pt idx="2">
                        <c:v>1954</c:v>
                      </c:pt>
                      <c:pt idx="3">
                        <c:v>1957</c:v>
                      </c:pt>
                      <c:pt idx="4">
                        <c:v>1961</c:v>
                      </c:pt>
                      <c:pt idx="5">
                        <c:v>1965</c:v>
                      </c:pt>
                      <c:pt idx="6">
                        <c:v>1969</c:v>
                      </c:pt>
                      <c:pt idx="7">
                        <c:v>1973</c:v>
                      </c:pt>
                      <c:pt idx="8">
                        <c:v>1977</c:v>
                      </c:pt>
                      <c:pt idx="9">
                        <c:v>1981</c:v>
                      </c:pt>
                      <c:pt idx="10">
                        <c:v>1982</c:v>
                      </c:pt>
                      <c:pt idx="11">
                        <c:v>1987</c:v>
                      </c:pt>
                      <c:pt idx="12">
                        <c:v>1989</c:v>
                      </c:pt>
                      <c:pt idx="13">
                        <c:v>1992</c:v>
                      </c:pt>
                      <c:pt idx="14">
                        <c:v>1997</c:v>
                      </c:pt>
                      <c:pt idx="15">
                        <c:v>2002</c:v>
                      </c:pt>
                      <c:pt idx="16">
                        <c:v>2007</c:v>
                      </c:pt>
                      <c:pt idx="17">
                        <c:v>2011</c:v>
                      </c:pt>
                      <c:pt idx="18">
                        <c:v>2016</c:v>
                      </c:pt>
                      <c:pt idx="19">
                        <c:v>2020</c:v>
                      </c:pt>
                    </c:numCache>
                  </c:numRef>
                </c:cat>
                <c:val>
                  <c:num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r_elec!$I$2:$I$30</c15:sqref>
                        </c15:formulaRef>
                      </c:ext>
                    </c:extLst>
                    <c:numCache>
                      <c:formatCode>General</c:formatCode>
                      <c:ptCount val="29"/>
                      <c:pt idx="0">
                        <c:v>8.2000000000000031E-2</c:v>
                      </c:pt>
                      <c:pt idx="1">
                        <c:v>9.5000000000000001E-2</c:v>
                      </c:pt>
                      <c:pt idx="2">
                        <c:v>5.5000000000000139E-2</c:v>
                      </c:pt>
                      <c:pt idx="3">
                        <c:v>6.5999999999999948E-2</c:v>
                      </c:pt>
                      <c:pt idx="4">
                        <c:v>6.90000000000002E-2</c:v>
                      </c:pt>
                      <c:pt idx="5">
                        <c:v>1.9999999999999858E-2</c:v>
                      </c:pt>
                      <c:pt idx="6">
                        <c:v>3.199999999999989E-2</c:v>
                      </c:pt>
                      <c:pt idx="7">
                        <c:v>2.9999999999999857E-2</c:v>
                      </c:pt>
                      <c:pt idx="8">
                        <c:v>5.5000000000000139E-2</c:v>
                      </c:pt>
                      <c:pt idx="9">
                        <c:v>3.6999999999999887E-2</c:v>
                      </c:pt>
                      <c:pt idx="10">
                        <c:v>3.0000000000000141E-2</c:v>
                      </c:pt>
                      <c:pt idx="11">
                        <c:v>4.09999999999998E-2</c:v>
                      </c:pt>
                      <c:pt idx="12">
                        <c:v>3.2999999999999974E-2</c:v>
                      </c:pt>
                      <c:pt idx="13">
                        <c:v>5.6999999999999884E-2</c:v>
                      </c:pt>
                      <c:pt idx="14">
                        <c:v>7.2000000000000022E-2</c:v>
                      </c:pt>
                      <c:pt idx="15">
                        <c:v>9.6000000000000085E-2</c:v>
                      </c:pt>
                      <c:pt idx="16">
                        <c:v>5.3900000000000003E-2</c:v>
                      </c:pt>
                      <c:pt idx="17">
                        <c:v>0.12640000000000015</c:v>
                      </c:pt>
                      <c:pt idx="18">
                        <c:v>0.1797</c:v>
                      </c:pt>
                      <c:pt idx="19">
                        <c:v>0.1349000000000001</c:v>
                      </c:pt>
                    </c:numCache>
                  </c:numRef>
                </c:val>
                <c:smooth val="0"/>
                <c:extLst xmlns:c15="http://schemas.microsoft.com/office/drawing/2012/chart" xmlns:c16r2="http://schemas.microsoft.com/office/drawing/2015/06/chart">
                  <c:ext xmlns:c16="http://schemas.microsoft.com/office/drawing/2014/chart" uri="{C3380CC4-5D6E-409C-BE32-E72D297353CC}">
                    <c16:uniqueId val="{0000003D-B179-4DCE-9A7C-CF7FAF9A67C8}"/>
                  </c:ext>
                </c:extLst>
              </c15:ser>
            </c15:filteredLineSeries>
          </c:ext>
        </c:extLst>
      </c:lineChart>
      <c:dateAx>
        <c:axId val="2084082360"/>
        <c:scaling>
          <c:orientation val="minMax"/>
          <c:max val="2020.0"/>
          <c:min val="1945.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084088696"/>
        <c:crosses val="autoZero"/>
        <c:auto val="0"/>
        <c:lblOffset val="100"/>
        <c:baseTimeUnit val="days"/>
        <c:majorUnit val="5.0"/>
        <c:majorTimeUnit val="days"/>
        <c:minorUnit val="1.0"/>
      </c:dateAx>
      <c:valAx>
        <c:axId val="2084088696"/>
        <c:scaling>
          <c:orientation val="minMax"/>
          <c:max val="0.7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Share of popular vote (%)</a:t>
                </a:r>
              </a:p>
            </c:rich>
          </c:tx>
          <c:layout>
            <c:manualLayout>
              <c:xMode val="edge"/>
              <c:yMode val="edge"/>
              <c:x val="0.0256551566496814"/>
              <c:y val="0.331371397946984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084082360"/>
        <c:crosses val="autoZero"/>
        <c:crossBetween val="midCat"/>
      </c:valAx>
      <c:spPr>
        <a:noFill/>
        <a:ln>
          <a:solidFill>
            <a:sysClr val="windowText" lastClr="000000"/>
          </a:solidFill>
        </a:ln>
        <a:effectLst/>
      </c:spPr>
    </c:plotArea>
    <c:legend>
      <c:legendPos val="b"/>
      <c:layout>
        <c:manualLayout>
          <c:xMode val="edge"/>
          <c:yMode val="edge"/>
          <c:x val="0.135164675578791"/>
          <c:y val="0.095632071084543"/>
          <c:w val="0.821804228872351"/>
          <c:h val="0.11482181340905"/>
        </c:manualLayout>
      </c:layout>
      <c:overlay val="0"/>
      <c:spPr>
        <a:solidFill>
          <a:schemeClr val="bg1"/>
        </a:solidFill>
        <a:ln>
          <a:solidFill>
            <a:sysClr val="windowText" lastClr="00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span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4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userShapes r:id="rId1"/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8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/>
              <a:t>Figure DC4 - Vote for Fianna Fáil / Sinn Féin / Labour / Other left among highest-educated voters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0530322618858517"/>
          <c:y val="0.117541237579258"/>
          <c:w val="0.90363229580889"/>
          <c:h val="0.670080928558953"/>
        </c:manualLayout>
      </c:layout>
      <c:lineChart>
        <c:grouping val="standard"/>
        <c:varyColors val="0"/>
        <c:ser>
          <c:idx val="0"/>
          <c:order val="0"/>
          <c:tx>
            <c:strRef>
              <c:f>r_votediff!$B$1</c:f>
              <c:strCache>
                <c:ptCount val="1"/>
                <c:pt idx="0">
                  <c:v>zero</c:v>
                </c:pt>
              </c:strCache>
            </c:strRef>
          </c:tx>
          <c:spPr>
            <a:ln w="31750" cap="rnd">
              <a:solidFill>
                <a:sysClr val="windowText" lastClr="000000"/>
              </a:solidFill>
              <a:round/>
            </a:ln>
            <a:effectLst/>
          </c:spPr>
          <c:marker>
            <c:symbol val="none"/>
          </c:marker>
          <c:cat>
            <c:strRef>
              <c:f>r_votediff!$C$2:$C$7</c:f>
              <c:strCache>
                <c:ptCount val="6"/>
                <c:pt idx="0">
                  <c:v>1973-77</c:v>
                </c:pt>
                <c:pt idx="1">
                  <c:v>1981-89</c:v>
                </c:pt>
                <c:pt idx="2">
                  <c:v>1992-97</c:v>
                </c:pt>
                <c:pt idx="3">
                  <c:v>2002-07</c:v>
                </c:pt>
                <c:pt idx="4">
                  <c:v>2011-16</c:v>
                </c:pt>
                <c:pt idx="5">
                  <c:v>2020</c:v>
                </c:pt>
              </c:strCache>
            </c:strRef>
          </c:cat>
          <c:val>
            <c:numRef>
              <c:f>r_votediff!$B$2:$B$7</c:f>
              <c:numCache>
                <c:formatCode>General</c:formatCode>
                <c:ptCount val="6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DC2-485F-BF75-80B7ABBE8BDF}"/>
            </c:ext>
          </c:extLst>
        </c:ser>
        <c:ser>
          <c:idx val="1"/>
          <c:order val="1"/>
          <c:tx>
            <c:v>Difference between (% of top 10%) and (% of bottom 90%) educated voting for FF and the left</c:v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9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strRef>
              <c:f>r_votediff!$C$2:$C$7</c:f>
              <c:strCache>
                <c:ptCount val="6"/>
                <c:pt idx="0">
                  <c:v>1973-77</c:v>
                </c:pt>
                <c:pt idx="1">
                  <c:v>1981-89</c:v>
                </c:pt>
                <c:pt idx="2">
                  <c:v>1992-97</c:v>
                </c:pt>
                <c:pt idx="3">
                  <c:v>2002-07</c:v>
                </c:pt>
                <c:pt idx="4">
                  <c:v>2011-16</c:v>
                </c:pt>
                <c:pt idx="5">
                  <c:v>2020</c:v>
                </c:pt>
              </c:strCache>
            </c:strRef>
          </c:cat>
          <c:val>
            <c:numRef>
              <c:f>r_votediff!$Y$2:$Y$7</c:f>
              <c:numCache>
                <c:formatCode>General</c:formatCode>
                <c:ptCount val="6"/>
                <c:pt idx="0">
                  <c:v>-7.99900722503662</c:v>
                </c:pt>
                <c:pt idx="1">
                  <c:v>-11.20866012573242</c:v>
                </c:pt>
                <c:pt idx="2">
                  <c:v>-9.597108840942383</c:v>
                </c:pt>
                <c:pt idx="3">
                  <c:v>-6.142585754394531</c:v>
                </c:pt>
                <c:pt idx="4">
                  <c:v>-5.948469638824462</c:v>
                </c:pt>
                <c:pt idx="5">
                  <c:v>-3.320937156677246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4DC2-485F-BF75-80B7ABBE8BDF}"/>
            </c:ext>
          </c:extLst>
        </c:ser>
        <c:ser>
          <c:idx val="2"/>
          <c:order val="2"/>
          <c:tx>
            <c:v>After controlling for income</c:v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9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cat>
            <c:strRef>
              <c:f>r_votediff!$C$2:$C$7</c:f>
              <c:strCache>
                <c:ptCount val="6"/>
                <c:pt idx="0">
                  <c:v>1973-77</c:v>
                </c:pt>
                <c:pt idx="1">
                  <c:v>1981-89</c:v>
                </c:pt>
                <c:pt idx="2">
                  <c:v>1992-97</c:v>
                </c:pt>
                <c:pt idx="3">
                  <c:v>2002-07</c:v>
                </c:pt>
                <c:pt idx="4">
                  <c:v>2011-16</c:v>
                </c:pt>
                <c:pt idx="5">
                  <c:v>2020</c:v>
                </c:pt>
              </c:strCache>
            </c:strRef>
          </c:cat>
          <c:val>
            <c:numRef>
              <c:f>r_votediff!$Z$2:$Z$7</c:f>
              <c:numCache>
                <c:formatCode>General</c:formatCode>
                <c:ptCount val="6"/>
                <c:pt idx="0">
                  <c:v>-6.712923049926758</c:v>
                </c:pt>
                <c:pt idx="1">
                  <c:v>-9.076334953308105</c:v>
                </c:pt>
                <c:pt idx="2">
                  <c:v>-7.534649848937988</c:v>
                </c:pt>
                <c:pt idx="3">
                  <c:v>-5.509783267974854</c:v>
                </c:pt>
                <c:pt idx="4">
                  <c:v>-4.11210823059082</c:v>
                </c:pt>
                <c:pt idx="5">
                  <c:v>-1.53459906578064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4DC2-485F-BF75-80B7ABBE8BDF}"/>
            </c:ext>
          </c:extLst>
        </c:ser>
        <c:ser>
          <c:idx val="3"/>
          <c:order val="3"/>
          <c:tx>
            <c:v>After controlling for income, age, gender, employment, marital status, religious affiliation, church attendance</c:v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9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strRef>
              <c:f>r_votediff!$C$2:$C$7</c:f>
              <c:strCache>
                <c:ptCount val="6"/>
                <c:pt idx="0">
                  <c:v>1973-77</c:v>
                </c:pt>
                <c:pt idx="1">
                  <c:v>1981-89</c:v>
                </c:pt>
                <c:pt idx="2">
                  <c:v>1992-97</c:v>
                </c:pt>
                <c:pt idx="3">
                  <c:v>2002-07</c:v>
                </c:pt>
                <c:pt idx="4">
                  <c:v>2011-16</c:v>
                </c:pt>
                <c:pt idx="5">
                  <c:v>2020</c:v>
                </c:pt>
              </c:strCache>
            </c:strRef>
          </c:cat>
          <c:val>
            <c:numRef>
              <c:f>r_votediff!$AA$2:$AA$7</c:f>
              <c:numCache>
                <c:formatCode>General</c:formatCode>
                <c:ptCount val="6"/>
                <c:pt idx="0">
                  <c:v>-6.815293312072754</c:v>
                </c:pt>
                <c:pt idx="1">
                  <c:v>-8.304478645324707</c:v>
                </c:pt>
                <c:pt idx="2">
                  <c:v>-6.8862566947937</c:v>
                </c:pt>
                <c:pt idx="3">
                  <c:v>-6.29646921157837</c:v>
                </c:pt>
                <c:pt idx="4">
                  <c:v>-4.438911914825439</c:v>
                </c:pt>
                <c:pt idx="5">
                  <c:v>-2.189042329788208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4DC2-485F-BF75-80B7ABBE8B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86312776"/>
        <c:axId val="2086316488"/>
      </c:lineChart>
      <c:catAx>
        <c:axId val="20863127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.##0;\-#.##0" sourceLinked="0"/>
        <c:majorTickMark val="none"/>
        <c:minorTickMark val="none"/>
        <c:tickLblPos val="low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086316488"/>
        <c:crosses val="autoZero"/>
        <c:auto val="1"/>
        <c:lblAlgn val="ctr"/>
        <c:lblOffset val="200"/>
        <c:noMultiLvlLbl val="0"/>
      </c:catAx>
      <c:valAx>
        <c:axId val="2086316488"/>
        <c:scaling>
          <c:orientation val="minMax"/>
          <c:max val="10.0"/>
          <c:min val="-15.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086312776"/>
        <c:crosses val="autoZero"/>
        <c:crossBetween val="midCat"/>
        <c:majorUnit val="5.0"/>
      </c:valAx>
      <c:spPr>
        <a:noFill/>
        <a:ln>
          <a:solidFill>
            <a:sysClr val="windowText" lastClr="000000"/>
          </a:solidFill>
        </a:ln>
        <a:effectLst/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0.0566106116312568"/>
          <c:y val="0.125744882352254"/>
          <c:w val="0.893617138134071"/>
          <c:h val="0.241760427035976"/>
        </c:manualLayout>
      </c:layout>
      <c:overlay val="0"/>
      <c:spPr>
        <a:solidFill>
          <a:sysClr val="window" lastClr="FFFFFF"/>
        </a:solidFill>
        <a:ln>
          <a:solidFill>
            <a:sysClr val="windowText" lastClr="00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4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userShapes r:id="rId1"/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8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/>
              <a:t>Figure DC5 - Vote for Fianna Fáil / Sinn Féin / Labour / Other left among primary-educated voters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0530322618858517"/>
          <c:y val="0.111279517075013"/>
          <c:w val="0.90363229580889"/>
          <c:h val="0.676342644578224"/>
        </c:manualLayout>
      </c:layout>
      <c:lineChart>
        <c:grouping val="standard"/>
        <c:varyColors val="0"/>
        <c:ser>
          <c:idx val="0"/>
          <c:order val="0"/>
          <c:tx>
            <c:strRef>
              <c:f>r_votediff!$B$1</c:f>
              <c:strCache>
                <c:ptCount val="1"/>
                <c:pt idx="0">
                  <c:v>zero</c:v>
                </c:pt>
              </c:strCache>
            </c:strRef>
          </c:tx>
          <c:spPr>
            <a:ln w="31750" cap="rnd">
              <a:solidFill>
                <a:sysClr val="windowText" lastClr="000000"/>
              </a:solidFill>
              <a:round/>
            </a:ln>
            <a:effectLst/>
          </c:spPr>
          <c:marker>
            <c:symbol val="none"/>
          </c:marker>
          <c:cat>
            <c:strRef>
              <c:f>r_votediff!$C$2:$C$7</c:f>
              <c:strCache>
                <c:ptCount val="6"/>
                <c:pt idx="0">
                  <c:v>1973-77</c:v>
                </c:pt>
                <c:pt idx="1">
                  <c:v>1981-89</c:v>
                </c:pt>
                <c:pt idx="2">
                  <c:v>1992-97</c:v>
                </c:pt>
                <c:pt idx="3">
                  <c:v>2002-07</c:v>
                </c:pt>
                <c:pt idx="4">
                  <c:v>2011-16</c:v>
                </c:pt>
                <c:pt idx="5">
                  <c:v>2020</c:v>
                </c:pt>
              </c:strCache>
            </c:strRef>
          </c:cat>
          <c:val>
            <c:numRef>
              <c:f>r_votediff!$B$2:$B$7</c:f>
              <c:numCache>
                <c:formatCode>General</c:formatCode>
                <c:ptCount val="6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6F7-4009-9DED-492FA2002FF5}"/>
            </c:ext>
          </c:extLst>
        </c:ser>
        <c:ser>
          <c:idx val="1"/>
          <c:order val="1"/>
          <c:tx>
            <c:v>Difference between (% of primary educated) and (% of other voters) voting for FF and the left</c:v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9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strRef>
              <c:f>r_votediff!$C$2:$C$7</c:f>
              <c:strCache>
                <c:ptCount val="6"/>
                <c:pt idx="0">
                  <c:v>1973-77</c:v>
                </c:pt>
                <c:pt idx="1">
                  <c:v>1981-89</c:v>
                </c:pt>
                <c:pt idx="2">
                  <c:v>1992-97</c:v>
                </c:pt>
                <c:pt idx="3">
                  <c:v>2002-07</c:v>
                </c:pt>
                <c:pt idx="4">
                  <c:v>2011-16</c:v>
                </c:pt>
                <c:pt idx="5">
                  <c:v>2020</c:v>
                </c:pt>
              </c:strCache>
            </c:strRef>
          </c:cat>
          <c:val>
            <c:numRef>
              <c:f>r_votediff!$G$2:$G$7</c:f>
              <c:numCache>
                <c:formatCode>General</c:formatCode>
                <c:ptCount val="6"/>
                <c:pt idx="0">
                  <c:v>10.38001155853271</c:v>
                </c:pt>
                <c:pt idx="1">
                  <c:v>8.646232604980468</c:v>
                </c:pt>
                <c:pt idx="2">
                  <c:v>7.117221355438232</c:v>
                </c:pt>
                <c:pt idx="3">
                  <c:v>5.866320610046387</c:v>
                </c:pt>
                <c:pt idx="4">
                  <c:v>11.90030956268311</c:v>
                </c:pt>
                <c:pt idx="5">
                  <c:v>10.653733253479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6F7-4009-9DED-492FA2002FF5}"/>
            </c:ext>
          </c:extLst>
        </c:ser>
        <c:ser>
          <c:idx val="2"/>
          <c:order val="2"/>
          <c:tx>
            <c:v>After controlling for income</c:v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9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cat>
            <c:strRef>
              <c:f>r_votediff!$C$2:$C$7</c:f>
              <c:strCache>
                <c:ptCount val="6"/>
                <c:pt idx="0">
                  <c:v>1973-77</c:v>
                </c:pt>
                <c:pt idx="1">
                  <c:v>1981-89</c:v>
                </c:pt>
                <c:pt idx="2">
                  <c:v>1992-97</c:v>
                </c:pt>
                <c:pt idx="3">
                  <c:v>2002-07</c:v>
                </c:pt>
                <c:pt idx="4">
                  <c:v>2011-16</c:v>
                </c:pt>
                <c:pt idx="5">
                  <c:v>2020</c:v>
                </c:pt>
              </c:strCache>
            </c:strRef>
          </c:cat>
          <c:val>
            <c:numRef>
              <c:f>r_votediff!$H$2:$H$7</c:f>
              <c:numCache>
                <c:formatCode>General</c:formatCode>
                <c:ptCount val="6"/>
                <c:pt idx="0">
                  <c:v>9.488871574401855</c:v>
                </c:pt>
                <c:pt idx="1">
                  <c:v>7.037269115447998</c:v>
                </c:pt>
                <c:pt idx="2">
                  <c:v>5.196053981781005</c:v>
                </c:pt>
                <c:pt idx="3">
                  <c:v>5.176323890686035</c:v>
                </c:pt>
                <c:pt idx="4">
                  <c:v>9.206132888793945</c:v>
                </c:pt>
                <c:pt idx="5">
                  <c:v>8.00302791595459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36F7-4009-9DED-492FA2002FF5}"/>
            </c:ext>
          </c:extLst>
        </c:ser>
        <c:ser>
          <c:idx val="3"/>
          <c:order val="3"/>
          <c:tx>
            <c:v>After controlling for income, age, gender, employment, marital status, religious affiliation, church attendance</c:v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9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strRef>
              <c:f>r_votediff!$C$2:$C$7</c:f>
              <c:strCache>
                <c:ptCount val="6"/>
                <c:pt idx="0">
                  <c:v>1973-77</c:v>
                </c:pt>
                <c:pt idx="1">
                  <c:v>1981-89</c:v>
                </c:pt>
                <c:pt idx="2">
                  <c:v>1992-97</c:v>
                </c:pt>
                <c:pt idx="3">
                  <c:v>2002-07</c:v>
                </c:pt>
                <c:pt idx="4">
                  <c:v>2011-16</c:v>
                </c:pt>
                <c:pt idx="5">
                  <c:v>2020</c:v>
                </c:pt>
              </c:strCache>
            </c:strRef>
          </c:cat>
          <c:val>
            <c:numRef>
              <c:f>r_votediff!$I$2:$I$7</c:f>
              <c:numCache>
                <c:formatCode>General</c:formatCode>
                <c:ptCount val="6"/>
                <c:pt idx="0">
                  <c:v>10.08120727539062</c:v>
                </c:pt>
                <c:pt idx="1">
                  <c:v>7.570894241333008</c:v>
                </c:pt>
                <c:pt idx="2">
                  <c:v>6.685939311981201</c:v>
                </c:pt>
                <c:pt idx="3">
                  <c:v>6.914855480194092</c:v>
                </c:pt>
                <c:pt idx="4">
                  <c:v>10.73765563964844</c:v>
                </c:pt>
                <c:pt idx="5">
                  <c:v>11.1460485458374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36F7-4009-9DED-492FA2002F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85154104"/>
        <c:axId val="2085157816"/>
      </c:lineChart>
      <c:catAx>
        <c:axId val="20851541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.##0;\-#.##0" sourceLinked="0"/>
        <c:majorTickMark val="none"/>
        <c:minorTickMark val="none"/>
        <c:tickLblPos val="low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085157816"/>
        <c:crosses val="autoZero"/>
        <c:auto val="1"/>
        <c:lblAlgn val="ctr"/>
        <c:lblOffset val="200"/>
        <c:noMultiLvlLbl val="0"/>
      </c:catAx>
      <c:valAx>
        <c:axId val="2085157816"/>
        <c:scaling>
          <c:orientation val="minMax"/>
          <c:max val="25.0"/>
          <c:min val="-5.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085154104"/>
        <c:crosses val="autoZero"/>
        <c:crossBetween val="midCat"/>
        <c:majorUnit val="5.0"/>
      </c:valAx>
      <c:spPr>
        <a:noFill/>
        <a:ln>
          <a:solidFill>
            <a:sysClr val="windowText" lastClr="000000"/>
          </a:solidFill>
        </a:ln>
        <a:effectLst/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0.0593460392161086"/>
          <c:y val="0.125755064957764"/>
          <c:w val="0.882675612297371"/>
          <c:h val="0.225016996809576"/>
        </c:manualLayout>
      </c:layout>
      <c:overlay val="0"/>
      <c:spPr>
        <a:solidFill>
          <a:sysClr val="window" lastClr="FFFFFF"/>
        </a:solidFill>
        <a:ln>
          <a:solidFill>
            <a:sysClr val="windowText" lastClr="00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4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userShapes r:id="rId1"/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8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/>
              <a:t>Figure DC6 - Vote for Fianna Fáil / Sinn Féin / Labour / Other left among top-income voters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0530322618858517"/>
          <c:y val="0.11328451193475"/>
          <c:w val="0.90363229580889"/>
          <c:h val="0.674337638116519"/>
        </c:manualLayout>
      </c:layout>
      <c:lineChart>
        <c:grouping val="standard"/>
        <c:varyColors val="0"/>
        <c:ser>
          <c:idx val="0"/>
          <c:order val="0"/>
          <c:tx>
            <c:strRef>
              <c:f>r_votediff!$B$1</c:f>
              <c:strCache>
                <c:ptCount val="1"/>
                <c:pt idx="0">
                  <c:v>zero</c:v>
                </c:pt>
              </c:strCache>
            </c:strRef>
          </c:tx>
          <c:spPr>
            <a:ln w="31750" cap="rnd">
              <a:solidFill>
                <a:sysClr val="windowText" lastClr="000000"/>
              </a:solidFill>
              <a:round/>
            </a:ln>
            <a:effectLst/>
          </c:spPr>
          <c:marker>
            <c:symbol val="none"/>
          </c:marker>
          <c:cat>
            <c:strRef>
              <c:f>r_votediff!$C$2:$C$7</c:f>
              <c:strCache>
                <c:ptCount val="6"/>
                <c:pt idx="0">
                  <c:v>1973-77</c:v>
                </c:pt>
                <c:pt idx="1">
                  <c:v>1981-89</c:v>
                </c:pt>
                <c:pt idx="2">
                  <c:v>1992-97</c:v>
                </c:pt>
                <c:pt idx="3">
                  <c:v>2002-07</c:v>
                </c:pt>
                <c:pt idx="4">
                  <c:v>2011-16</c:v>
                </c:pt>
                <c:pt idx="5">
                  <c:v>2020</c:v>
                </c:pt>
              </c:strCache>
            </c:strRef>
          </c:cat>
          <c:val>
            <c:numRef>
              <c:f>r_votediff!$B$2:$B$7</c:f>
              <c:numCache>
                <c:formatCode>General</c:formatCode>
                <c:ptCount val="6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573-415C-92BA-686DB09C3A4C}"/>
            </c:ext>
          </c:extLst>
        </c:ser>
        <c:ser>
          <c:idx val="1"/>
          <c:order val="1"/>
          <c:tx>
            <c:v>Difference between (% of top 10%) and (% of bottom 90%) earners voting for FF and the left</c:v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9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strRef>
              <c:f>r_votediff!$C$2:$C$7</c:f>
              <c:strCache>
                <c:ptCount val="6"/>
                <c:pt idx="0">
                  <c:v>1973-77</c:v>
                </c:pt>
                <c:pt idx="1">
                  <c:v>1981-89</c:v>
                </c:pt>
                <c:pt idx="2">
                  <c:v>1992-97</c:v>
                </c:pt>
                <c:pt idx="3">
                  <c:v>2002-07</c:v>
                </c:pt>
                <c:pt idx="4">
                  <c:v>2011-16</c:v>
                </c:pt>
                <c:pt idx="5">
                  <c:v>2020</c:v>
                </c:pt>
              </c:strCache>
            </c:strRef>
          </c:cat>
          <c:val>
            <c:numRef>
              <c:f>r_votediff!$AH$2:$AH$7</c:f>
              <c:numCache>
                <c:formatCode>General</c:formatCode>
                <c:ptCount val="6"/>
                <c:pt idx="0">
                  <c:v>-8.548972129821777</c:v>
                </c:pt>
                <c:pt idx="1">
                  <c:v>-11.49857330322266</c:v>
                </c:pt>
                <c:pt idx="2">
                  <c:v>-11.97459983825684</c:v>
                </c:pt>
                <c:pt idx="3">
                  <c:v>-4.01667594909668</c:v>
                </c:pt>
                <c:pt idx="4">
                  <c:v>-5.780632972717285</c:v>
                </c:pt>
                <c:pt idx="5">
                  <c:v>-11.7683801651001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5573-415C-92BA-686DB09C3A4C}"/>
            </c:ext>
          </c:extLst>
        </c:ser>
        <c:ser>
          <c:idx val="2"/>
          <c:order val="2"/>
          <c:tx>
            <c:v>After controlling for education</c:v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9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cat>
            <c:strRef>
              <c:f>r_votediff!$C$2:$C$7</c:f>
              <c:strCache>
                <c:ptCount val="6"/>
                <c:pt idx="0">
                  <c:v>1973-77</c:v>
                </c:pt>
                <c:pt idx="1">
                  <c:v>1981-89</c:v>
                </c:pt>
                <c:pt idx="2">
                  <c:v>1992-97</c:v>
                </c:pt>
                <c:pt idx="3">
                  <c:v>2002-07</c:v>
                </c:pt>
                <c:pt idx="4">
                  <c:v>2011-16</c:v>
                </c:pt>
                <c:pt idx="5">
                  <c:v>2020</c:v>
                </c:pt>
              </c:strCache>
            </c:strRef>
          </c:cat>
          <c:val>
            <c:numRef>
              <c:f>r_votediff!$AI$2:$AI$7</c:f>
              <c:numCache>
                <c:formatCode>General</c:formatCode>
                <c:ptCount val="6"/>
                <c:pt idx="0">
                  <c:v>-5.088285446166992</c:v>
                </c:pt>
                <c:pt idx="1">
                  <c:v>-7.922114372253418</c:v>
                </c:pt>
                <c:pt idx="2">
                  <c:v>-10.18213176727295</c:v>
                </c:pt>
                <c:pt idx="3">
                  <c:v>-1.429035782814026</c:v>
                </c:pt>
                <c:pt idx="4">
                  <c:v>-2.998475551605225</c:v>
                </c:pt>
                <c:pt idx="5">
                  <c:v>-11.14486980438232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5573-415C-92BA-686DB09C3A4C}"/>
            </c:ext>
          </c:extLst>
        </c:ser>
        <c:ser>
          <c:idx val="3"/>
          <c:order val="3"/>
          <c:tx>
            <c:v>After controlling for education, age, gender, employment, marital status, religious affiliation, church attendance</c:v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9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strRef>
              <c:f>r_votediff!$C$2:$C$7</c:f>
              <c:strCache>
                <c:ptCount val="6"/>
                <c:pt idx="0">
                  <c:v>1973-77</c:v>
                </c:pt>
                <c:pt idx="1">
                  <c:v>1981-89</c:v>
                </c:pt>
                <c:pt idx="2">
                  <c:v>1992-97</c:v>
                </c:pt>
                <c:pt idx="3">
                  <c:v>2002-07</c:v>
                </c:pt>
                <c:pt idx="4">
                  <c:v>2011-16</c:v>
                </c:pt>
                <c:pt idx="5">
                  <c:v>2020</c:v>
                </c:pt>
              </c:strCache>
            </c:strRef>
          </c:cat>
          <c:val>
            <c:numRef>
              <c:f>r_votediff!$AJ$2:$AJ$7</c:f>
              <c:numCache>
                <c:formatCode>General</c:formatCode>
                <c:ptCount val="6"/>
                <c:pt idx="0">
                  <c:v>-5.74444818496704</c:v>
                </c:pt>
                <c:pt idx="1">
                  <c:v>-7.223150253295898</c:v>
                </c:pt>
                <c:pt idx="2">
                  <c:v>-10.19598865509033</c:v>
                </c:pt>
                <c:pt idx="3">
                  <c:v>-1.692276477813721</c:v>
                </c:pt>
                <c:pt idx="4">
                  <c:v>-2.012391090393066</c:v>
                </c:pt>
                <c:pt idx="5">
                  <c:v>-10.73949527740479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5573-415C-92BA-686DB09C3A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85232392"/>
        <c:axId val="2085236104"/>
      </c:lineChart>
      <c:catAx>
        <c:axId val="20852323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.##0;\-#.##0" sourceLinked="0"/>
        <c:majorTickMark val="none"/>
        <c:minorTickMark val="none"/>
        <c:tickLblPos val="low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085236104"/>
        <c:crosses val="autoZero"/>
        <c:auto val="1"/>
        <c:lblAlgn val="ctr"/>
        <c:lblOffset val="200"/>
        <c:noMultiLvlLbl val="0"/>
      </c:catAx>
      <c:valAx>
        <c:axId val="2085236104"/>
        <c:scaling>
          <c:orientation val="minMax"/>
          <c:max val="15.0"/>
          <c:min val="-20.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085232392"/>
        <c:crosses val="autoZero"/>
        <c:crossBetween val="midCat"/>
        <c:majorUnit val="5.0"/>
      </c:valAx>
      <c:spPr>
        <a:noFill/>
        <a:ln>
          <a:solidFill>
            <a:sysClr val="windowText" lastClr="000000"/>
          </a:solidFill>
        </a:ln>
        <a:effectLst/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0.0566183342042756"/>
          <c:y val="0.127753106312022"/>
          <c:w val="0.893586535898607"/>
          <c:h val="0.239649036826744"/>
        </c:manualLayout>
      </c:layout>
      <c:overlay val="0"/>
      <c:spPr>
        <a:solidFill>
          <a:sysClr val="window" lastClr="FFFFFF"/>
        </a:solidFill>
        <a:ln>
          <a:solidFill>
            <a:sysClr val="windowText" lastClr="00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span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4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userShapes r:id="rId1"/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8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/>
              <a:t>Figure DC7 - Vote for Fianna Fáil / Sinn Féin / Labour / Other left among voters with no religion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0530322618858517"/>
          <c:y val="0.117561763052149"/>
          <c:w val="0.90363229580889"/>
          <c:h val="0.670060398601087"/>
        </c:manualLayout>
      </c:layout>
      <c:lineChart>
        <c:grouping val="standard"/>
        <c:varyColors val="0"/>
        <c:ser>
          <c:idx val="0"/>
          <c:order val="0"/>
          <c:tx>
            <c:strRef>
              <c:f>r_votediff!$B$1</c:f>
              <c:strCache>
                <c:ptCount val="1"/>
                <c:pt idx="0">
                  <c:v>zero</c:v>
                </c:pt>
              </c:strCache>
            </c:strRef>
          </c:tx>
          <c:spPr>
            <a:ln w="31750" cap="rnd">
              <a:solidFill>
                <a:sysClr val="windowText" lastClr="000000"/>
              </a:solidFill>
              <a:round/>
            </a:ln>
            <a:effectLst/>
          </c:spPr>
          <c:marker>
            <c:symbol val="none"/>
          </c:marker>
          <c:cat>
            <c:strRef>
              <c:f>r_votediff!$C$2:$C$7</c:f>
              <c:strCache>
                <c:ptCount val="6"/>
                <c:pt idx="0">
                  <c:v>1973-77</c:v>
                </c:pt>
                <c:pt idx="1">
                  <c:v>1981-89</c:v>
                </c:pt>
                <c:pt idx="2">
                  <c:v>1992-97</c:v>
                </c:pt>
                <c:pt idx="3">
                  <c:v>2002-07</c:v>
                </c:pt>
                <c:pt idx="4">
                  <c:v>2011-16</c:v>
                </c:pt>
                <c:pt idx="5">
                  <c:v>2020</c:v>
                </c:pt>
              </c:strCache>
            </c:strRef>
          </c:cat>
          <c:val>
            <c:numRef>
              <c:f>r_votediff!$B$2:$B$7</c:f>
              <c:numCache>
                <c:formatCode>General</c:formatCode>
                <c:ptCount val="6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E451-4F78-A6C8-AB146E49D8F2}"/>
            </c:ext>
          </c:extLst>
        </c:ser>
        <c:ser>
          <c:idx val="1"/>
          <c:order val="1"/>
          <c:tx>
            <c:v>Difference between (% of no religion) and (% of other voters) voting for FF and the left</c:v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9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strRef>
              <c:f>r_votediff!$C$2:$C$7</c:f>
              <c:strCache>
                <c:ptCount val="6"/>
                <c:pt idx="0">
                  <c:v>1973-77</c:v>
                </c:pt>
                <c:pt idx="1">
                  <c:v>1981-89</c:v>
                </c:pt>
                <c:pt idx="2">
                  <c:v>1992-97</c:v>
                </c:pt>
                <c:pt idx="3">
                  <c:v>2002-07</c:v>
                </c:pt>
                <c:pt idx="4">
                  <c:v>2011-16</c:v>
                </c:pt>
                <c:pt idx="5">
                  <c:v>2020</c:v>
                </c:pt>
              </c:strCache>
            </c:strRef>
          </c:cat>
          <c:val>
            <c:numRef>
              <c:f>r_votediff!$AK$2:$AK$7</c:f>
              <c:numCache>
                <c:formatCode>General</c:formatCode>
                <c:ptCount val="6"/>
                <c:pt idx="0">
                  <c:v>14.38986968994141</c:v>
                </c:pt>
                <c:pt idx="1">
                  <c:v>-6.49796199798584</c:v>
                </c:pt>
                <c:pt idx="2">
                  <c:v>6.93900442123413</c:v>
                </c:pt>
                <c:pt idx="3">
                  <c:v>6.930636405944824</c:v>
                </c:pt>
                <c:pt idx="4">
                  <c:v>4.588681697845459</c:v>
                </c:pt>
                <c:pt idx="5">
                  <c:v>16.82995796203613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451-4F78-A6C8-AB146E49D8F2}"/>
            </c:ext>
          </c:extLst>
        </c:ser>
        <c:ser>
          <c:idx val="3"/>
          <c:order val="2"/>
          <c:tx>
            <c:v>After controlling for income, education, age, gender, employment, marital status, church attendance</c:v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9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cat>
            <c:strRef>
              <c:f>r_votediff!$C$2:$C$7</c:f>
              <c:strCache>
                <c:ptCount val="6"/>
                <c:pt idx="0">
                  <c:v>1973-77</c:v>
                </c:pt>
                <c:pt idx="1">
                  <c:v>1981-89</c:v>
                </c:pt>
                <c:pt idx="2">
                  <c:v>1992-97</c:v>
                </c:pt>
                <c:pt idx="3">
                  <c:v>2002-07</c:v>
                </c:pt>
                <c:pt idx="4">
                  <c:v>2011-16</c:v>
                </c:pt>
                <c:pt idx="5">
                  <c:v>2020</c:v>
                </c:pt>
              </c:strCache>
            </c:strRef>
          </c:cat>
          <c:val>
            <c:numRef>
              <c:f>r_votediff!$AM$2:$AM$7</c:f>
              <c:numCache>
                <c:formatCode>General</c:formatCode>
                <c:ptCount val="6"/>
                <c:pt idx="0">
                  <c:v>15.395583152771</c:v>
                </c:pt>
                <c:pt idx="1">
                  <c:v>-4.130858898162842</c:v>
                </c:pt>
                <c:pt idx="2">
                  <c:v>5.623175144195557</c:v>
                </c:pt>
                <c:pt idx="3">
                  <c:v>5.484071254730224</c:v>
                </c:pt>
                <c:pt idx="4">
                  <c:v>4.025388717651367</c:v>
                </c:pt>
                <c:pt idx="5">
                  <c:v>16.6967887878418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E451-4F78-A6C8-AB146E49D8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85303592"/>
        <c:axId val="2085307192"/>
        <c:extLst xmlns:c16r2="http://schemas.microsoft.com/office/drawing/2015/06/chart">
          <c:ext xmlns:c15="http://schemas.microsoft.com/office/drawing/2012/chart" uri="{02D57815-91ED-43cb-92C2-25804820EDAC}">
            <c15:filteredLineSeries>
              <c15:ser>
                <c:idx val="2"/>
                <c:order val="2"/>
                <c:tx>
                  <c:v>After controlling for income, education</c:v>
                </c:tx>
                <c:spPr>
                  <a:ln w="28575" cap="rnd">
                    <a:solidFill>
                      <a:srgbClr val="FF0000"/>
                    </a:solidFill>
                    <a:round/>
                  </a:ln>
                  <a:effectLst/>
                </c:spPr>
                <c:marker>
                  <c:symbol val="circle"/>
                  <c:size val="9"/>
                  <c:spPr>
                    <a:solidFill>
                      <a:srgbClr val="FF0000"/>
                    </a:solidFill>
                    <a:ln w="9525">
                      <a:solidFill>
                        <a:srgbClr val="FF0000"/>
                      </a:solidFill>
                    </a:ln>
                    <a:effectLst/>
                  </c:spPr>
                </c:marker>
                <c:cat>
                  <c:strRef>
                    <c:extLst xmlns:c16r2="http://schemas.microsoft.com/office/drawing/2015/06/chart">
                      <c:ext uri="{02D57815-91ED-43cb-92C2-25804820EDAC}">
                        <c15:formulaRef>
                          <c15:sqref>r_votediff!$C$2:$C$7</c15:sqref>
                        </c15:formulaRef>
                      </c:ext>
                    </c:extLst>
                    <c:strCache>
                      <c:ptCount val="6"/>
                      <c:pt idx="0">
                        <c:v>1973-77</c:v>
                      </c:pt>
                      <c:pt idx="1">
                        <c:v>1981-89</c:v>
                      </c:pt>
                      <c:pt idx="2">
                        <c:v>1992-97</c:v>
                      </c:pt>
                      <c:pt idx="3">
                        <c:v>2002-07</c:v>
                      </c:pt>
                      <c:pt idx="4">
                        <c:v>2011-16</c:v>
                      </c:pt>
                      <c:pt idx="5">
                        <c:v>2020</c:v>
                      </c:pt>
                    </c:strCache>
                  </c:strRef>
                </c:cat>
                <c:val>
                  <c:numRef>
                    <c:extLst xmlns:c16r2="http://schemas.microsoft.com/office/drawing/2015/06/chart">
                      <c:ext uri="{02D57815-91ED-43cb-92C2-25804820EDAC}">
                        <c15:formulaRef>
                          <c15:sqref>r_votediff!$AL$2:$AL$7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19.249080657958984</c:v>
                      </c:pt>
                      <c:pt idx="1">
                        <c:v>-1.5864325761795044</c:v>
                      </c:pt>
                      <c:pt idx="2">
                        <c:v>8.1281108856201172</c:v>
                      </c:pt>
                      <c:pt idx="3">
                        <c:v>7.7328352928161621</c:v>
                      </c:pt>
                      <c:pt idx="4">
                        <c:v>5.7411236763000488</c:v>
                      </c:pt>
                      <c:pt idx="5">
                        <c:v>17.272525787353516</c:v>
                      </c:pt>
                    </c:numCache>
                  </c:numRef>
                </c:val>
                <c:smooth val="0"/>
                <c:extLst xmlns:c16r2="http://schemas.microsoft.com/office/drawing/2015/06/chart">
                  <c:ext xmlns:c16="http://schemas.microsoft.com/office/drawing/2014/chart" uri="{C3380CC4-5D6E-409C-BE32-E72D297353CC}">
                    <c16:uniqueId val="{00000002-E451-4F78-A6C8-AB146E49D8F2}"/>
                  </c:ext>
                </c:extLst>
              </c15:ser>
            </c15:filteredLineSeries>
          </c:ext>
        </c:extLst>
      </c:lineChart>
      <c:catAx>
        <c:axId val="20853035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.##0;\-#.##0" sourceLinked="0"/>
        <c:majorTickMark val="none"/>
        <c:minorTickMark val="none"/>
        <c:tickLblPos val="low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085307192"/>
        <c:crosses val="autoZero"/>
        <c:auto val="1"/>
        <c:lblAlgn val="ctr"/>
        <c:lblOffset val="200"/>
        <c:noMultiLvlLbl val="0"/>
      </c:catAx>
      <c:valAx>
        <c:axId val="2085307192"/>
        <c:scaling>
          <c:orientation val="minMax"/>
          <c:max val="35.0"/>
          <c:min val="-10.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085303592"/>
        <c:crosses val="autoZero"/>
        <c:crossBetween val="midCat"/>
        <c:majorUnit val="5.0"/>
      </c:valAx>
      <c:spPr>
        <a:noFill/>
        <a:ln>
          <a:solidFill>
            <a:sysClr val="windowText" lastClr="000000"/>
          </a:solidFill>
        </a:ln>
        <a:effectLst/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0.0593460392161086"/>
          <c:y val="0.136225474919658"/>
          <c:w val="0.882675612297371"/>
          <c:h val="0.160162975641045"/>
        </c:manualLayout>
      </c:layout>
      <c:overlay val="0"/>
      <c:spPr>
        <a:solidFill>
          <a:sysClr val="window" lastClr="FFFFFF"/>
        </a:solidFill>
        <a:ln>
          <a:solidFill>
            <a:sysClr val="windowText" lastClr="00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span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4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userShapes r:id="rId1"/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8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/>
              <a:t>Figure DC8 - Vote for Fianna Fáil / Sinn Féin / Labour / Other left among Catholics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0530322618858517"/>
          <c:y val="0.117561763052149"/>
          <c:w val="0.90363229580889"/>
          <c:h val="0.670060398601087"/>
        </c:manualLayout>
      </c:layout>
      <c:lineChart>
        <c:grouping val="standard"/>
        <c:varyColors val="0"/>
        <c:ser>
          <c:idx val="0"/>
          <c:order val="0"/>
          <c:tx>
            <c:strRef>
              <c:f>r_votediff!$B$1</c:f>
              <c:strCache>
                <c:ptCount val="1"/>
                <c:pt idx="0">
                  <c:v>zero</c:v>
                </c:pt>
              </c:strCache>
            </c:strRef>
          </c:tx>
          <c:spPr>
            <a:ln w="31750" cap="rnd">
              <a:solidFill>
                <a:sysClr val="windowText" lastClr="000000"/>
              </a:solidFill>
              <a:round/>
            </a:ln>
            <a:effectLst/>
          </c:spPr>
          <c:marker>
            <c:symbol val="none"/>
          </c:marker>
          <c:cat>
            <c:strRef>
              <c:f>r_votediff!$C$2:$C$7</c:f>
              <c:strCache>
                <c:ptCount val="6"/>
                <c:pt idx="0">
                  <c:v>1973-77</c:v>
                </c:pt>
                <c:pt idx="1">
                  <c:v>1981-89</c:v>
                </c:pt>
                <c:pt idx="2">
                  <c:v>1992-97</c:v>
                </c:pt>
                <c:pt idx="3">
                  <c:v>2002-07</c:v>
                </c:pt>
                <c:pt idx="4">
                  <c:v>2011-16</c:v>
                </c:pt>
                <c:pt idx="5">
                  <c:v>2020</c:v>
                </c:pt>
              </c:strCache>
            </c:strRef>
          </c:cat>
          <c:val>
            <c:numRef>
              <c:f>r_votediff!$B$2:$B$7</c:f>
              <c:numCache>
                <c:formatCode>General</c:formatCode>
                <c:ptCount val="6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4C82-4005-8424-511582B017BE}"/>
            </c:ext>
          </c:extLst>
        </c:ser>
        <c:ser>
          <c:idx val="1"/>
          <c:order val="1"/>
          <c:tx>
            <c:v>Difference between (% of Catholics) and (% of other voters) voting for FF and the left</c:v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9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strRef>
              <c:f>r_votediff!$C$2:$C$7</c:f>
              <c:strCache>
                <c:ptCount val="6"/>
                <c:pt idx="0">
                  <c:v>1973-77</c:v>
                </c:pt>
                <c:pt idx="1">
                  <c:v>1981-89</c:v>
                </c:pt>
                <c:pt idx="2">
                  <c:v>1992-97</c:v>
                </c:pt>
                <c:pt idx="3">
                  <c:v>2002-07</c:v>
                </c:pt>
                <c:pt idx="4">
                  <c:v>2011-16</c:v>
                </c:pt>
                <c:pt idx="5">
                  <c:v>2020</c:v>
                </c:pt>
              </c:strCache>
            </c:strRef>
          </c:cat>
          <c:val>
            <c:numRef>
              <c:f>r_votediff!$AN$2:$AN$7</c:f>
              <c:numCache>
                <c:formatCode>General</c:formatCode>
                <c:ptCount val="6"/>
                <c:pt idx="0">
                  <c:v>18.49728393554687</c:v>
                </c:pt>
                <c:pt idx="1">
                  <c:v>28.8151741027832</c:v>
                </c:pt>
                <c:pt idx="2">
                  <c:v>9.962230682373046</c:v>
                </c:pt>
                <c:pt idx="3">
                  <c:v>-1.826580286026001</c:v>
                </c:pt>
                <c:pt idx="4">
                  <c:v>-1.81194543838501</c:v>
                </c:pt>
                <c:pt idx="5">
                  <c:v>-9.484619140625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C82-4005-8424-511582B017BE}"/>
            </c:ext>
          </c:extLst>
        </c:ser>
        <c:ser>
          <c:idx val="3"/>
          <c:order val="2"/>
          <c:tx>
            <c:v>After controlling for income, education, age, gender, employment, marital status, church attendance</c:v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9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cat>
            <c:strRef>
              <c:f>r_votediff!$C$2:$C$7</c:f>
              <c:strCache>
                <c:ptCount val="6"/>
                <c:pt idx="0">
                  <c:v>1973-77</c:v>
                </c:pt>
                <c:pt idx="1">
                  <c:v>1981-89</c:v>
                </c:pt>
                <c:pt idx="2">
                  <c:v>1992-97</c:v>
                </c:pt>
                <c:pt idx="3">
                  <c:v>2002-07</c:v>
                </c:pt>
                <c:pt idx="4">
                  <c:v>2011-16</c:v>
                </c:pt>
                <c:pt idx="5">
                  <c:v>2020</c:v>
                </c:pt>
              </c:strCache>
            </c:strRef>
          </c:cat>
          <c:val>
            <c:numRef>
              <c:f>r_votediff!$AP$2:$AP$7</c:f>
              <c:numCache>
                <c:formatCode>General</c:formatCode>
                <c:ptCount val="6"/>
                <c:pt idx="0">
                  <c:v>15.72478580474854</c:v>
                </c:pt>
                <c:pt idx="1">
                  <c:v>26.22016143798828</c:v>
                </c:pt>
                <c:pt idx="2">
                  <c:v>10.07632923126221</c:v>
                </c:pt>
                <c:pt idx="3">
                  <c:v>-0.555819988250732</c:v>
                </c:pt>
                <c:pt idx="4">
                  <c:v>-1.456846237182617</c:v>
                </c:pt>
                <c:pt idx="5">
                  <c:v>-9.661090850830078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4C82-4005-8424-511582B017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85377752"/>
        <c:axId val="2085381352"/>
        <c:extLst xmlns:c16r2="http://schemas.microsoft.com/office/drawing/2015/06/chart">
          <c:ext xmlns:c15="http://schemas.microsoft.com/office/drawing/2012/chart" uri="{02D57815-91ED-43cb-92C2-25804820EDAC}">
            <c15:filteredLineSeries>
              <c15:ser>
                <c:idx val="2"/>
                <c:order val="2"/>
                <c:tx>
                  <c:v>After controlling for income, education</c:v>
                </c:tx>
                <c:spPr>
                  <a:ln w="28575" cap="rnd">
                    <a:solidFill>
                      <a:srgbClr val="FF0000"/>
                    </a:solidFill>
                    <a:round/>
                  </a:ln>
                  <a:effectLst/>
                </c:spPr>
                <c:marker>
                  <c:symbol val="circle"/>
                  <c:size val="9"/>
                  <c:spPr>
                    <a:solidFill>
                      <a:srgbClr val="FF0000"/>
                    </a:solidFill>
                    <a:ln w="9525">
                      <a:solidFill>
                        <a:srgbClr val="FF0000"/>
                      </a:solidFill>
                    </a:ln>
                    <a:effectLst/>
                  </c:spPr>
                </c:marker>
                <c:cat>
                  <c:strRef>
                    <c:extLst xmlns:c16r2="http://schemas.microsoft.com/office/drawing/2015/06/chart">
                      <c:ext uri="{02D57815-91ED-43cb-92C2-25804820EDAC}">
                        <c15:formulaRef>
                          <c15:sqref>r_votediff!$C$2:$C$7</c15:sqref>
                        </c15:formulaRef>
                      </c:ext>
                    </c:extLst>
                    <c:strCache>
                      <c:ptCount val="6"/>
                      <c:pt idx="0">
                        <c:v>1973-77</c:v>
                      </c:pt>
                      <c:pt idx="1">
                        <c:v>1981-89</c:v>
                      </c:pt>
                      <c:pt idx="2">
                        <c:v>1992-97</c:v>
                      </c:pt>
                      <c:pt idx="3">
                        <c:v>2002-07</c:v>
                      </c:pt>
                      <c:pt idx="4">
                        <c:v>2011-16</c:v>
                      </c:pt>
                      <c:pt idx="5">
                        <c:v>2020</c:v>
                      </c:pt>
                    </c:strCache>
                  </c:strRef>
                </c:cat>
                <c:val>
                  <c:numRef>
                    <c:extLst xmlns:c16r2="http://schemas.microsoft.com/office/drawing/2015/06/chart">
                      <c:ext uri="{02D57815-91ED-43cb-92C2-25804820EDAC}">
                        <c15:formulaRef>
                          <c15:sqref>r_votediff!$AL$2:$AL$7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19.249080657958984</c:v>
                      </c:pt>
                      <c:pt idx="1">
                        <c:v>-1.5864325761795044</c:v>
                      </c:pt>
                      <c:pt idx="2">
                        <c:v>8.1281108856201172</c:v>
                      </c:pt>
                      <c:pt idx="3">
                        <c:v>7.7328352928161621</c:v>
                      </c:pt>
                      <c:pt idx="4">
                        <c:v>5.7411236763000488</c:v>
                      </c:pt>
                      <c:pt idx="5">
                        <c:v>17.272525787353516</c:v>
                      </c:pt>
                    </c:numCache>
                  </c:numRef>
                </c:val>
                <c:smooth val="0"/>
                <c:extLst xmlns:c16r2="http://schemas.microsoft.com/office/drawing/2015/06/chart">
                  <c:ext xmlns:c16="http://schemas.microsoft.com/office/drawing/2014/chart" uri="{C3380CC4-5D6E-409C-BE32-E72D297353CC}">
                    <c16:uniqueId val="{00000003-4C82-4005-8424-511582B017BE}"/>
                  </c:ext>
                </c:extLst>
              </c15:ser>
            </c15:filteredLineSeries>
          </c:ext>
        </c:extLst>
      </c:lineChart>
      <c:catAx>
        <c:axId val="20853777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.##0;\-#.##0" sourceLinked="0"/>
        <c:majorTickMark val="none"/>
        <c:minorTickMark val="none"/>
        <c:tickLblPos val="low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085381352"/>
        <c:crosses val="autoZero"/>
        <c:auto val="1"/>
        <c:lblAlgn val="ctr"/>
        <c:lblOffset val="200"/>
        <c:noMultiLvlLbl val="0"/>
      </c:catAx>
      <c:valAx>
        <c:axId val="2085381352"/>
        <c:scaling>
          <c:orientation val="minMax"/>
          <c:max val="50.0"/>
          <c:min val="-15.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085377752"/>
        <c:crosses val="autoZero"/>
        <c:crossBetween val="midCat"/>
        <c:majorUnit val="5.0"/>
      </c:valAx>
      <c:spPr>
        <a:noFill/>
        <a:ln>
          <a:solidFill>
            <a:sysClr val="windowText" lastClr="000000"/>
          </a:solidFill>
        </a:ln>
        <a:effectLst/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0.0593460392161086"/>
          <c:y val="0.136225474919658"/>
          <c:w val="0.882675612297371"/>
          <c:h val="0.160162975641045"/>
        </c:manualLayout>
      </c:layout>
      <c:overlay val="0"/>
      <c:spPr>
        <a:solidFill>
          <a:sysClr val="window" lastClr="FFFFFF"/>
        </a:solidFill>
        <a:ln>
          <a:solidFill>
            <a:sysClr val="windowText" lastClr="00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span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4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userShapes r:id="rId1"/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8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/>
              <a:t>Figure DC9 - Vote for Fianna Fáil / Sinn Féin / Labour / Other left among non-religious voters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0530322618858517"/>
          <c:y val="0.117561763052149"/>
          <c:w val="0.90363229580889"/>
          <c:h val="0.670060398601087"/>
        </c:manualLayout>
      </c:layout>
      <c:lineChart>
        <c:grouping val="standard"/>
        <c:varyColors val="0"/>
        <c:ser>
          <c:idx val="0"/>
          <c:order val="0"/>
          <c:tx>
            <c:strRef>
              <c:f>r_votediff!$B$1</c:f>
              <c:strCache>
                <c:ptCount val="1"/>
                <c:pt idx="0">
                  <c:v>zero</c:v>
                </c:pt>
              </c:strCache>
            </c:strRef>
          </c:tx>
          <c:spPr>
            <a:ln w="31750" cap="rnd">
              <a:solidFill>
                <a:sysClr val="windowText" lastClr="000000"/>
              </a:solidFill>
              <a:round/>
            </a:ln>
            <a:effectLst/>
          </c:spPr>
          <c:marker>
            <c:symbol val="none"/>
          </c:marker>
          <c:cat>
            <c:strRef>
              <c:f>r_votediff!$C$2:$C$7</c:f>
              <c:strCache>
                <c:ptCount val="6"/>
                <c:pt idx="0">
                  <c:v>1973-77</c:v>
                </c:pt>
                <c:pt idx="1">
                  <c:v>1981-89</c:v>
                </c:pt>
                <c:pt idx="2">
                  <c:v>1992-97</c:v>
                </c:pt>
                <c:pt idx="3">
                  <c:v>2002-07</c:v>
                </c:pt>
                <c:pt idx="4">
                  <c:v>2011-16</c:v>
                </c:pt>
                <c:pt idx="5">
                  <c:v>2020</c:v>
                </c:pt>
              </c:strCache>
            </c:strRef>
          </c:cat>
          <c:val>
            <c:numRef>
              <c:f>r_votediff!$B$2:$B$7</c:f>
              <c:numCache>
                <c:formatCode>General</c:formatCode>
                <c:ptCount val="6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82C2-4F46-A143-9F96B3A9AC14}"/>
            </c:ext>
          </c:extLst>
        </c:ser>
        <c:ser>
          <c:idx val="1"/>
          <c:order val="1"/>
          <c:tx>
            <c:v>Difference between (% of non-religious) and (% of other voters) voting for FF and the left</c:v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9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strRef>
              <c:f>r_votediff!$C$2:$C$7</c:f>
              <c:strCache>
                <c:ptCount val="6"/>
                <c:pt idx="0">
                  <c:v>1973-77</c:v>
                </c:pt>
                <c:pt idx="1">
                  <c:v>1981-89</c:v>
                </c:pt>
                <c:pt idx="2">
                  <c:v>1992-97</c:v>
                </c:pt>
                <c:pt idx="3">
                  <c:v>2002-07</c:v>
                </c:pt>
                <c:pt idx="4">
                  <c:v>2011-16</c:v>
                </c:pt>
                <c:pt idx="5">
                  <c:v>2020</c:v>
                </c:pt>
              </c:strCache>
            </c:strRef>
          </c:cat>
          <c:val>
            <c:numRef>
              <c:f>r_votediff!$AW$2:$AW$7</c:f>
              <c:numCache>
                <c:formatCode>General</c:formatCode>
                <c:ptCount val="6"/>
                <c:pt idx="0">
                  <c:v>2.70579981803894</c:v>
                </c:pt>
                <c:pt idx="1">
                  <c:v>0.0872213393449783</c:v>
                </c:pt>
                <c:pt idx="2">
                  <c:v>14.19383239746094</c:v>
                </c:pt>
                <c:pt idx="3">
                  <c:v>7.667645931243896</c:v>
                </c:pt>
                <c:pt idx="4">
                  <c:v>7.14952564239502</c:v>
                </c:pt>
                <c:pt idx="5">
                  <c:v>12.17946910858154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2C2-4F46-A143-9F96B3A9AC14}"/>
            </c:ext>
          </c:extLst>
        </c:ser>
        <c:ser>
          <c:idx val="3"/>
          <c:order val="2"/>
          <c:tx>
            <c:v>After controlling for income, education, age, gender, employment, marital status, religious affiliation</c:v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9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cat>
            <c:strRef>
              <c:f>r_votediff!$C$2:$C$7</c:f>
              <c:strCache>
                <c:ptCount val="6"/>
                <c:pt idx="0">
                  <c:v>1973-77</c:v>
                </c:pt>
                <c:pt idx="1">
                  <c:v>1981-89</c:v>
                </c:pt>
                <c:pt idx="2">
                  <c:v>1992-97</c:v>
                </c:pt>
                <c:pt idx="3">
                  <c:v>2002-07</c:v>
                </c:pt>
                <c:pt idx="4">
                  <c:v>2011-16</c:v>
                </c:pt>
                <c:pt idx="5">
                  <c:v>2020</c:v>
                </c:pt>
              </c:strCache>
            </c:strRef>
          </c:cat>
          <c:val>
            <c:numRef>
              <c:f>r_votediff!$AY$2:$AY$7</c:f>
              <c:numCache>
                <c:formatCode>General</c:formatCode>
                <c:ptCount val="6"/>
                <c:pt idx="0">
                  <c:v>-1.960745453834534</c:v>
                </c:pt>
                <c:pt idx="1">
                  <c:v>-3.784587144851684</c:v>
                </c:pt>
                <c:pt idx="2">
                  <c:v>12.21159839630127</c:v>
                </c:pt>
                <c:pt idx="3">
                  <c:v>6.194151401519775</c:v>
                </c:pt>
                <c:pt idx="4">
                  <c:v>6.400174140930175</c:v>
                </c:pt>
                <c:pt idx="5">
                  <c:v>11.63587379455566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82C2-4F46-A143-9F96B3A9AC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85450776"/>
        <c:axId val="2085454392"/>
        <c:extLst xmlns:c16r2="http://schemas.microsoft.com/office/drawing/2015/06/chart">
          <c:ext xmlns:c15="http://schemas.microsoft.com/office/drawing/2012/chart" uri="{02D57815-91ED-43cb-92C2-25804820EDAC}">
            <c15:filteredLineSeries>
              <c15:ser>
                <c:idx val="2"/>
                <c:order val="2"/>
                <c:tx>
                  <c:v>After controlling for income, education</c:v>
                </c:tx>
                <c:spPr>
                  <a:ln w="28575" cap="rnd">
                    <a:solidFill>
                      <a:srgbClr val="FF0000"/>
                    </a:solidFill>
                    <a:round/>
                  </a:ln>
                  <a:effectLst/>
                </c:spPr>
                <c:marker>
                  <c:symbol val="circle"/>
                  <c:size val="9"/>
                  <c:spPr>
                    <a:solidFill>
                      <a:srgbClr val="FF0000"/>
                    </a:solidFill>
                    <a:ln w="9525">
                      <a:solidFill>
                        <a:srgbClr val="FF0000"/>
                      </a:solidFill>
                    </a:ln>
                    <a:effectLst/>
                  </c:spPr>
                </c:marker>
                <c:cat>
                  <c:strRef>
                    <c:extLst xmlns:c16r2="http://schemas.microsoft.com/office/drawing/2015/06/chart">
                      <c:ext uri="{02D57815-91ED-43cb-92C2-25804820EDAC}">
                        <c15:formulaRef>
                          <c15:sqref>r_votediff!$C$2:$C$7</c15:sqref>
                        </c15:formulaRef>
                      </c:ext>
                    </c:extLst>
                    <c:strCache>
                      <c:ptCount val="6"/>
                      <c:pt idx="0">
                        <c:v>1973-77</c:v>
                      </c:pt>
                      <c:pt idx="1">
                        <c:v>1981-89</c:v>
                      </c:pt>
                      <c:pt idx="2">
                        <c:v>1992-97</c:v>
                      </c:pt>
                      <c:pt idx="3">
                        <c:v>2002-07</c:v>
                      </c:pt>
                      <c:pt idx="4">
                        <c:v>2011-16</c:v>
                      </c:pt>
                      <c:pt idx="5">
                        <c:v>2020</c:v>
                      </c:pt>
                    </c:strCache>
                  </c:strRef>
                </c:cat>
                <c:val>
                  <c:numRef>
                    <c:extLst xmlns:c16r2="http://schemas.microsoft.com/office/drawing/2015/06/chart">
                      <c:ext uri="{02D57815-91ED-43cb-92C2-25804820EDAC}">
                        <c15:formulaRef>
                          <c15:sqref>r_votediff!$AX$2:$AX$7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2.3979693651199341E-2</c:v>
                      </c:pt>
                      <c:pt idx="1">
                        <c:v>6.9907680153846741E-2</c:v>
                      </c:pt>
                      <c:pt idx="2">
                        <c:v>14.61077880859375</c:v>
                      </c:pt>
                      <c:pt idx="3">
                        <c:v>8.3747234344482422</c:v>
                      </c:pt>
                      <c:pt idx="4">
                        <c:v>8.2835674285888672</c:v>
                      </c:pt>
                      <c:pt idx="5">
                        <c:v>12.272928237915039</c:v>
                      </c:pt>
                    </c:numCache>
                  </c:numRef>
                </c:val>
                <c:smooth val="0"/>
                <c:extLst xmlns:c16r2="http://schemas.microsoft.com/office/drawing/2015/06/chart">
                  <c:ext xmlns:c16="http://schemas.microsoft.com/office/drawing/2014/chart" uri="{C3380CC4-5D6E-409C-BE32-E72D297353CC}">
                    <c16:uniqueId val="{00000003-82C2-4F46-A143-9F96B3A9AC14}"/>
                  </c:ext>
                </c:extLst>
              </c15:ser>
            </c15:filteredLineSeries>
          </c:ext>
        </c:extLst>
      </c:lineChart>
      <c:catAx>
        <c:axId val="20854507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.##0;\-#.##0" sourceLinked="0"/>
        <c:majorTickMark val="none"/>
        <c:minorTickMark val="none"/>
        <c:tickLblPos val="low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085454392"/>
        <c:crosses val="autoZero"/>
        <c:auto val="1"/>
        <c:lblAlgn val="ctr"/>
        <c:lblOffset val="200"/>
        <c:noMultiLvlLbl val="0"/>
      </c:catAx>
      <c:valAx>
        <c:axId val="2085454392"/>
        <c:scaling>
          <c:orientation val="minMax"/>
          <c:max val="30.0"/>
          <c:min val="-5.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085450776"/>
        <c:crosses val="autoZero"/>
        <c:crossBetween val="midCat"/>
        <c:majorUnit val="5.0"/>
      </c:valAx>
      <c:spPr>
        <a:noFill/>
        <a:ln>
          <a:solidFill>
            <a:sysClr val="windowText" lastClr="000000"/>
          </a:solidFill>
        </a:ln>
        <a:effectLst/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0.0607137299456962"/>
          <c:y val="0.1320373109349"/>
          <c:w val="0.882675612297371"/>
          <c:h val="0.179009713572454"/>
        </c:manualLayout>
      </c:layout>
      <c:overlay val="0"/>
      <c:spPr>
        <a:solidFill>
          <a:sysClr val="window" lastClr="FFFFFF"/>
        </a:solidFill>
        <a:ln>
          <a:solidFill>
            <a:sysClr val="windowText" lastClr="00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4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userShapes r:id="rId1"/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8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/>
              <a:t>Figure DC10 - Vote for Fianna Fáil / Sinn Féin / Labour / Other left among women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0530322618858517"/>
          <c:y val="0.117510453745479"/>
          <c:w val="0.90363229580889"/>
          <c:h val="0.647114213126523"/>
        </c:manualLayout>
      </c:layout>
      <c:lineChart>
        <c:grouping val="standard"/>
        <c:varyColors val="0"/>
        <c:ser>
          <c:idx val="0"/>
          <c:order val="0"/>
          <c:tx>
            <c:strRef>
              <c:f>r_votediff!$B$1</c:f>
              <c:strCache>
                <c:ptCount val="1"/>
                <c:pt idx="0">
                  <c:v>zero</c:v>
                </c:pt>
              </c:strCache>
            </c:strRef>
          </c:tx>
          <c:spPr>
            <a:ln w="31750" cap="rnd">
              <a:solidFill>
                <a:sysClr val="windowText" lastClr="000000"/>
              </a:solidFill>
              <a:round/>
            </a:ln>
            <a:effectLst/>
          </c:spPr>
          <c:marker>
            <c:symbol val="none"/>
          </c:marker>
          <c:cat>
            <c:strRef>
              <c:f>r_votediff!$C$2:$C$7</c:f>
              <c:strCache>
                <c:ptCount val="6"/>
                <c:pt idx="0">
                  <c:v>1973-77</c:v>
                </c:pt>
                <c:pt idx="1">
                  <c:v>1981-89</c:v>
                </c:pt>
                <c:pt idx="2">
                  <c:v>1992-97</c:v>
                </c:pt>
                <c:pt idx="3">
                  <c:v>2002-07</c:v>
                </c:pt>
                <c:pt idx="4">
                  <c:v>2011-16</c:v>
                </c:pt>
                <c:pt idx="5">
                  <c:v>2020</c:v>
                </c:pt>
              </c:strCache>
            </c:strRef>
          </c:cat>
          <c:val>
            <c:numRef>
              <c:f>r_votediff!$B$2:$B$7</c:f>
              <c:numCache>
                <c:formatCode>General</c:formatCode>
                <c:ptCount val="6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936-46A5-BA9E-B751775B82CF}"/>
            </c:ext>
          </c:extLst>
        </c:ser>
        <c:ser>
          <c:idx val="1"/>
          <c:order val="1"/>
          <c:tx>
            <c:v>Difference between (% of women) and (% of men) voting for FF and the left</c:v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9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strRef>
              <c:f>r_votediff!$C$2:$C$7</c:f>
              <c:strCache>
                <c:ptCount val="6"/>
                <c:pt idx="0">
                  <c:v>1973-77</c:v>
                </c:pt>
                <c:pt idx="1">
                  <c:v>1981-89</c:v>
                </c:pt>
                <c:pt idx="2">
                  <c:v>1992-97</c:v>
                </c:pt>
                <c:pt idx="3">
                  <c:v>2002-07</c:v>
                </c:pt>
                <c:pt idx="4">
                  <c:v>2011-16</c:v>
                </c:pt>
                <c:pt idx="5">
                  <c:v>2020</c:v>
                </c:pt>
              </c:strCache>
            </c:strRef>
          </c:cat>
          <c:val>
            <c:numRef>
              <c:f>r_votediff!$BS$2:$BS$7</c:f>
              <c:numCache>
                <c:formatCode>General</c:formatCode>
                <c:ptCount val="6"/>
                <c:pt idx="0">
                  <c:v>-3.053688526153564</c:v>
                </c:pt>
                <c:pt idx="1">
                  <c:v>-3.412050008773804</c:v>
                </c:pt>
                <c:pt idx="2">
                  <c:v>-1.71378231048584</c:v>
                </c:pt>
                <c:pt idx="3">
                  <c:v>-3.54959225654602</c:v>
                </c:pt>
                <c:pt idx="4">
                  <c:v>-3.911902666091919</c:v>
                </c:pt>
                <c:pt idx="5">
                  <c:v>3.592832088470459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936-46A5-BA9E-B751775B82CF}"/>
            </c:ext>
          </c:extLst>
        </c:ser>
        <c:ser>
          <c:idx val="3"/>
          <c:order val="2"/>
          <c:tx>
            <c:v>After controlling for income, education, age, employment, marital status, religious affiliation, church attendance</c:v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9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cat>
            <c:strRef>
              <c:f>r_votediff!$C$2:$C$7</c:f>
              <c:strCache>
                <c:ptCount val="6"/>
                <c:pt idx="0">
                  <c:v>1973-77</c:v>
                </c:pt>
                <c:pt idx="1">
                  <c:v>1981-89</c:v>
                </c:pt>
                <c:pt idx="2">
                  <c:v>1992-97</c:v>
                </c:pt>
                <c:pt idx="3">
                  <c:v>2002-07</c:v>
                </c:pt>
                <c:pt idx="4">
                  <c:v>2011-16</c:v>
                </c:pt>
                <c:pt idx="5">
                  <c:v>2020</c:v>
                </c:pt>
              </c:strCache>
            </c:strRef>
          </c:cat>
          <c:val>
            <c:numRef>
              <c:f>r_votediff!$BU$2:$BU$7</c:f>
              <c:numCache>
                <c:formatCode>General</c:formatCode>
                <c:ptCount val="6"/>
                <c:pt idx="0">
                  <c:v>-1.158327102661133</c:v>
                </c:pt>
                <c:pt idx="1">
                  <c:v>-3.906418323516846</c:v>
                </c:pt>
                <c:pt idx="2">
                  <c:v>-2.06670618057251</c:v>
                </c:pt>
                <c:pt idx="3">
                  <c:v>-2.978623867034912</c:v>
                </c:pt>
                <c:pt idx="4">
                  <c:v>-3.406610012054443</c:v>
                </c:pt>
                <c:pt idx="5">
                  <c:v>1.675237894058227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C936-46A5-BA9E-B751775B82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85524792"/>
        <c:axId val="2085528424"/>
        <c:extLst xmlns:c16r2="http://schemas.microsoft.com/office/drawing/2015/06/chart">
          <c:ext xmlns:c15="http://schemas.microsoft.com/office/drawing/2012/chart" uri="{02D57815-91ED-43cb-92C2-25804820EDAC}">
            <c15:filteredLineSeries>
              <c15:ser>
                <c:idx val="2"/>
                <c:order val="2"/>
                <c:tx>
                  <c:v>After controlling for income, education</c:v>
                </c:tx>
                <c:spPr>
                  <a:ln w="28575" cap="rnd">
                    <a:solidFill>
                      <a:srgbClr val="FF0000"/>
                    </a:solidFill>
                    <a:round/>
                  </a:ln>
                  <a:effectLst/>
                </c:spPr>
                <c:marker>
                  <c:symbol val="circle"/>
                  <c:size val="9"/>
                  <c:spPr>
                    <a:solidFill>
                      <a:srgbClr val="FF0000"/>
                    </a:solidFill>
                    <a:ln w="9525">
                      <a:solidFill>
                        <a:srgbClr val="FF0000"/>
                      </a:solidFill>
                    </a:ln>
                    <a:effectLst/>
                  </c:spPr>
                </c:marker>
                <c:cat>
                  <c:strRef>
                    <c:extLst xmlns:c16r2="http://schemas.microsoft.com/office/drawing/2015/06/chart">
                      <c:ext uri="{02D57815-91ED-43cb-92C2-25804820EDAC}">
                        <c15:formulaRef>
                          <c15:sqref>r_votediff!$C$2:$C$7</c15:sqref>
                        </c15:formulaRef>
                      </c:ext>
                    </c:extLst>
                    <c:strCache>
                      <c:ptCount val="6"/>
                      <c:pt idx="0">
                        <c:v>1973-77</c:v>
                      </c:pt>
                      <c:pt idx="1">
                        <c:v>1981-89</c:v>
                      </c:pt>
                      <c:pt idx="2">
                        <c:v>1992-97</c:v>
                      </c:pt>
                      <c:pt idx="3">
                        <c:v>2002-07</c:v>
                      </c:pt>
                      <c:pt idx="4">
                        <c:v>2011-16</c:v>
                      </c:pt>
                      <c:pt idx="5">
                        <c:v>2020</c:v>
                      </c:pt>
                    </c:strCache>
                  </c:strRef>
                </c:cat>
                <c:val>
                  <c:numRef>
                    <c:extLst xmlns:c16r2="http://schemas.microsoft.com/office/drawing/2015/06/chart">
                      <c:ext uri="{02D57815-91ED-43cb-92C2-25804820EDAC}">
                        <c15:formulaRef>
                          <c15:sqref>r_votediff!$BT$2:$BT$6</c15:sqref>
                        </c15:formulaRef>
                      </c:ext>
                    </c:extLst>
                    <c:numCache>
                      <c:formatCode>General</c:formatCode>
                      <c:ptCount val="5"/>
                      <c:pt idx="0">
                        <c:v>-2.2058184146881104</c:v>
                      </c:pt>
                      <c:pt idx="1">
                        <c:v>-3.3561415672302246</c:v>
                      </c:pt>
                      <c:pt idx="2">
                        <c:v>-1.8742220401763916</c:v>
                      </c:pt>
                      <c:pt idx="3">
                        <c:v>-3.3113212585449219</c:v>
                      </c:pt>
                      <c:pt idx="4">
                        <c:v>-3.7518131732940674</c:v>
                      </c:pt>
                    </c:numCache>
                  </c:numRef>
                </c:val>
                <c:smooth val="0"/>
                <c:extLst xmlns:c16r2="http://schemas.microsoft.com/office/drawing/2015/06/chart">
                  <c:ext xmlns:c16="http://schemas.microsoft.com/office/drawing/2014/chart" uri="{C3380CC4-5D6E-409C-BE32-E72D297353CC}">
                    <c16:uniqueId val="{00000003-C936-46A5-BA9E-B751775B82CF}"/>
                  </c:ext>
                </c:extLst>
              </c15:ser>
            </c15:filteredLineSeries>
          </c:ext>
        </c:extLst>
      </c:lineChart>
      <c:catAx>
        <c:axId val="20855247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.##0;\-#.##0" sourceLinked="0"/>
        <c:majorTickMark val="none"/>
        <c:minorTickMark val="none"/>
        <c:tickLblPos val="low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085528424"/>
        <c:crosses val="autoZero"/>
        <c:auto val="1"/>
        <c:lblAlgn val="ctr"/>
        <c:lblOffset val="200"/>
        <c:noMultiLvlLbl val="0"/>
      </c:catAx>
      <c:valAx>
        <c:axId val="2085528424"/>
        <c:scaling>
          <c:orientation val="minMax"/>
          <c:max val="15.0"/>
          <c:min val="-15.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085524792"/>
        <c:crosses val="autoZero"/>
        <c:crossBetween val="midCat"/>
        <c:majorUnit val="5.0"/>
      </c:valAx>
      <c:spPr>
        <a:noFill/>
        <a:ln>
          <a:solidFill>
            <a:sysClr val="windowText" lastClr="000000"/>
          </a:solidFill>
        </a:ln>
        <a:effectLst/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0.0593459904225727"/>
          <c:y val="0.129891975082544"/>
          <c:w val="0.882675612297371"/>
          <c:h val="0.170633385602939"/>
        </c:manualLayout>
      </c:layout>
      <c:overlay val="0"/>
      <c:spPr>
        <a:solidFill>
          <a:sysClr val="window" lastClr="FFFFFF"/>
        </a:solidFill>
        <a:ln>
          <a:solidFill>
            <a:sysClr val="windowText" lastClr="00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4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userShapes r:id="rId1"/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8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/>
              <a:t>Figure DC11 - Vote for Fianna Fáil / Sinn Féin / Labour / Other left among union members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0530322618858517"/>
          <c:y val="0.113329120173338"/>
          <c:w val="0.90363229580889"/>
          <c:h val="0.663839547415088"/>
        </c:manualLayout>
      </c:layout>
      <c:lineChart>
        <c:grouping val="standard"/>
        <c:varyColors val="0"/>
        <c:ser>
          <c:idx val="0"/>
          <c:order val="0"/>
          <c:tx>
            <c:strRef>
              <c:f>r_votediff!$B$1</c:f>
              <c:strCache>
                <c:ptCount val="1"/>
                <c:pt idx="0">
                  <c:v>zero</c:v>
                </c:pt>
              </c:strCache>
            </c:strRef>
          </c:tx>
          <c:spPr>
            <a:ln w="31750" cap="rnd">
              <a:solidFill>
                <a:sysClr val="windowText" lastClr="000000"/>
              </a:solidFill>
              <a:round/>
            </a:ln>
            <a:effectLst/>
          </c:spPr>
          <c:marker>
            <c:symbol val="none"/>
          </c:marker>
          <c:cat>
            <c:strRef>
              <c:f>r_votediff!$C$3:$C$6</c:f>
              <c:strCache>
                <c:ptCount val="4"/>
                <c:pt idx="0">
                  <c:v>1981-89</c:v>
                </c:pt>
                <c:pt idx="1">
                  <c:v>1992-97</c:v>
                </c:pt>
                <c:pt idx="2">
                  <c:v>2002-07</c:v>
                </c:pt>
                <c:pt idx="3">
                  <c:v>2011-16</c:v>
                </c:pt>
              </c:strCache>
              <c:extLst>
                <c:ext xmlns:c15="http://schemas.microsoft.com/office/drawing/2012/chart" uri="{02D57815-91ED-43cb-92C2-25804820EDAC}">
                  <c15:fullRef>
                    <c15:sqref>r_votediff!$C$2:$C$7</c15:sqref>
                  </c15:fullRef>
                </c:ext>
              </c:extLst>
            </c:strRef>
          </c:cat>
          <c:val>
            <c:numRef>
              <c:f>r_votediff!$B$3:$B$6</c:f>
              <c:numCache>
                <c:formatCode>General</c:formatCode>
                <c:ptCount val="4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r_votediff!$B$2:$B$7</c15:sqref>
                  </c15:fullRef>
                </c:ext>
              </c:extLst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64B-4976-A8FC-59F4821CB1F5}"/>
            </c:ext>
          </c:extLst>
        </c:ser>
        <c:ser>
          <c:idx val="1"/>
          <c:order val="1"/>
          <c:tx>
            <c:v>Difference between (% of union members) and (% of other voters) voting for FF and the left</c:v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9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strRef>
              <c:f>r_votediff!$C$3:$C$6</c:f>
              <c:strCache>
                <c:ptCount val="4"/>
                <c:pt idx="0">
                  <c:v>1981-89</c:v>
                </c:pt>
                <c:pt idx="1">
                  <c:v>1992-97</c:v>
                </c:pt>
                <c:pt idx="2">
                  <c:v>2002-07</c:v>
                </c:pt>
                <c:pt idx="3">
                  <c:v>2011-16</c:v>
                </c:pt>
              </c:strCache>
              <c:extLst>
                <c:ext xmlns:c15="http://schemas.microsoft.com/office/drawing/2012/chart" uri="{02D57815-91ED-43cb-92C2-25804820EDAC}">
                  <c15:fullRef>
                    <c15:sqref>r_votediff!$C$2:$C$7</c15:sqref>
                  </c15:fullRef>
                </c:ext>
              </c:extLst>
            </c:strRef>
          </c:cat>
          <c:val>
            <c:numRef>
              <c:f>r_votediff!$BV$3:$BV$6</c:f>
              <c:numCache>
                <c:formatCode>General</c:formatCode>
                <c:ptCount val="4"/>
                <c:pt idx="0">
                  <c:v>10.31620311737061</c:v>
                </c:pt>
                <c:pt idx="1">
                  <c:v>-0.724653482437134</c:v>
                </c:pt>
                <c:pt idx="2">
                  <c:v>1.271746516227722</c:v>
                </c:pt>
                <c:pt idx="3">
                  <c:v>-3.176029443740845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r_votediff!$BV$2:$BV$6</c15:sqref>
                  </c15:fullRef>
                </c:ext>
              </c:extLst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64B-4976-A8FC-59F4821CB1F5}"/>
            </c:ext>
          </c:extLst>
        </c:ser>
        <c:ser>
          <c:idx val="3"/>
          <c:order val="2"/>
          <c:tx>
            <c:v>After controlling for income, education, age, gender, employment, marital status, religious affiliation, church attendance</c:v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9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cat>
            <c:strRef>
              <c:f>r_votediff!$C$3:$C$6</c:f>
              <c:strCache>
                <c:ptCount val="4"/>
                <c:pt idx="0">
                  <c:v>1981-89</c:v>
                </c:pt>
                <c:pt idx="1">
                  <c:v>1992-97</c:v>
                </c:pt>
                <c:pt idx="2">
                  <c:v>2002-07</c:v>
                </c:pt>
                <c:pt idx="3">
                  <c:v>2011-16</c:v>
                </c:pt>
              </c:strCache>
              <c:extLst>
                <c:ext xmlns:c15="http://schemas.microsoft.com/office/drawing/2012/chart" uri="{02D57815-91ED-43cb-92C2-25804820EDAC}">
                  <c15:fullRef>
                    <c15:sqref>r_votediff!$C$2:$C$7</c15:sqref>
                  </c15:fullRef>
                </c:ext>
              </c:extLst>
            </c:strRef>
          </c:cat>
          <c:val>
            <c:numRef>
              <c:f>r_votediff!$BX$3:$BX$6</c:f>
              <c:numCache>
                <c:formatCode>General</c:formatCode>
                <c:ptCount val="4"/>
                <c:pt idx="0">
                  <c:v>12.68413066864014</c:v>
                </c:pt>
                <c:pt idx="1">
                  <c:v>3.384080171585083</c:v>
                </c:pt>
                <c:pt idx="2">
                  <c:v>2.856260299682617</c:v>
                </c:pt>
                <c:pt idx="3">
                  <c:v>1.405346989631653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r_votediff!$BX$2:$BX$6</c15:sqref>
                  </c15:fullRef>
                </c:ext>
              </c:extLst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764B-4976-A8FC-59F4821CB1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84674776"/>
        <c:axId val="2084671112"/>
        <c:extLst xmlns:c16r2="http://schemas.microsoft.com/office/drawing/2015/06/chart">
          <c:ext xmlns:c15="http://schemas.microsoft.com/office/drawing/2012/chart" uri="{02D57815-91ED-43cb-92C2-25804820EDAC}">
            <c15:filteredLineSeries>
              <c15:ser>
                <c:idx val="2"/>
                <c:order val="2"/>
                <c:tx>
                  <c:v>After controlling for income, education</c:v>
                </c:tx>
                <c:spPr>
                  <a:ln w="28575" cap="rnd">
                    <a:solidFill>
                      <a:srgbClr val="FF0000"/>
                    </a:solidFill>
                    <a:round/>
                  </a:ln>
                  <a:effectLst/>
                </c:spPr>
                <c:marker>
                  <c:symbol val="circle"/>
                  <c:size val="9"/>
                  <c:spPr>
                    <a:solidFill>
                      <a:srgbClr val="FF0000"/>
                    </a:solidFill>
                    <a:ln w="9525">
                      <a:solidFill>
                        <a:srgbClr val="FF0000"/>
                      </a:solidFill>
                    </a:ln>
                    <a:effectLst/>
                  </c:spPr>
                </c:marker>
                <c:cat>
                  <c:strRef>
                    <c:extLst>
                      <c:ext uri="{02D57815-91ED-43cb-92C2-25804820EDAC}">
                        <c15:fullRef>
                          <c15:sqref>r_votediff!$C$2:$C$7</c15:sqref>
                        </c15:fullRef>
                        <c15:formulaRef>
                          <c15:sqref>r_votediff!$C$3:$C$6</c15:sqref>
                        </c15:formulaRef>
                      </c:ext>
                    </c:extLst>
                    <c:strCache>
                      <c:ptCount val="4"/>
                      <c:pt idx="0">
                        <c:v>1981-89</c:v>
                      </c:pt>
                      <c:pt idx="1">
                        <c:v>1992-97</c:v>
                      </c:pt>
                      <c:pt idx="2">
                        <c:v>2002-07</c:v>
                      </c:pt>
                      <c:pt idx="3">
                        <c:v>2011-16</c:v>
                      </c:pt>
                      <c:pt idx="4">
                        <c:v>2020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ullRef>
                          <c15:sqref>r_votediff!$CG$2:$CG$6</c15:sqref>
                        </c15:fullRef>
                        <c15:formulaRef>
                          <c15:sqref>r_votediff!$CG$3:$CG$6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5.8973517417907715</c:v>
                      </c:pt>
                      <c:pt idx="1">
                        <c:v>6.5184621810913086</c:v>
                      </c:pt>
                      <c:pt idx="2">
                        <c:v>7.6009502410888672</c:v>
                      </c:pt>
                      <c:pt idx="3">
                        <c:v>6.9102487564086914</c:v>
                      </c:pt>
                    </c:numCache>
                  </c:numRef>
                </c:val>
                <c:smooth val="0"/>
                <c:extLst xmlns:c16r2="http://schemas.microsoft.com/office/drawing/2015/06/chart">
                  <c:ext xmlns:c16="http://schemas.microsoft.com/office/drawing/2014/chart" uri="{C3380CC4-5D6E-409C-BE32-E72D297353CC}">
                    <c16:uniqueId val="{00000003-764B-4976-A8FC-59F4821CB1F5}"/>
                  </c:ext>
                </c:extLst>
              </c15:ser>
            </c15:filteredLineSeries>
          </c:ext>
        </c:extLst>
      </c:lineChart>
      <c:catAx>
        <c:axId val="20846747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.##0;\-#.##0" sourceLinked="0"/>
        <c:majorTickMark val="none"/>
        <c:minorTickMark val="none"/>
        <c:tickLblPos val="low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084671112"/>
        <c:crosses val="autoZero"/>
        <c:auto val="1"/>
        <c:lblAlgn val="ctr"/>
        <c:lblOffset val="200"/>
        <c:noMultiLvlLbl val="0"/>
      </c:catAx>
      <c:valAx>
        <c:axId val="2084671112"/>
        <c:scaling>
          <c:orientation val="minMax"/>
          <c:max val="20.0"/>
          <c:min val="-5.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084674776"/>
        <c:crosses val="autoZero"/>
        <c:crossBetween val="midCat"/>
        <c:majorUnit val="5.0"/>
      </c:valAx>
      <c:spPr>
        <a:noFill/>
        <a:ln>
          <a:solidFill>
            <a:sysClr val="windowText" lastClr="000000"/>
          </a:solidFill>
        </a:ln>
        <a:effectLst/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0.0593459904225727"/>
          <c:y val="0.125710641510403"/>
          <c:w val="0.882675612297371"/>
          <c:h val="0.158068893648666"/>
        </c:manualLayout>
      </c:layout>
      <c:overlay val="0"/>
      <c:spPr>
        <a:solidFill>
          <a:sysClr val="window" lastClr="FFFFFF"/>
        </a:solidFill>
        <a:ln>
          <a:solidFill>
            <a:sysClr val="windowText" lastClr="00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4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userShapes r:id="rId1"/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8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/>
              <a:t>Figure DC12 - Vote for Fianna Fáil / Sinn Féin / Labour / Other left among young voters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0530322618858517"/>
          <c:y val="0.11960112053155"/>
          <c:w val="0.90363229580889"/>
          <c:h val="0.672209128575514"/>
        </c:manualLayout>
      </c:layout>
      <c:lineChart>
        <c:grouping val="standard"/>
        <c:varyColors val="0"/>
        <c:ser>
          <c:idx val="0"/>
          <c:order val="0"/>
          <c:tx>
            <c:strRef>
              <c:f>r_votediff!$B$1</c:f>
              <c:strCache>
                <c:ptCount val="1"/>
                <c:pt idx="0">
                  <c:v>zero</c:v>
                </c:pt>
              </c:strCache>
            </c:strRef>
          </c:tx>
          <c:spPr>
            <a:ln w="31750" cap="rnd">
              <a:solidFill>
                <a:sysClr val="windowText" lastClr="000000"/>
              </a:solidFill>
              <a:round/>
            </a:ln>
            <a:effectLst/>
          </c:spPr>
          <c:marker>
            <c:symbol val="none"/>
          </c:marker>
          <c:cat>
            <c:strRef>
              <c:f>r_votediff!$C$2:$C$7</c:f>
              <c:strCache>
                <c:ptCount val="6"/>
                <c:pt idx="0">
                  <c:v>1973-77</c:v>
                </c:pt>
                <c:pt idx="1">
                  <c:v>1981-89</c:v>
                </c:pt>
                <c:pt idx="2">
                  <c:v>1992-97</c:v>
                </c:pt>
                <c:pt idx="3">
                  <c:v>2002-07</c:v>
                </c:pt>
                <c:pt idx="4">
                  <c:v>2011-16</c:v>
                </c:pt>
                <c:pt idx="5">
                  <c:v>2020</c:v>
                </c:pt>
              </c:strCache>
            </c:strRef>
          </c:cat>
          <c:val>
            <c:numRef>
              <c:f>r_votediff!$B$2:$B$7</c:f>
              <c:numCache>
                <c:formatCode>General</c:formatCode>
                <c:ptCount val="6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1AB9-4390-B421-39D4E7A98924}"/>
            </c:ext>
          </c:extLst>
        </c:ser>
        <c:ser>
          <c:idx val="1"/>
          <c:order val="1"/>
          <c:tx>
            <c:v>Difference between (% of aged 20-39) and (% of other voters) voting for FF and the left</c:v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9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strRef>
              <c:f>r_votediff!$C$2:$C$7</c:f>
              <c:strCache>
                <c:ptCount val="6"/>
                <c:pt idx="0">
                  <c:v>1973-77</c:v>
                </c:pt>
                <c:pt idx="1">
                  <c:v>1981-89</c:v>
                </c:pt>
                <c:pt idx="2">
                  <c:v>1992-97</c:v>
                </c:pt>
                <c:pt idx="3">
                  <c:v>2002-07</c:v>
                </c:pt>
                <c:pt idx="4">
                  <c:v>2011-16</c:v>
                </c:pt>
                <c:pt idx="5">
                  <c:v>2020</c:v>
                </c:pt>
              </c:strCache>
            </c:strRef>
          </c:cat>
          <c:val>
            <c:numRef>
              <c:f>r_votediff!$CF$2:$CF$7</c:f>
              <c:numCache>
                <c:formatCode>General</c:formatCode>
                <c:ptCount val="6"/>
                <c:pt idx="0">
                  <c:v>7.910222053527832</c:v>
                </c:pt>
                <c:pt idx="1">
                  <c:v>2.201133251190185</c:v>
                </c:pt>
                <c:pt idx="2">
                  <c:v>5.311534404754638</c:v>
                </c:pt>
                <c:pt idx="3">
                  <c:v>4.941612720489501</c:v>
                </c:pt>
                <c:pt idx="4">
                  <c:v>3.70599102973938</c:v>
                </c:pt>
                <c:pt idx="5">
                  <c:v>6.634274005889892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AB9-4390-B421-39D4E7A98924}"/>
            </c:ext>
          </c:extLst>
        </c:ser>
        <c:ser>
          <c:idx val="3"/>
          <c:order val="2"/>
          <c:tx>
            <c:v>After controlling for income, education, gender, employment, marital status, religious affiliation, church attendance</c:v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9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cat>
            <c:strRef>
              <c:f>r_votediff!$C$2:$C$7</c:f>
              <c:strCache>
                <c:ptCount val="6"/>
                <c:pt idx="0">
                  <c:v>1973-77</c:v>
                </c:pt>
                <c:pt idx="1">
                  <c:v>1981-89</c:v>
                </c:pt>
                <c:pt idx="2">
                  <c:v>1992-97</c:v>
                </c:pt>
                <c:pt idx="3">
                  <c:v>2002-07</c:v>
                </c:pt>
                <c:pt idx="4">
                  <c:v>2011-16</c:v>
                </c:pt>
                <c:pt idx="5">
                  <c:v>2020</c:v>
                </c:pt>
              </c:strCache>
            </c:strRef>
          </c:cat>
          <c:val>
            <c:numRef>
              <c:f>r_votediff!$CH$2:$CH$7</c:f>
              <c:numCache>
                <c:formatCode>General</c:formatCode>
                <c:ptCount val="6"/>
                <c:pt idx="0">
                  <c:v>8.928926467895508</c:v>
                </c:pt>
                <c:pt idx="1">
                  <c:v>5.627057552337646</c:v>
                </c:pt>
                <c:pt idx="2">
                  <c:v>5.498186111450195</c:v>
                </c:pt>
                <c:pt idx="3">
                  <c:v>5.359090805053711</c:v>
                </c:pt>
                <c:pt idx="4">
                  <c:v>3.775917053222656</c:v>
                </c:pt>
                <c:pt idx="5">
                  <c:v>1.944612741470337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1AB9-4390-B421-39D4E7A989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84598776"/>
        <c:axId val="2084595112"/>
        <c:extLst xmlns:c16r2="http://schemas.microsoft.com/office/drawing/2015/06/chart">
          <c:ext xmlns:c15="http://schemas.microsoft.com/office/drawing/2012/chart" uri="{02D57815-91ED-43cb-92C2-25804820EDAC}">
            <c15:filteredLineSeries>
              <c15:ser>
                <c:idx val="2"/>
                <c:order val="2"/>
                <c:tx>
                  <c:v>After controlling for income, education</c:v>
                </c:tx>
                <c:spPr>
                  <a:ln w="28575" cap="rnd">
                    <a:solidFill>
                      <a:srgbClr val="FF0000"/>
                    </a:solidFill>
                    <a:round/>
                  </a:ln>
                  <a:effectLst/>
                </c:spPr>
                <c:marker>
                  <c:symbol val="circle"/>
                  <c:size val="9"/>
                  <c:spPr>
                    <a:solidFill>
                      <a:srgbClr val="FF0000"/>
                    </a:solidFill>
                    <a:ln w="9525">
                      <a:solidFill>
                        <a:srgbClr val="FF0000"/>
                      </a:solidFill>
                    </a:ln>
                    <a:effectLst/>
                  </c:spPr>
                </c:marker>
                <c:cat>
                  <c:strRef>
                    <c:extLst xmlns:c16r2="http://schemas.microsoft.com/office/drawing/2015/06/chart">
                      <c:ext uri="{02D57815-91ED-43cb-92C2-25804820EDAC}">
                        <c15:formulaRef>
                          <c15:sqref>r_votediff!$C$2:$C$7</c15:sqref>
                        </c15:formulaRef>
                      </c:ext>
                    </c:extLst>
                    <c:strCache>
                      <c:ptCount val="6"/>
                      <c:pt idx="0">
                        <c:v>1973-77</c:v>
                      </c:pt>
                      <c:pt idx="1">
                        <c:v>1981-89</c:v>
                      </c:pt>
                      <c:pt idx="2">
                        <c:v>1992-97</c:v>
                      </c:pt>
                      <c:pt idx="3">
                        <c:v>2002-07</c:v>
                      </c:pt>
                      <c:pt idx="4">
                        <c:v>2011-16</c:v>
                      </c:pt>
                      <c:pt idx="5">
                        <c:v>2020</c:v>
                      </c:pt>
                    </c:strCache>
                  </c:strRef>
                </c:cat>
                <c:val>
                  <c:numRef>
                    <c:extLst xmlns:c16r2="http://schemas.microsoft.com/office/drawing/2015/06/chart">
                      <c:ext uri="{02D57815-91ED-43cb-92C2-25804820EDAC}">
                        <c15:formulaRef>
                          <c15:sqref>r_votediff!$CS$2:$CS$6</c15:sqref>
                        </c15:formulaRef>
                      </c:ext>
                    </c:extLst>
                    <c:numCache>
                      <c:formatCode>General</c:formatCode>
                      <c:ptCount val="5"/>
                    </c:numCache>
                  </c:numRef>
                </c:val>
                <c:smooth val="0"/>
                <c:extLst xmlns:c16r2="http://schemas.microsoft.com/office/drawing/2015/06/chart">
                  <c:ext xmlns:c16="http://schemas.microsoft.com/office/drawing/2014/chart" uri="{C3380CC4-5D6E-409C-BE32-E72D297353CC}">
                    <c16:uniqueId val="{00000003-1AB9-4390-B421-39D4E7A98924}"/>
                  </c:ext>
                </c:extLst>
              </c15:ser>
            </c15:filteredLineSeries>
          </c:ext>
        </c:extLst>
      </c:lineChart>
      <c:catAx>
        <c:axId val="20845987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.##0;\-#.##0" sourceLinked="0"/>
        <c:majorTickMark val="none"/>
        <c:minorTickMark val="none"/>
        <c:tickLblPos val="low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084595112"/>
        <c:crosses val="autoZero"/>
        <c:auto val="1"/>
        <c:lblAlgn val="ctr"/>
        <c:lblOffset val="200"/>
        <c:noMultiLvlLbl val="0"/>
      </c:catAx>
      <c:valAx>
        <c:axId val="2084595112"/>
        <c:scaling>
          <c:orientation val="minMax"/>
          <c:max val="30.0"/>
          <c:min val="-10.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084598776"/>
        <c:crosses val="autoZero"/>
        <c:crossBetween val="midCat"/>
        <c:majorUnit val="5.0"/>
      </c:valAx>
      <c:spPr>
        <a:noFill/>
        <a:ln>
          <a:solidFill>
            <a:sysClr val="windowText" lastClr="000000"/>
          </a:solidFill>
        </a:ln>
        <a:effectLst/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0.0607113607176607"/>
          <c:y val="0.143792365999364"/>
          <c:w val="0.882675612297371"/>
          <c:h val="0.183197877557212"/>
        </c:manualLayout>
      </c:layout>
      <c:overlay val="0"/>
      <c:spPr>
        <a:solidFill>
          <a:sysClr val="window" lastClr="FFFFFF"/>
        </a:solidFill>
        <a:ln>
          <a:solidFill>
            <a:sysClr val="windowText" lastClr="00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4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userShapes r:id="rId1"/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8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/>
              <a:t>Figure DC13 - The religious cleavage in Ireland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0530322618858517"/>
          <c:y val="0.0861505331664663"/>
          <c:w val="0.90363229580889"/>
          <c:h val="0.705659792471528"/>
        </c:manualLayout>
      </c:layout>
      <c:lineChart>
        <c:grouping val="standard"/>
        <c:varyColors val="0"/>
        <c:ser>
          <c:idx val="7"/>
          <c:order val="0"/>
          <c:tx>
            <c:v>Difference between (% No religion voting Sinn Féin) and (% other voters voting Sinn Féin)</c:v>
          </c:tx>
          <c:spPr>
            <a:ln w="28575" cap="rnd">
              <a:solidFill>
                <a:schemeClr val="tx2">
                  <a:lumMod val="75000"/>
                </a:schemeClr>
              </a:solidFill>
              <a:round/>
            </a:ln>
            <a:effectLst/>
          </c:spPr>
          <c:marker>
            <c:symbol val="circle"/>
            <c:size val="9"/>
            <c:spPr>
              <a:solidFill>
                <a:schemeClr val="tx2">
                  <a:lumMod val="75000"/>
                </a:schemeClr>
              </a:solidFill>
              <a:ln w="9525">
                <a:solidFill>
                  <a:schemeClr val="tx2">
                    <a:lumMod val="75000"/>
                  </a:schemeClr>
                </a:solidFill>
              </a:ln>
              <a:effectLst/>
            </c:spPr>
          </c:marker>
          <c:cat>
            <c:strRef>
              <c:f>r_religion!$B$2:$B$7</c:f>
              <c:strCache>
                <c:ptCount val="6"/>
                <c:pt idx="0">
                  <c:v>1973-77</c:v>
                </c:pt>
                <c:pt idx="1">
                  <c:v>1981-89</c:v>
                </c:pt>
                <c:pt idx="2">
                  <c:v>1992-97</c:v>
                </c:pt>
                <c:pt idx="3">
                  <c:v>2002-07</c:v>
                </c:pt>
                <c:pt idx="4">
                  <c:v>2011-16</c:v>
                </c:pt>
                <c:pt idx="5">
                  <c:v>2020</c:v>
                </c:pt>
              </c:strCache>
            </c:strRef>
          </c:cat>
          <c:val>
            <c:numRef>
              <c:f>r_religion!$J$2:$J$7</c:f>
              <c:numCache>
                <c:formatCode>General</c:formatCode>
                <c:ptCount val="6"/>
                <c:pt idx="3">
                  <c:v>5.954787254333496</c:v>
                </c:pt>
                <c:pt idx="4">
                  <c:v>6.675997257232666</c:v>
                </c:pt>
                <c:pt idx="5">
                  <c:v>6.353955745697021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365B-495E-ADEC-31D6ADBAEA84}"/>
            </c:ext>
          </c:extLst>
        </c:ser>
        <c:ser>
          <c:idx val="16"/>
          <c:order val="1"/>
          <c:tx>
            <c:v>Difference between (% No religion voting Labour) and (% other voters voting Labour)</c:v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9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cat>
            <c:strRef>
              <c:f>r_religion!$B$2:$B$7</c:f>
              <c:strCache>
                <c:ptCount val="6"/>
                <c:pt idx="0">
                  <c:v>1973-77</c:v>
                </c:pt>
                <c:pt idx="1">
                  <c:v>1981-89</c:v>
                </c:pt>
                <c:pt idx="2">
                  <c:v>1992-97</c:v>
                </c:pt>
                <c:pt idx="3">
                  <c:v>2002-07</c:v>
                </c:pt>
                <c:pt idx="4">
                  <c:v>2011-16</c:v>
                </c:pt>
                <c:pt idx="5">
                  <c:v>2020</c:v>
                </c:pt>
              </c:strCache>
            </c:strRef>
          </c:cat>
          <c:val>
            <c:numRef>
              <c:f>r_religion!$S$2:$S$7</c:f>
              <c:numCache>
                <c:formatCode>General</c:formatCode>
                <c:ptCount val="6"/>
                <c:pt idx="0">
                  <c:v>28.677734375</c:v>
                </c:pt>
                <c:pt idx="1">
                  <c:v>9.844409942626953</c:v>
                </c:pt>
                <c:pt idx="2">
                  <c:v>8.821307182312012</c:v>
                </c:pt>
                <c:pt idx="3">
                  <c:v>11.46419334411621</c:v>
                </c:pt>
                <c:pt idx="4">
                  <c:v>5.648486137390137</c:v>
                </c:pt>
                <c:pt idx="5">
                  <c:v>1.353751182556152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0-365B-495E-ADEC-31D6ADBAEA84}"/>
            </c:ext>
          </c:extLst>
        </c:ser>
        <c:ser>
          <c:idx val="19"/>
          <c:order val="2"/>
          <c:tx>
            <c:v>Difference between (% Protestants voting Fine Gael) and (% other voters voting Fine Gael)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9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r_religion!$B$2:$B$7</c:f>
              <c:strCache>
                <c:ptCount val="6"/>
                <c:pt idx="0">
                  <c:v>1973-77</c:v>
                </c:pt>
                <c:pt idx="1">
                  <c:v>1981-89</c:v>
                </c:pt>
                <c:pt idx="2">
                  <c:v>1992-97</c:v>
                </c:pt>
                <c:pt idx="3">
                  <c:v>2002-07</c:v>
                </c:pt>
                <c:pt idx="4">
                  <c:v>2011-16</c:v>
                </c:pt>
                <c:pt idx="5">
                  <c:v>2020</c:v>
                </c:pt>
              </c:strCache>
            </c:strRef>
          </c:cat>
          <c:val>
            <c:numRef>
              <c:f>r_religion!$V$2:$V$7</c:f>
              <c:numCache>
                <c:formatCode>General</c:formatCode>
                <c:ptCount val="6"/>
                <c:pt idx="0">
                  <c:v>24.12610054016113</c:v>
                </c:pt>
                <c:pt idx="1">
                  <c:v>35.18259048461914</c:v>
                </c:pt>
                <c:pt idx="2">
                  <c:v>28.01263618469238</c:v>
                </c:pt>
                <c:pt idx="3">
                  <c:v>19.06513214111328</c:v>
                </c:pt>
                <c:pt idx="4">
                  <c:v>13.90119934082031</c:v>
                </c:pt>
                <c:pt idx="5">
                  <c:v>20.35806465148926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3-365B-495E-ADEC-31D6ADBAEA84}"/>
            </c:ext>
          </c:extLst>
        </c:ser>
        <c:ser>
          <c:idx val="31"/>
          <c:order val="3"/>
          <c:tx>
            <c:v>Difference between (% Catholics voting Fianna Fáil) and (% other voters voting Fianna Fáil)</c:v>
          </c:tx>
          <c:spPr>
            <a:ln w="28575" cap="rnd">
              <a:solidFill>
                <a:schemeClr val="accent6">
                  <a:lumMod val="75000"/>
                </a:schemeClr>
              </a:solidFill>
              <a:round/>
            </a:ln>
            <a:effectLst/>
          </c:spPr>
          <c:marker>
            <c:symbol val="circle"/>
            <c:size val="9"/>
            <c:spPr>
              <a:solidFill>
                <a:schemeClr val="accent6">
                  <a:lumMod val="75000"/>
                </a:schemeClr>
              </a:solidFill>
              <a:ln w="9525">
                <a:solidFill>
                  <a:schemeClr val="accent6">
                    <a:lumMod val="75000"/>
                  </a:schemeClr>
                </a:solidFill>
              </a:ln>
              <a:effectLst/>
            </c:spPr>
          </c:marker>
          <c:cat>
            <c:strRef>
              <c:f>r_religion!$B$2:$B$7</c:f>
              <c:strCache>
                <c:ptCount val="6"/>
                <c:pt idx="0">
                  <c:v>1973-77</c:v>
                </c:pt>
                <c:pt idx="1">
                  <c:v>1981-89</c:v>
                </c:pt>
                <c:pt idx="2">
                  <c:v>1992-97</c:v>
                </c:pt>
                <c:pt idx="3">
                  <c:v>2002-07</c:v>
                </c:pt>
                <c:pt idx="4">
                  <c:v>2011-16</c:v>
                </c:pt>
                <c:pt idx="5">
                  <c:v>2020</c:v>
                </c:pt>
              </c:strCache>
            </c:strRef>
          </c:cat>
          <c:val>
            <c:numRef>
              <c:f>r_religion!$AH$2:$AH$7</c:f>
              <c:numCache>
                <c:formatCode>General</c:formatCode>
                <c:ptCount val="6"/>
                <c:pt idx="0">
                  <c:v>19.25590133666992</c:v>
                </c:pt>
                <c:pt idx="1">
                  <c:v>29.94669914245605</c:v>
                </c:pt>
                <c:pt idx="2">
                  <c:v>25.03368186950684</c:v>
                </c:pt>
                <c:pt idx="3">
                  <c:v>15.31753540039062</c:v>
                </c:pt>
                <c:pt idx="4">
                  <c:v>13.25775718688965</c:v>
                </c:pt>
                <c:pt idx="5">
                  <c:v>17.02689170837402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F-365B-495E-ADEC-31D6ADBAEA84}"/>
            </c:ext>
          </c:extLst>
        </c:ser>
        <c:ser>
          <c:idx val="37"/>
          <c:order val="4"/>
          <c:tx>
            <c:v>zero</c:v>
          </c:tx>
          <c:spPr>
            <a:ln w="381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Ref>
              <c:f>r_religion!$B$2:$B$7</c:f>
              <c:strCache>
                <c:ptCount val="6"/>
                <c:pt idx="0">
                  <c:v>1973-77</c:v>
                </c:pt>
                <c:pt idx="1">
                  <c:v>1981-89</c:v>
                </c:pt>
                <c:pt idx="2">
                  <c:v>1992-97</c:v>
                </c:pt>
                <c:pt idx="3">
                  <c:v>2002-07</c:v>
                </c:pt>
                <c:pt idx="4">
                  <c:v>2011-16</c:v>
                </c:pt>
                <c:pt idx="5">
                  <c:v>2020</c:v>
                </c:pt>
              </c:strCache>
            </c:strRef>
          </c:cat>
          <c:val>
            <c:numRef>
              <c:f>r_votediff!$B$2:$B$7</c:f>
              <c:numCache>
                <c:formatCode>General</c:formatCode>
                <c:ptCount val="6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5-365B-495E-ADEC-31D6ADBAEA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86841784"/>
        <c:axId val="2086845784"/>
        <c:extLst xmlns:c16r2="http://schemas.microsoft.com/office/drawing/2015/06/chart"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 xmlns:c16r2="http://schemas.microsoft.com/office/drawing/2015/06/chart">
                      <c:ext uri="{02D57815-91ED-43cb-92C2-25804820EDAC}">
                        <c15:formulaRef>
                          <c15:sqref>r_religion!$C$1</c15:sqref>
                        </c15:formulaRef>
                      </c:ext>
                    </c:extLst>
                    <c:strCache>
                      <c:ptCount val="1"/>
                      <c:pt idx="0">
                        <c:v>id</c:v>
                      </c:pt>
                    </c:strCache>
                  </c:strRef>
                </c:tx>
                <c:spPr>
                  <a:ln w="31750" cap="rnd">
                    <a:solidFill>
                      <a:sysClr val="windowText" lastClr="000000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6r2="http://schemas.microsoft.com/office/drawing/2015/06/chart">
                      <c:ext uri="{02D57815-91ED-43cb-92C2-25804820EDAC}">
                        <c15:formulaRef>
                          <c15:sqref>r_religion!$B$2:$B$7</c15:sqref>
                        </c15:formulaRef>
                      </c:ext>
                    </c:extLst>
                    <c:strCache>
                      <c:ptCount val="6"/>
                      <c:pt idx="0">
                        <c:v>1973-77</c:v>
                      </c:pt>
                      <c:pt idx="1">
                        <c:v>1981-89</c:v>
                      </c:pt>
                      <c:pt idx="2">
                        <c:v>1992-97</c:v>
                      </c:pt>
                      <c:pt idx="3">
                        <c:v>2002-07</c:v>
                      </c:pt>
                      <c:pt idx="4">
                        <c:v>2011-16</c:v>
                      </c:pt>
                      <c:pt idx="5">
                        <c:v>2020</c:v>
                      </c:pt>
                    </c:strCache>
                  </c:strRef>
                </c:cat>
                <c:val>
                  <c:numRef>
                    <c:extLst xmlns:c16r2="http://schemas.microsoft.com/office/drawing/2015/06/chart">
                      <c:ext uri="{02D57815-91ED-43cb-92C2-25804820EDAC}">
                        <c15:formulaRef>
                          <c15:sqref>r_religion!$C$2:$C$6</c15:sqref>
                        </c15:formulaRef>
                      </c:ext>
                    </c:extLst>
                    <c:numCache>
                      <c:formatCode>General</c:formatCode>
                      <c:ptCount val="5"/>
                      <c:pt idx="0">
                        <c:v>1</c:v>
                      </c:pt>
                      <c:pt idx="1">
                        <c:v>2</c:v>
                      </c:pt>
                      <c:pt idx="2">
                        <c:v>3</c:v>
                      </c:pt>
                      <c:pt idx="3">
                        <c:v>4</c:v>
                      </c:pt>
                      <c:pt idx="4">
                        <c:v>5</c:v>
                      </c:pt>
                    </c:numCache>
                  </c:numRef>
                </c:val>
                <c:smooth val="0"/>
                <c:extLst xmlns:c16r2="http://schemas.microsoft.com/office/drawing/2015/06/chart">
                  <c:ext xmlns:c16="http://schemas.microsoft.com/office/drawing/2014/chart" uri="{C3380CC4-5D6E-409C-BE32-E72D297353CC}">
                    <c16:uniqueId val="{00000000-365B-495E-ADEC-31D6ADBAEA84}"/>
                  </c:ext>
                </c:extLst>
              </c15:ser>
            </c15:filteredLineSeries>
            <c15:filteredLineSeries>
              <c15:ser>
                <c:idx val="1"/>
                <c:order val="1"/>
                <c:tx>
                  <c:str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r_religion!$D$1</c15:sqref>
                        </c15:formulaRef>
                      </c:ext>
                    </c:extLst>
                    <c:strCache>
                      <c:ptCount val="1"/>
                      <c:pt idx="0">
                        <c:v>(mean) votesfreligion3_1</c:v>
                      </c:pt>
                    </c:strCache>
                  </c:strRef>
                </c:tx>
                <c:spPr>
                  <a:ln w="28575" cap="rnd">
                    <a:solidFill>
                      <a:schemeClr val="accent5"/>
                    </a:solidFill>
                    <a:round/>
                  </a:ln>
                  <a:effectLst/>
                </c:spPr>
                <c:marker>
                  <c:symbol val="circle"/>
                  <c:size val="9"/>
                  <c:spPr>
                    <a:solidFill>
                      <a:schemeClr val="accent5"/>
                    </a:solidFill>
                    <a:ln w="9525">
                      <a:solidFill>
                        <a:schemeClr val="accent5"/>
                      </a:solidFill>
                    </a:ln>
                    <a:effectLst/>
                  </c:spPr>
                </c:marker>
                <c:cat>
                  <c:str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r_religion!$B$2:$B$7</c15:sqref>
                        </c15:formulaRef>
                      </c:ext>
                    </c:extLst>
                    <c:strCache>
                      <c:ptCount val="6"/>
                      <c:pt idx="0">
                        <c:v>1973-77</c:v>
                      </c:pt>
                      <c:pt idx="1">
                        <c:v>1981-89</c:v>
                      </c:pt>
                      <c:pt idx="2">
                        <c:v>1992-97</c:v>
                      </c:pt>
                      <c:pt idx="3">
                        <c:v>2002-07</c:v>
                      </c:pt>
                      <c:pt idx="4">
                        <c:v>2011-16</c:v>
                      </c:pt>
                      <c:pt idx="5">
                        <c:v>2020</c:v>
                      </c:pt>
                    </c:strCache>
                  </c:strRef>
                </c:cat>
                <c:val>
                  <c:num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r_religion!$D$2:$D$6</c15:sqref>
                        </c15:formulaRef>
                      </c:ext>
                    </c:extLst>
                    <c:numCache>
                      <c:formatCode>General</c:formatCode>
                      <c:ptCount val="5"/>
                      <c:pt idx="3">
                        <c:v>-6.4077725410461426</c:v>
                      </c:pt>
                      <c:pt idx="4">
                        <c:v>-7.79730224609375</c:v>
                      </c:pt>
                    </c:numCache>
                  </c:numRef>
                </c:val>
                <c:smooth val="0"/>
                <c:extLst xmlns:c15="http://schemas.microsoft.com/office/drawing/2012/chart" xmlns:c16r2="http://schemas.microsoft.com/office/drawing/2015/06/chart">
                  <c:ext xmlns:c16="http://schemas.microsoft.com/office/drawing/2014/chart" uri="{C3380CC4-5D6E-409C-BE32-E72D297353CC}">
                    <c16:uniqueId val="{00000001-365B-495E-ADEC-31D6ADBAEA84}"/>
                  </c:ext>
                </c:extLst>
              </c15:ser>
            </c15:filteredLineSeries>
            <c15:filteredLineSeries>
              <c15:ser>
                <c:idx val="2"/>
                <c:order val="2"/>
                <c:tx>
                  <c:str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r_religion!$E$1</c15:sqref>
                        </c15:formulaRef>
                      </c:ext>
                    </c:extLst>
                    <c:strCache>
                      <c:ptCount val="1"/>
                      <c:pt idx="0">
                        <c:v>(mean) votesfreligion3_2</c:v>
                      </c:pt>
                    </c:strCache>
                  </c:strRef>
                </c:tx>
                <c:spPr>
                  <a:ln w="28575" cap="rnd">
                    <a:solidFill>
                      <a:srgbClr val="FF0000"/>
                    </a:solidFill>
                    <a:round/>
                  </a:ln>
                  <a:effectLst/>
                </c:spPr>
                <c:marker>
                  <c:symbol val="circle"/>
                  <c:size val="9"/>
                  <c:spPr>
                    <a:solidFill>
                      <a:srgbClr val="FF0000"/>
                    </a:solidFill>
                    <a:ln w="9525">
                      <a:solidFill>
                        <a:srgbClr val="FF0000"/>
                      </a:solidFill>
                    </a:ln>
                    <a:effectLst/>
                  </c:spPr>
                </c:marker>
                <c:cat>
                  <c:str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r_religion!$B$2:$B$7</c15:sqref>
                        </c15:formulaRef>
                      </c:ext>
                    </c:extLst>
                    <c:strCache>
                      <c:ptCount val="6"/>
                      <c:pt idx="0">
                        <c:v>1973-77</c:v>
                      </c:pt>
                      <c:pt idx="1">
                        <c:v>1981-89</c:v>
                      </c:pt>
                      <c:pt idx="2">
                        <c:v>1992-97</c:v>
                      </c:pt>
                      <c:pt idx="3">
                        <c:v>2002-07</c:v>
                      </c:pt>
                      <c:pt idx="4">
                        <c:v>2011-16</c:v>
                      </c:pt>
                      <c:pt idx="5">
                        <c:v>2020</c:v>
                      </c:pt>
                    </c:strCache>
                  </c:strRef>
                </c:cat>
                <c:val>
                  <c:num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r_religion!$E$2:$E$6</c15:sqref>
                        </c15:formulaRef>
                      </c:ext>
                    </c:extLst>
                    <c:numCache>
                      <c:formatCode>General</c:formatCode>
                      <c:ptCount val="5"/>
                      <c:pt idx="3">
                        <c:v>-6.4331755638122559</c:v>
                      </c:pt>
                      <c:pt idx="4">
                        <c:v>-7.6149568557739258</c:v>
                      </c:pt>
                    </c:numCache>
                  </c:numRef>
                </c:val>
                <c:smooth val="0"/>
                <c:extLst xmlns:c15="http://schemas.microsoft.com/office/drawing/2012/chart" xmlns:c16r2="http://schemas.microsoft.com/office/drawing/2015/06/chart">
                  <c:ext xmlns:c16="http://schemas.microsoft.com/office/drawing/2014/chart" uri="{C3380CC4-5D6E-409C-BE32-E72D297353CC}">
                    <c16:uniqueId val="{00000003-365B-495E-ADEC-31D6ADBAEA84}"/>
                  </c:ext>
                </c:extLst>
              </c15:ser>
            </c15:filteredLineSeries>
            <c15:filteredLineSeries>
              <c15:ser>
                <c:idx val="3"/>
                <c:order val="3"/>
                <c:tx>
                  <c:str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r_religion!$F$1</c15:sqref>
                        </c15:formulaRef>
                      </c:ext>
                    </c:extLst>
                    <c:strCache>
                      <c:ptCount val="1"/>
                      <c:pt idx="0">
                        <c:v>(mean) votesfreligion3_3</c:v>
                      </c:pt>
                    </c:strCache>
                  </c:strRef>
                </c:tx>
                <c:spPr>
                  <a:ln w="28575" cap="rnd">
                    <a:solidFill>
                      <a:srgbClr val="FF0000"/>
                    </a:solidFill>
                    <a:round/>
                  </a:ln>
                  <a:effectLst/>
                </c:spPr>
                <c:marker>
                  <c:symbol val="circle"/>
                  <c:size val="9"/>
                  <c:spPr>
                    <a:solidFill>
                      <a:srgbClr val="FF0000"/>
                    </a:solidFill>
                    <a:ln w="9525">
                      <a:solidFill>
                        <a:srgbClr val="FF0000"/>
                      </a:solidFill>
                    </a:ln>
                    <a:effectLst/>
                  </c:spPr>
                </c:marker>
                <c:cat>
                  <c:str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r_religion!$B$2:$B$7</c15:sqref>
                        </c15:formulaRef>
                      </c:ext>
                    </c:extLst>
                    <c:strCache>
                      <c:ptCount val="6"/>
                      <c:pt idx="0">
                        <c:v>1973-77</c:v>
                      </c:pt>
                      <c:pt idx="1">
                        <c:v>1981-89</c:v>
                      </c:pt>
                      <c:pt idx="2">
                        <c:v>1992-97</c:v>
                      </c:pt>
                      <c:pt idx="3">
                        <c:v>2002-07</c:v>
                      </c:pt>
                      <c:pt idx="4">
                        <c:v>2011-16</c:v>
                      </c:pt>
                      <c:pt idx="5">
                        <c:v>2020</c:v>
                      </c:pt>
                    </c:strCache>
                  </c:strRef>
                </c:cat>
                <c:val>
                  <c:num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r_religion!$F$2:$F$6</c15:sqref>
                        </c15:formulaRef>
                      </c:ext>
                    </c:extLst>
                    <c:numCache>
                      <c:formatCode>General</c:formatCode>
                      <c:ptCount val="5"/>
                      <c:pt idx="3">
                        <c:v>-5.9491062164306641</c:v>
                      </c:pt>
                      <c:pt idx="4">
                        <c:v>-6.4053497314453125</c:v>
                      </c:pt>
                    </c:numCache>
                  </c:numRef>
                </c:val>
                <c:smooth val="0"/>
                <c:extLst xmlns:c15="http://schemas.microsoft.com/office/drawing/2012/chart" xmlns:c16r2="http://schemas.microsoft.com/office/drawing/2015/06/chart">
                  <c:ext xmlns:c16="http://schemas.microsoft.com/office/drawing/2014/chart" uri="{C3380CC4-5D6E-409C-BE32-E72D297353CC}">
                    <c16:uniqueId val="{00000002-365B-495E-ADEC-31D6ADBAEA84}"/>
                  </c:ext>
                </c:extLst>
              </c15:ser>
            </c15:filteredLineSeries>
            <c15:filteredLineSeries>
              <c15:ser>
                <c:idx val="4"/>
                <c:order val="4"/>
                <c:tx>
                  <c:str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r_religion!$G$1</c15:sqref>
                        </c15:formulaRef>
                      </c:ext>
                    </c:extLst>
                    <c:strCache>
                      <c:ptCount val="1"/>
                      <c:pt idx="0">
                        <c:v>(mean) votesfreligion2_1</c:v>
                      </c:pt>
                    </c:strCache>
                  </c:strRef>
                </c:tx>
                <c:spPr>
                  <a:ln w="28575" cap="rnd">
                    <a:solidFill>
                      <a:schemeClr val="accent5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r_religion!$B$2:$B$7</c15:sqref>
                        </c15:formulaRef>
                      </c:ext>
                    </c:extLst>
                    <c:strCache>
                      <c:ptCount val="6"/>
                      <c:pt idx="0">
                        <c:v>1973-77</c:v>
                      </c:pt>
                      <c:pt idx="1">
                        <c:v>1981-89</c:v>
                      </c:pt>
                      <c:pt idx="2">
                        <c:v>1992-97</c:v>
                      </c:pt>
                      <c:pt idx="3">
                        <c:v>2002-07</c:v>
                      </c:pt>
                      <c:pt idx="4">
                        <c:v>2011-16</c:v>
                      </c:pt>
                      <c:pt idx="5">
                        <c:v>2020</c:v>
                      </c:pt>
                    </c:strCache>
                  </c:strRef>
                </c:cat>
                <c:val>
                  <c:num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r_religion!$G$2:$G$6</c15:sqref>
                        </c15:formulaRef>
                      </c:ext>
                    </c:extLst>
                    <c:numCache>
                      <c:formatCode>General</c:formatCode>
                      <c:ptCount val="5"/>
                      <c:pt idx="3">
                        <c:v>-3.712895393371582</c:v>
                      </c:pt>
                      <c:pt idx="4">
                        <c:v>-2.4208335876464844</c:v>
                      </c:pt>
                    </c:numCache>
                  </c:numRef>
                </c:val>
                <c:smooth val="0"/>
                <c:extLst xmlns:c15="http://schemas.microsoft.com/office/drawing/2012/chart" xmlns:c16r2="http://schemas.microsoft.com/office/drawing/2015/06/chart">
                  <c:ext xmlns:c16="http://schemas.microsoft.com/office/drawing/2014/chart" uri="{C3380CC4-5D6E-409C-BE32-E72D297353CC}">
                    <c16:uniqueId val="{00000004-365B-495E-ADEC-31D6ADBAEA84}"/>
                  </c:ext>
                </c:extLst>
              </c15:ser>
            </c15:filteredLineSeries>
            <c15:filteredLineSeries>
              <c15:ser>
                <c:idx val="5"/>
                <c:order val="5"/>
                <c:tx>
                  <c:str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r_religion!$H$1</c15:sqref>
                        </c15:formulaRef>
                      </c:ext>
                    </c:extLst>
                    <c:strCache>
                      <c:ptCount val="1"/>
                      <c:pt idx="0">
                        <c:v>(mean) votesfreligion2_2</c:v>
                      </c:pt>
                    </c:strCache>
                  </c:strRef>
                </c:tx>
                <c:spPr>
                  <a:ln w="28575" cap="rnd">
                    <a:solidFill>
                      <a:schemeClr val="accent6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r_religion!$B$2:$B$7</c15:sqref>
                        </c15:formulaRef>
                      </c:ext>
                    </c:extLst>
                    <c:strCache>
                      <c:ptCount val="6"/>
                      <c:pt idx="0">
                        <c:v>1973-77</c:v>
                      </c:pt>
                      <c:pt idx="1">
                        <c:v>1981-89</c:v>
                      </c:pt>
                      <c:pt idx="2">
                        <c:v>1992-97</c:v>
                      </c:pt>
                      <c:pt idx="3">
                        <c:v>2002-07</c:v>
                      </c:pt>
                      <c:pt idx="4">
                        <c:v>2011-16</c:v>
                      </c:pt>
                      <c:pt idx="5">
                        <c:v>2020</c:v>
                      </c:pt>
                    </c:strCache>
                  </c:strRef>
                </c:cat>
                <c:val>
                  <c:num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r_religion!$H$2:$H$6</c15:sqref>
                        </c15:formulaRef>
                      </c:ext>
                    </c:extLst>
                    <c:numCache>
                      <c:formatCode>General</c:formatCode>
                      <c:ptCount val="5"/>
                      <c:pt idx="3">
                        <c:v>-3.7117011547088623</c:v>
                      </c:pt>
                      <c:pt idx="4">
                        <c:v>-3.1818575859069824</c:v>
                      </c:pt>
                    </c:numCache>
                  </c:numRef>
                </c:val>
                <c:smooth val="0"/>
                <c:extLst xmlns:c15="http://schemas.microsoft.com/office/drawing/2012/chart" xmlns:c16r2="http://schemas.microsoft.com/office/drawing/2015/06/chart">
                  <c:ext xmlns:c16="http://schemas.microsoft.com/office/drawing/2014/chart" uri="{C3380CC4-5D6E-409C-BE32-E72D297353CC}">
                    <c16:uniqueId val="{00000005-365B-495E-ADEC-31D6ADBAEA84}"/>
                  </c:ext>
                </c:extLst>
              </c15:ser>
            </c15:filteredLineSeries>
            <c15:filteredLineSeries>
              <c15:ser>
                <c:idx val="6"/>
                <c:order val="6"/>
                <c:tx>
                  <c:str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r_religion!$I$1</c15:sqref>
                        </c15:formulaRef>
                      </c:ext>
                    </c:extLst>
                    <c:strCache>
                      <c:ptCount val="1"/>
                      <c:pt idx="0">
                        <c:v>(mean) votesfreligion2_3</c:v>
                      </c:pt>
                    </c:strCache>
                  </c:strRef>
                </c:tx>
                <c:spPr>
                  <a:ln w="28575" cap="rnd">
                    <a:solidFill>
                      <a:schemeClr val="accent1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r_religion!$B$2:$B$7</c15:sqref>
                        </c15:formulaRef>
                      </c:ext>
                    </c:extLst>
                    <c:strCache>
                      <c:ptCount val="6"/>
                      <c:pt idx="0">
                        <c:v>1973-77</c:v>
                      </c:pt>
                      <c:pt idx="1">
                        <c:v>1981-89</c:v>
                      </c:pt>
                      <c:pt idx="2">
                        <c:v>1992-97</c:v>
                      </c:pt>
                      <c:pt idx="3">
                        <c:v>2002-07</c:v>
                      </c:pt>
                      <c:pt idx="4">
                        <c:v>2011-16</c:v>
                      </c:pt>
                      <c:pt idx="5">
                        <c:v>2020</c:v>
                      </c:pt>
                    </c:strCache>
                  </c:strRef>
                </c:cat>
                <c:val>
                  <c:num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r_religion!$I$2:$I$6</c15:sqref>
                        </c15:formulaRef>
                      </c:ext>
                    </c:extLst>
                    <c:numCache>
                      <c:formatCode>General</c:formatCode>
                      <c:ptCount val="5"/>
                      <c:pt idx="3">
                        <c:v>-2.3095076084136963</c:v>
                      </c:pt>
                      <c:pt idx="4">
                        <c:v>-1.846118688583374</c:v>
                      </c:pt>
                    </c:numCache>
                  </c:numRef>
                </c:val>
                <c:smooth val="0"/>
                <c:extLst xmlns:c15="http://schemas.microsoft.com/office/drawing/2012/chart" xmlns:c16r2="http://schemas.microsoft.com/office/drawing/2015/06/chart">
                  <c:ext xmlns:c16="http://schemas.microsoft.com/office/drawing/2014/chart" uri="{C3380CC4-5D6E-409C-BE32-E72D297353CC}">
                    <c16:uniqueId val="{00000006-365B-495E-ADEC-31D6ADBAEA84}"/>
                  </c:ext>
                </c:extLst>
              </c15:ser>
            </c15:filteredLineSeries>
            <c15:filteredLineSeries>
              <c15:ser>
                <c:idx val="8"/>
                <c:order val="8"/>
                <c:tx>
                  <c:str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r_religion!$K$1</c15:sqref>
                        </c15:formulaRef>
                      </c:ext>
                    </c:extLst>
                    <c:strCache>
                      <c:ptCount val="1"/>
                      <c:pt idx="0">
                        <c:v>(mean) votesfreligion1_2</c:v>
                      </c:pt>
                    </c:strCache>
                  </c:strRef>
                </c:tx>
                <c:spPr>
                  <a:ln w="28575" cap="rnd">
                    <a:solidFill>
                      <a:schemeClr val="accent3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r_religion!$B$2:$B$7</c15:sqref>
                        </c15:formulaRef>
                      </c:ext>
                    </c:extLst>
                    <c:strCache>
                      <c:ptCount val="6"/>
                      <c:pt idx="0">
                        <c:v>1973-77</c:v>
                      </c:pt>
                      <c:pt idx="1">
                        <c:v>1981-89</c:v>
                      </c:pt>
                      <c:pt idx="2">
                        <c:v>1992-97</c:v>
                      </c:pt>
                      <c:pt idx="3">
                        <c:v>2002-07</c:v>
                      </c:pt>
                      <c:pt idx="4">
                        <c:v>2011-16</c:v>
                      </c:pt>
                      <c:pt idx="5">
                        <c:v>2020</c:v>
                      </c:pt>
                    </c:strCache>
                  </c:strRef>
                </c:cat>
                <c:val>
                  <c:num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r_religion!$K$2:$K$6</c15:sqref>
                        </c15:formulaRef>
                      </c:ext>
                    </c:extLst>
                    <c:numCache>
                      <c:formatCode>General</c:formatCode>
                      <c:ptCount val="5"/>
                      <c:pt idx="3">
                        <c:v>6.127598762512207</c:v>
                      </c:pt>
                      <c:pt idx="4">
                        <c:v>4.7105526924133301</c:v>
                      </c:pt>
                    </c:numCache>
                  </c:numRef>
                </c:val>
                <c:smooth val="0"/>
                <c:extLst xmlns:c15="http://schemas.microsoft.com/office/drawing/2012/chart" xmlns:c16r2="http://schemas.microsoft.com/office/drawing/2015/06/chart">
                  <c:ext xmlns:c16="http://schemas.microsoft.com/office/drawing/2014/chart" uri="{C3380CC4-5D6E-409C-BE32-E72D297353CC}">
                    <c16:uniqueId val="{00000008-365B-495E-ADEC-31D6ADBAEA84}"/>
                  </c:ext>
                </c:extLst>
              </c15:ser>
            </c15:filteredLineSeries>
            <c15:filteredLineSeries>
              <c15:ser>
                <c:idx val="9"/>
                <c:order val="9"/>
                <c:tx>
                  <c:str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r_religion!$L$1</c15:sqref>
                        </c15:formulaRef>
                      </c:ext>
                    </c:extLst>
                    <c:strCache>
                      <c:ptCount val="1"/>
                      <c:pt idx="0">
                        <c:v>(mean) votesfreligion1_3</c:v>
                      </c:pt>
                    </c:strCache>
                  </c:strRef>
                </c:tx>
                <c:spPr>
                  <a:ln w="28575" cap="rnd">
                    <a:solidFill>
                      <a:schemeClr val="accent4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r_religion!$B$2:$B$7</c15:sqref>
                        </c15:formulaRef>
                      </c:ext>
                    </c:extLst>
                    <c:strCache>
                      <c:ptCount val="6"/>
                      <c:pt idx="0">
                        <c:v>1973-77</c:v>
                      </c:pt>
                      <c:pt idx="1">
                        <c:v>1981-89</c:v>
                      </c:pt>
                      <c:pt idx="2">
                        <c:v>1992-97</c:v>
                      </c:pt>
                      <c:pt idx="3">
                        <c:v>2002-07</c:v>
                      </c:pt>
                      <c:pt idx="4">
                        <c:v>2011-16</c:v>
                      </c:pt>
                      <c:pt idx="5">
                        <c:v>2020</c:v>
                      </c:pt>
                    </c:strCache>
                  </c:strRef>
                </c:cat>
                <c:val>
                  <c:num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r_religion!$L$2:$L$6</c15:sqref>
                        </c15:formulaRef>
                      </c:ext>
                    </c:extLst>
                    <c:numCache>
                      <c:formatCode>General</c:formatCode>
                      <c:ptCount val="5"/>
                      <c:pt idx="3">
                        <c:v>4.4264512062072754</c:v>
                      </c:pt>
                      <c:pt idx="4">
                        <c:v>3.1805143356323242</c:v>
                      </c:pt>
                    </c:numCache>
                  </c:numRef>
                </c:val>
                <c:smooth val="0"/>
                <c:extLst xmlns:c15="http://schemas.microsoft.com/office/drawing/2012/chart" xmlns:c16r2="http://schemas.microsoft.com/office/drawing/2015/06/chart">
                  <c:ext xmlns:c16="http://schemas.microsoft.com/office/drawing/2014/chart" uri="{C3380CC4-5D6E-409C-BE32-E72D297353CC}">
                    <c16:uniqueId val="{00000009-365B-495E-ADEC-31D6ADBAEA84}"/>
                  </c:ext>
                </c:extLst>
              </c15:ser>
            </c15:filteredLineSeries>
            <c15:filteredLineSeries>
              <c15:ser>
                <c:idx val="10"/>
                <c:order val="10"/>
                <c:tx>
                  <c:str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r_religion!$M$1</c15:sqref>
                        </c15:formulaRef>
                      </c:ext>
                    </c:extLst>
                    <c:strCache>
                      <c:ptCount val="1"/>
                      <c:pt idx="0">
                        <c:v>(mean) votelbreligion3_1</c:v>
                      </c:pt>
                    </c:strCache>
                  </c:strRef>
                </c:tx>
                <c:spPr>
                  <a:ln w="28575" cap="rnd">
                    <a:solidFill>
                      <a:schemeClr val="accent5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r_religion!$B$2:$B$7</c15:sqref>
                        </c15:formulaRef>
                      </c:ext>
                    </c:extLst>
                    <c:strCache>
                      <c:ptCount val="6"/>
                      <c:pt idx="0">
                        <c:v>1973-77</c:v>
                      </c:pt>
                      <c:pt idx="1">
                        <c:v>1981-89</c:v>
                      </c:pt>
                      <c:pt idx="2">
                        <c:v>1992-97</c:v>
                      </c:pt>
                      <c:pt idx="3">
                        <c:v>2002-07</c:v>
                      </c:pt>
                      <c:pt idx="4">
                        <c:v>2011-16</c:v>
                      </c:pt>
                      <c:pt idx="5">
                        <c:v>2020</c:v>
                      </c:pt>
                    </c:strCache>
                  </c:strRef>
                </c:cat>
                <c:val>
                  <c:num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r_religion!$M$2:$M$6</c15:sqref>
                        </c15:formulaRef>
                      </c:ext>
                    </c:extLst>
                    <c:numCache>
                      <c:formatCode>General</c:formatCode>
                      <c:ptCount val="5"/>
                      <c:pt idx="0">
                        <c:v>-6.8576173782348633</c:v>
                      </c:pt>
                      <c:pt idx="1">
                        <c:v>-6.7874536514282227</c:v>
                      </c:pt>
                      <c:pt idx="2">
                        <c:v>-6.6090478897094727</c:v>
                      </c:pt>
                      <c:pt idx="3">
                        <c:v>-0.46255135536193848</c:v>
                      </c:pt>
                      <c:pt idx="4">
                        <c:v>-0.53225618600845337</c:v>
                      </c:pt>
                    </c:numCache>
                  </c:numRef>
                </c:val>
                <c:smooth val="0"/>
                <c:extLst xmlns:c15="http://schemas.microsoft.com/office/drawing/2012/chart" xmlns:c16r2="http://schemas.microsoft.com/office/drawing/2015/06/chart">
                  <c:ext xmlns:c16="http://schemas.microsoft.com/office/drawing/2014/chart" uri="{C3380CC4-5D6E-409C-BE32-E72D297353CC}">
                    <c16:uniqueId val="{0000000A-365B-495E-ADEC-31D6ADBAEA84}"/>
                  </c:ext>
                </c:extLst>
              </c15:ser>
            </c15:filteredLineSeries>
            <c15:filteredLineSeries>
              <c15:ser>
                <c:idx val="11"/>
                <c:order val="11"/>
                <c:tx>
                  <c:str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r_religion!$N$1</c15:sqref>
                        </c15:formulaRef>
                      </c:ext>
                    </c:extLst>
                    <c:strCache>
                      <c:ptCount val="1"/>
                      <c:pt idx="0">
                        <c:v>(mean) votelbreligion3_2</c:v>
                      </c:pt>
                    </c:strCache>
                  </c:strRef>
                </c:tx>
                <c:spPr>
                  <a:ln w="28575" cap="rnd">
                    <a:solidFill>
                      <a:schemeClr val="accent6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r_religion!$B$2:$B$7</c15:sqref>
                        </c15:formulaRef>
                      </c:ext>
                    </c:extLst>
                    <c:strCache>
                      <c:ptCount val="6"/>
                      <c:pt idx="0">
                        <c:v>1973-77</c:v>
                      </c:pt>
                      <c:pt idx="1">
                        <c:v>1981-89</c:v>
                      </c:pt>
                      <c:pt idx="2">
                        <c:v>1992-97</c:v>
                      </c:pt>
                      <c:pt idx="3">
                        <c:v>2002-07</c:v>
                      </c:pt>
                      <c:pt idx="4">
                        <c:v>2011-16</c:v>
                      </c:pt>
                      <c:pt idx="5">
                        <c:v>2020</c:v>
                      </c:pt>
                    </c:strCache>
                  </c:strRef>
                </c:cat>
                <c:val>
                  <c:num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r_religion!$N$2:$N$6</c15:sqref>
                        </c15:formulaRef>
                      </c:ext>
                    </c:extLst>
                    <c:numCache>
                      <c:formatCode>General</c:formatCode>
                      <c:ptCount val="5"/>
                      <c:pt idx="0">
                        <c:v>-4.1953697204589844</c:v>
                      </c:pt>
                      <c:pt idx="1">
                        <c:v>-6.6395072937011719</c:v>
                      </c:pt>
                      <c:pt idx="2">
                        <c:v>-6.7459039688110352</c:v>
                      </c:pt>
                      <c:pt idx="3">
                        <c:v>-0.52954763174057007</c:v>
                      </c:pt>
                      <c:pt idx="4">
                        <c:v>-0.48482474684715271</c:v>
                      </c:pt>
                    </c:numCache>
                  </c:numRef>
                </c:val>
                <c:smooth val="0"/>
                <c:extLst xmlns:c15="http://schemas.microsoft.com/office/drawing/2012/chart" xmlns:c16r2="http://schemas.microsoft.com/office/drawing/2015/06/chart">
                  <c:ext xmlns:c16="http://schemas.microsoft.com/office/drawing/2014/chart" uri="{C3380CC4-5D6E-409C-BE32-E72D297353CC}">
                    <c16:uniqueId val="{0000000B-365B-495E-ADEC-31D6ADBAEA84}"/>
                  </c:ext>
                </c:extLst>
              </c15:ser>
            </c15:filteredLineSeries>
            <c15:filteredLineSeries>
              <c15:ser>
                <c:idx val="12"/>
                <c:order val="12"/>
                <c:tx>
                  <c:str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r_religion!$O$1</c15:sqref>
                        </c15:formulaRef>
                      </c:ext>
                    </c:extLst>
                    <c:strCache>
                      <c:ptCount val="1"/>
                      <c:pt idx="0">
                        <c:v>(mean) votelbreligion3_3</c:v>
                      </c:pt>
                    </c:strCache>
                  </c:strRef>
                </c:tx>
                <c:spPr>
                  <a:ln w="28575" cap="rnd">
                    <a:solidFill>
                      <a:schemeClr val="accent1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r_religion!$B$2:$B$7</c15:sqref>
                        </c15:formulaRef>
                      </c:ext>
                    </c:extLst>
                    <c:strCache>
                      <c:ptCount val="6"/>
                      <c:pt idx="0">
                        <c:v>1973-77</c:v>
                      </c:pt>
                      <c:pt idx="1">
                        <c:v>1981-89</c:v>
                      </c:pt>
                      <c:pt idx="2">
                        <c:v>1992-97</c:v>
                      </c:pt>
                      <c:pt idx="3">
                        <c:v>2002-07</c:v>
                      </c:pt>
                      <c:pt idx="4">
                        <c:v>2011-16</c:v>
                      </c:pt>
                      <c:pt idx="5">
                        <c:v>2020</c:v>
                      </c:pt>
                    </c:strCache>
                  </c:strRef>
                </c:cat>
                <c:val>
                  <c:num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r_religion!$O$2:$O$6</c15:sqref>
                        </c15:formulaRef>
                      </c:ext>
                    </c:extLst>
                    <c:numCache>
                      <c:formatCode>General</c:formatCode>
                      <c:ptCount val="5"/>
                      <c:pt idx="0">
                        <c:v>-1.3607515096664429</c:v>
                      </c:pt>
                      <c:pt idx="1">
                        <c:v>-5.521176815032959</c:v>
                      </c:pt>
                      <c:pt idx="2">
                        <c:v>-5.8168172836303711</c:v>
                      </c:pt>
                      <c:pt idx="3">
                        <c:v>-0.12708213925361633</c:v>
                      </c:pt>
                      <c:pt idx="4">
                        <c:v>-0.84858572483062744</c:v>
                      </c:pt>
                    </c:numCache>
                  </c:numRef>
                </c:val>
                <c:smooth val="0"/>
                <c:extLst xmlns:c15="http://schemas.microsoft.com/office/drawing/2012/chart" xmlns:c16r2="http://schemas.microsoft.com/office/drawing/2015/06/chart">
                  <c:ext xmlns:c16="http://schemas.microsoft.com/office/drawing/2014/chart" uri="{C3380CC4-5D6E-409C-BE32-E72D297353CC}">
                    <c16:uniqueId val="{0000000C-365B-495E-ADEC-31D6ADBAEA84}"/>
                  </c:ext>
                </c:extLst>
              </c15:ser>
            </c15:filteredLineSeries>
            <c15:filteredLineSeries>
              <c15:ser>
                <c:idx val="13"/>
                <c:order val="13"/>
                <c:tx>
                  <c:str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r_religion!$P$1</c15:sqref>
                        </c15:formulaRef>
                      </c:ext>
                    </c:extLst>
                    <c:strCache>
                      <c:ptCount val="1"/>
                      <c:pt idx="0">
                        <c:v>(mean) votelbreligion2_1</c:v>
                      </c:pt>
                    </c:strCache>
                  </c:strRef>
                </c:tx>
                <c:spPr>
                  <a:ln w="28575" cap="rnd">
                    <a:solidFill>
                      <a:schemeClr val="accent2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r_religion!$B$2:$B$7</c15:sqref>
                        </c15:formulaRef>
                      </c:ext>
                    </c:extLst>
                    <c:strCache>
                      <c:ptCount val="6"/>
                      <c:pt idx="0">
                        <c:v>1973-77</c:v>
                      </c:pt>
                      <c:pt idx="1">
                        <c:v>1981-89</c:v>
                      </c:pt>
                      <c:pt idx="2">
                        <c:v>1992-97</c:v>
                      </c:pt>
                      <c:pt idx="3">
                        <c:v>2002-07</c:v>
                      </c:pt>
                      <c:pt idx="4">
                        <c:v>2011-16</c:v>
                      </c:pt>
                      <c:pt idx="5">
                        <c:v>2020</c:v>
                      </c:pt>
                    </c:strCache>
                  </c:strRef>
                </c:cat>
                <c:val>
                  <c:num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r_religion!$P$2:$P$6</c15:sqref>
                        </c15:formulaRef>
                      </c:ext>
                    </c:extLst>
                    <c:numCache>
                      <c:formatCode>General</c:formatCode>
                      <c:ptCount val="5"/>
                      <c:pt idx="0">
                        <c:v>-1.4391204118728638</c:v>
                      </c:pt>
                      <c:pt idx="1">
                        <c:v>1.9595675468444824</c:v>
                      </c:pt>
                      <c:pt idx="2">
                        <c:v>-1.267451286315918</c:v>
                      </c:pt>
                      <c:pt idx="3">
                        <c:v>-8.3781023025512695</c:v>
                      </c:pt>
                      <c:pt idx="4">
                        <c:v>-4.6428141593933105</c:v>
                      </c:pt>
                    </c:numCache>
                  </c:numRef>
                </c:val>
                <c:smooth val="0"/>
                <c:extLst xmlns:c15="http://schemas.microsoft.com/office/drawing/2012/chart" xmlns:c16r2="http://schemas.microsoft.com/office/drawing/2015/06/chart">
                  <c:ext xmlns:c16="http://schemas.microsoft.com/office/drawing/2014/chart" uri="{C3380CC4-5D6E-409C-BE32-E72D297353CC}">
                    <c16:uniqueId val="{0000000D-365B-495E-ADEC-31D6ADBAEA84}"/>
                  </c:ext>
                </c:extLst>
              </c15:ser>
            </c15:filteredLineSeries>
            <c15:filteredLineSeries>
              <c15:ser>
                <c:idx val="14"/>
                <c:order val="14"/>
                <c:tx>
                  <c:str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r_religion!$Q$1</c15:sqref>
                        </c15:formulaRef>
                      </c:ext>
                    </c:extLst>
                    <c:strCache>
                      <c:ptCount val="1"/>
                      <c:pt idx="0">
                        <c:v>(mean) votelbreligion2_2</c:v>
                      </c:pt>
                    </c:strCache>
                  </c:strRef>
                </c:tx>
                <c:spPr>
                  <a:ln w="28575" cap="rnd">
                    <a:solidFill>
                      <a:schemeClr val="accent3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r_religion!$B$2:$B$7</c15:sqref>
                        </c15:formulaRef>
                      </c:ext>
                    </c:extLst>
                    <c:strCache>
                      <c:ptCount val="6"/>
                      <c:pt idx="0">
                        <c:v>1973-77</c:v>
                      </c:pt>
                      <c:pt idx="1">
                        <c:v>1981-89</c:v>
                      </c:pt>
                      <c:pt idx="2">
                        <c:v>1992-97</c:v>
                      </c:pt>
                      <c:pt idx="3">
                        <c:v>2002-07</c:v>
                      </c:pt>
                      <c:pt idx="4">
                        <c:v>2011-16</c:v>
                      </c:pt>
                      <c:pt idx="5">
                        <c:v>2020</c:v>
                      </c:pt>
                    </c:strCache>
                  </c:strRef>
                </c:cat>
                <c:val>
                  <c:num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r_religion!$Q$2:$Q$6</c15:sqref>
                        </c15:formulaRef>
                      </c:ext>
                    </c:extLst>
                    <c:numCache>
                      <c:formatCode>General</c:formatCode>
                      <c:ptCount val="5"/>
                      <c:pt idx="0">
                        <c:v>-2.0329804420471191</c:v>
                      </c:pt>
                      <c:pt idx="1">
                        <c:v>1.7919341325759888</c:v>
                      </c:pt>
                      <c:pt idx="2">
                        <c:v>-1.3198096752166748</c:v>
                      </c:pt>
                      <c:pt idx="3">
                        <c:v>-8.4267568588256836</c:v>
                      </c:pt>
                      <c:pt idx="4">
                        <c:v>-4.5739669799804687</c:v>
                      </c:pt>
                    </c:numCache>
                  </c:numRef>
                </c:val>
                <c:smooth val="0"/>
                <c:extLst xmlns:c15="http://schemas.microsoft.com/office/drawing/2012/chart" xmlns:c16r2="http://schemas.microsoft.com/office/drawing/2015/06/chart">
                  <c:ext xmlns:c16="http://schemas.microsoft.com/office/drawing/2014/chart" uri="{C3380CC4-5D6E-409C-BE32-E72D297353CC}">
                    <c16:uniqueId val="{0000000E-365B-495E-ADEC-31D6ADBAEA84}"/>
                  </c:ext>
                </c:extLst>
              </c15:ser>
            </c15:filteredLineSeries>
            <c15:filteredLineSeries>
              <c15:ser>
                <c:idx val="15"/>
                <c:order val="15"/>
                <c:tx>
                  <c:str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r_religion!$R$1</c15:sqref>
                        </c15:formulaRef>
                      </c:ext>
                    </c:extLst>
                    <c:strCache>
                      <c:ptCount val="1"/>
                      <c:pt idx="0">
                        <c:v>(mean) votelbreligion2_3</c:v>
                      </c:pt>
                    </c:strCache>
                  </c:strRef>
                </c:tx>
                <c:spPr>
                  <a:ln w="28575" cap="rnd">
                    <a:solidFill>
                      <a:schemeClr val="accent4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r_religion!$B$2:$B$7</c15:sqref>
                        </c15:formulaRef>
                      </c:ext>
                    </c:extLst>
                    <c:strCache>
                      <c:ptCount val="6"/>
                      <c:pt idx="0">
                        <c:v>1973-77</c:v>
                      </c:pt>
                      <c:pt idx="1">
                        <c:v>1981-89</c:v>
                      </c:pt>
                      <c:pt idx="2">
                        <c:v>1992-97</c:v>
                      </c:pt>
                      <c:pt idx="3">
                        <c:v>2002-07</c:v>
                      </c:pt>
                      <c:pt idx="4">
                        <c:v>2011-16</c:v>
                      </c:pt>
                      <c:pt idx="5">
                        <c:v>2020</c:v>
                      </c:pt>
                    </c:strCache>
                  </c:strRef>
                </c:cat>
                <c:val>
                  <c:num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r_religion!$R$2:$R$6</c15:sqref>
                        </c15:formulaRef>
                      </c:ext>
                    </c:extLst>
                    <c:numCache>
                      <c:formatCode>General</c:formatCode>
                      <c:ptCount val="5"/>
                      <c:pt idx="0">
                        <c:v>-3.5949695110321045</c:v>
                      </c:pt>
                      <c:pt idx="1">
                        <c:v>1.2961592674255371</c:v>
                      </c:pt>
                      <c:pt idx="2">
                        <c:v>-0.6816449761390686</c:v>
                      </c:pt>
                      <c:pt idx="3">
                        <c:v>-7.8392333984375</c:v>
                      </c:pt>
                      <c:pt idx="4">
                        <c:v>-4.671630859375</c:v>
                      </c:pt>
                    </c:numCache>
                  </c:numRef>
                </c:val>
                <c:smooth val="0"/>
                <c:extLst xmlns:c15="http://schemas.microsoft.com/office/drawing/2012/chart" xmlns:c16r2="http://schemas.microsoft.com/office/drawing/2015/06/chart">
                  <c:ext xmlns:c16="http://schemas.microsoft.com/office/drawing/2014/chart" uri="{C3380CC4-5D6E-409C-BE32-E72D297353CC}">
                    <c16:uniqueId val="{0000000F-365B-495E-ADEC-31D6ADBAEA84}"/>
                  </c:ext>
                </c:extLst>
              </c15:ser>
            </c15:filteredLineSeries>
            <c15:filteredLineSeries>
              <c15:ser>
                <c:idx val="17"/>
                <c:order val="17"/>
                <c:tx>
                  <c:str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r_religion!$T$1</c15:sqref>
                        </c15:formulaRef>
                      </c:ext>
                    </c:extLst>
                    <c:strCache>
                      <c:ptCount val="1"/>
                      <c:pt idx="0">
                        <c:v>(mean) votelbreligion1_2</c:v>
                      </c:pt>
                    </c:strCache>
                  </c:strRef>
                </c:tx>
                <c:spPr>
                  <a:ln w="28575" cap="rnd">
                    <a:solidFill>
                      <a:schemeClr val="accent6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r_religion!$B$2:$B$7</c15:sqref>
                        </c15:formulaRef>
                      </c:ext>
                    </c:extLst>
                    <c:strCache>
                      <c:ptCount val="6"/>
                      <c:pt idx="0">
                        <c:v>1973-77</c:v>
                      </c:pt>
                      <c:pt idx="1">
                        <c:v>1981-89</c:v>
                      </c:pt>
                      <c:pt idx="2">
                        <c:v>1992-97</c:v>
                      </c:pt>
                      <c:pt idx="3">
                        <c:v>2002-07</c:v>
                      </c:pt>
                      <c:pt idx="4">
                        <c:v>2011-16</c:v>
                      </c:pt>
                      <c:pt idx="5">
                        <c:v>2020</c:v>
                      </c:pt>
                    </c:strCache>
                  </c:strRef>
                </c:cat>
                <c:val>
                  <c:num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r_religion!$T$2:$T$6</c15:sqref>
                        </c15:formulaRef>
                      </c:ext>
                    </c:extLst>
                    <c:numCache>
                      <c:formatCode>General</c:formatCode>
                      <c:ptCount val="5"/>
                      <c:pt idx="0">
                        <c:v>26.687091827392578</c:v>
                      </c:pt>
                      <c:pt idx="1">
                        <c:v>8.097538948059082</c:v>
                      </c:pt>
                      <c:pt idx="2">
                        <c:v>5.1029539108276367</c:v>
                      </c:pt>
                      <c:pt idx="3">
                        <c:v>9.6395635604858398</c:v>
                      </c:pt>
                      <c:pt idx="4">
                        <c:v>4.4908246994018555</c:v>
                      </c:pt>
                    </c:numCache>
                  </c:numRef>
                </c:val>
                <c:smooth val="0"/>
                <c:extLst xmlns:c15="http://schemas.microsoft.com/office/drawing/2012/chart" xmlns:c16r2="http://schemas.microsoft.com/office/drawing/2015/06/chart">
                  <c:ext xmlns:c16="http://schemas.microsoft.com/office/drawing/2014/chart" uri="{C3380CC4-5D6E-409C-BE32-E72D297353CC}">
                    <c16:uniqueId val="{00000011-365B-495E-ADEC-31D6ADBAEA84}"/>
                  </c:ext>
                </c:extLst>
              </c15:ser>
            </c15:filteredLineSeries>
            <c15:filteredLineSeries>
              <c15:ser>
                <c:idx val="18"/>
                <c:order val="18"/>
                <c:tx>
                  <c:str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r_religion!$U$1</c15:sqref>
                        </c15:formulaRef>
                      </c:ext>
                    </c:extLst>
                    <c:strCache>
                      <c:ptCount val="1"/>
                      <c:pt idx="0">
                        <c:v>(mean) votelbreligion1_3</c:v>
                      </c:pt>
                    </c:strCache>
                  </c:strRef>
                </c:tx>
                <c:spPr>
                  <a:ln w="28575" cap="rnd">
                    <a:solidFill>
                      <a:schemeClr val="accent1">
                        <a:lumMod val="8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r_religion!$B$2:$B$7</c15:sqref>
                        </c15:formulaRef>
                      </c:ext>
                    </c:extLst>
                    <c:strCache>
                      <c:ptCount val="6"/>
                      <c:pt idx="0">
                        <c:v>1973-77</c:v>
                      </c:pt>
                      <c:pt idx="1">
                        <c:v>1981-89</c:v>
                      </c:pt>
                      <c:pt idx="2">
                        <c:v>1992-97</c:v>
                      </c:pt>
                      <c:pt idx="3">
                        <c:v>2002-07</c:v>
                      </c:pt>
                      <c:pt idx="4">
                        <c:v>2011-16</c:v>
                      </c:pt>
                      <c:pt idx="5">
                        <c:v>2020</c:v>
                      </c:pt>
                    </c:strCache>
                  </c:strRef>
                </c:cat>
                <c:val>
                  <c:num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r_religion!$U$2:$U$6</c15:sqref>
                        </c15:formulaRef>
                      </c:ext>
                    </c:extLst>
                    <c:numCache>
                      <c:formatCode>General</c:formatCode>
                      <c:ptCount val="5"/>
                      <c:pt idx="0">
                        <c:v>25.531801223754883</c:v>
                      </c:pt>
                      <c:pt idx="1">
                        <c:v>7.0187911987304687</c:v>
                      </c:pt>
                      <c:pt idx="2">
                        <c:v>3.612410306930542</c:v>
                      </c:pt>
                      <c:pt idx="3">
                        <c:v>8.9000034332275391</c:v>
                      </c:pt>
                      <c:pt idx="4">
                        <c:v>4.6587920188903809</c:v>
                      </c:pt>
                    </c:numCache>
                  </c:numRef>
                </c:val>
                <c:smooth val="0"/>
                <c:extLst xmlns:c15="http://schemas.microsoft.com/office/drawing/2012/chart" xmlns:c16r2="http://schemas.microsoft.com/office/drawing/2015/06/chart">
                  <c:ext xmlns:c16="http://schemas.microsoft.com/office/drawing/2014/chart" uri="{C3380CC4-5D6E-409C-BE32-E72D297353CC}">
                    <c16:uniqueId val="{00000012-365B-495E-ADEC-31D6ADBAEA84}"/>
                  </c:ext>
                </c:extLst>
              </c15:ser>
            </c15:filteredLineSeries>
            <c15:filteredLineSeries>
              <c15:ser>
                <c:idx val="20"/>
                <c:order val="20"/>
                <c:tx>
                  <c:str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r_religion!$W$1</c15:sqref>
                        </c15:formulaRef>
                      </c:ext>
                    </c:extLst>
                    <c:strCache>
                      <c:ptCount val="1"/>
                      <c:pt idx="0">
                        <c:v>(mean) votefgreligion3_2</c:v>
                      </c:pt>
                    </c:strCache>
                  </c:strRef>
                </c:tx>
                <c:spPr>
                  <a:ln w="28575" cap="rnd">
                    <a:solidFill>
                      <a:schemeClr val="accent3">
                        <a:lumMod val="8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r_religion!$B$2:$B$7</c15:sqref>
                        </c15:formulaRef>
                      </c:ext>
                    </c:extLst>
                    <c:strCache>
                      <c:ptCount val="6"/>
                      <c:pt idx="0">
                        <c:v>1973-77</c:v>
                      </c:pt>
                      <c:pt idx="1">
                        <c:v>1981-89</c:v>
                      </c:pt>
                      <c:pt idx="2">
                        <c:v>1992-97</c:v>
                      </c:pt>
                      <c:pt idx="3">
                        <c:v>2002-07</c:v>
                      </c:pt>
                      <c:pt idx="4">
                        <c:v>2011-16</c:v>
                      </c:pt>
                      <c:pt idx="5">
                        <c:v>2020</c:v>
                      </c:pt>
                    </c:strCache>
                  </c:strRef>
                </c:cat>
                <c:val>
                  <c:num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r_religion!$W$2:$W$6</c15:sqref>
                        </c15:formulaRef>
                      </c:ext>
                    </c:extLst>
                    <c:numCache>
                      <c:formatCode>General</c:formatCode>
                      <c:ptCount val="5"/>
                      <c:pt idx="0">
                        <c:v>20.439020156860352</c:v>
                      </c:pt>
                      <c:pt idx="1">
                        <c:v>30.739385604858398</c:v>
                      </c:pt>
                      <c:pt idx="2">
                        <c:v>19.610969543457031</c:v>
                      </c:pt>
                      <c:pt idx="3">
                        <c:v>17.420074462890625</c:v>
                      </c:pt>
                      <c:pt idx="4">
                        <c:v>13.743308067321777</c:v>
                      </c:pt>
                    </c:numCache>
                  </c:numRef>
                </c:val>
                <c:smooth val="0"/>
                <c:extLst xmlns:c15="http://schemas.microsoft.com/office/drawing/2012/chart" xmlns:c16r2="http://schemas.microsoft.com/office/drawing/2015/06/chart">
                  <c:ext xmlns:c16="http://schemas.microsoft.com/office/drawing/2014/chart" uri="{C3380CC4-5D6E-409C-BE32-E72D297353CC}">
                    <c16:uniqueId val="{00000014-365B-495E-ADEC-31D6ADBAEA84}"/>
                  </c:ext>
                </c:extLst>
              </c15:ser>
            </c15:filteredLineSeries>
            <c15:filteredLineSeries>
              <c15:ser>
                <c:idx val="21"/>
                <c:order val="21"/>
                <c:tx>
                  <c:str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r_religion!$X$1</c15:sqref>
                        </c15:formulaRef>
                      </c:ext>
                    </c:extLst>
                    <c:strCache>
                      <c:ptCount val="1"/>
                      <c:pt idx="0">
                        <c:v>(mean) votefgreligion3_3</c:v>
                      </c:pt>
                    </c:strCache>
                  </c:strRef>
                </c:tx>
                <c:spPr>
                  <a:ln w="28575" cap="rnd">
                    <a:solidFill>
                      <a:schemeClr val="accent4">
                        <a:lumMod val="8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r_religion!$B$2:$B$7</c15:sqref>
                        </c15:formulaRef>
                      </c:ext>
                    </c:extLst>
                    <c:strCache>
                      <c:ptCount val="6"/>
                      <c:pt idx="0">
                        <c:v>1973-77</c:v>
                      </c:pt>
                      <c:pt idx="1">
                        <c:v>1981-89</c:v>
                      </c:pt>
                      <c:pt idx="2">
                        <c:v>1992-97</c:v>
                      </c:pt>
                      <c:pt idx="3">
                        <c:v>2002-07</c:v>
                      </c:pt>
                      <c:pt idx="4">
                        <c:v>2011-16</c:v>
                      </c:pt>
                      <c:pt idx="5">
                        <c:v>2020</c:v>
                      </c:pt>
                    </c:strCache>
                  </c:strRef>
                </c:cat>
                <c:val>
                  <c:num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r_religion!$X$2:$X$6</c15:sqref>
                        </c15:formulaRef>
                      </c:ext>
                    </c:extLst>
                    <c:numCache>
                      <c:formatCode>General</c:formatCode>
                      <c:ptCount val="5"/>
                      <c:pt idx="0">
                        <c:v>19.034120559692383</c:v>
                      </c:pt>
                      <c:pt idx="1">
                        <c:v>28.963029861450195</c:v>
                      </c:pt>
                      <c:pt idx="2">
                        <c:v>18.767482757568359</c:v>
                      </c:pt>
                      <c:pt idx="3">
                        <c:v>16.747844696044922</c:v>
                      </c:pt>
                      <c:pt idx="4">
                        <c:v>12.778968811035156</c:v>
                      </c:pt>
                    </c:numCache>
                  </c:numRef>
                </c:val>
                <c:smooth val="0"/>
                <c:extLst xmlns:c15="http://schemas.microsoft.com/office/drawing/2012/chart" xmlns:c16r2="http://schemas.microsoft.com/office/drawing/2015/06/chart">
                  <c:ext xmlns:c16="http://schemas.microsoft.com/office/drawing/2014/chart" uri="{C3380CC4-5D6E-409C-BE32-E72D297353CC}">
                    <c16:uniqueId val="{00000015-365B-495E-ADEC-31D6ADBAEA84}"/>
                  </c:ext>
                </c:extLst>
              </c15:ser>
            </c15:filteredLineSeries>
            <c15:filteredLineSeries>
              <c15:ser>
                <c:idx val="22"/>
                <c:order val="22"/>
                <c:tx>
                  <c:str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r_religion!$Y$1</c15:sqref>
                        </c15:formulaRef>
                      </c:ext>
                    </c:extLst>
                    <c:strCache>
                      <c:ptCount val="1"/>
                      <c:pt idx="0">
                        <c:v>(mean) votefgreligion2_1</c:v>
                      </c:pt>
                    </c:strCache>
                  </c:strRef>
                </c:tx>
                <c:spPr>
                  <a:ln w="28575" cap="rnd">
                    <a:solidFill>
                      <a:schemeClr val="accent5">
                        <a:lumMod val="8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r_religion!$B$2:$B$7</c15:sqref>
                        </c15:formulaRef>
                      </c:ext>
                    </c:extLst>
                    <c:strCache>
                      <c:ptCount val="6"/>
                      <c:pt idx="0">
                        <c:v>1973-77</c:v>
                      </c:pt>
                      <c:pt idx="1">
                        <c:v>1981-89</c:v>
                      </c:pt>
                      <c:pt idx="2">
                        <c:v>1992-97</c:v>
                      </c:pt>
                      <c:pt idx="3">
                        <c:v>2002-07</c:v>
                      </c:pt>
                      <c:pt idx="4">
                        <c:v>2011-16</c:v>
                      </c:pt>
                      <c:pt idx="5">
                        <c:v>2020</c:v>
                      </c:pt>
                    </c:strCache>
                  </c:strRef>
                </c:cat>
                <c:val>
                  <c:num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r_religion!$Y$2:$Y$6</c15:sqref>
                        </c15:formulaRef>
                      </c:ext>
                    </c:extLst>
                    <c:numCache>
                      <c:formatCode>General</c:formatCode>
                      <c:ptCount val="5"/>
                      <c:pt idx="0">
                        <c:v>-19.515375137329102</c:v>
                      </c:pt>
                      <c:pt idx="1">
                        <c:v>-21.946155548095703</c:v>
                      </c:pt>
                      <c:pt idx="2">
                        <c:v>-0.637398362159729</c:v>
                      </c:pt>
                      <c:pt idx="3">
                        <c:v>2.8569991588592529</c:v>
                      </c:pt>
                      <c:pt idx="4">
                        <c:v>8.4478321075439453</c:v>
                      </c:pt>
                    </c:numCache>
                  </c:numRef>
                </c:val>
                <c:smooth val="0"/>
                <c:extLst xmlns:c15="http://schemas.microsoft.com/office/drawing/2012/chart" xmlns:c16r2="http://schemas.microsoft.com/office/drawing/2015/06/chart">
                  <c:ext xmlns:c16="http://schemas.microsoft.com/office/drawing/2014/chart" uri="{C3380CC4-5D6E-409C-BE32-E72D297353CC}">
                    <c16:uniqueId val="{00000016-365B-495E-ADEC-31D6ADBAEA84}"/>
                  </c:ext>
                </c:extLst>
              </c15:ser>
            </c15:filteredLineSeries>
            <c15:filteredLineSeries>
              <c15:ser>
                <c:idx val="23"/>
                <c:order val="23"/>
                <c:tx>
                  <c:str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r_religion!$Z$1</c15:sqref>
                        </c15:formulaRef>
                      </c:ext>
                    </c:extLst>
                    <c:strCache>
                      <c:ptCount val="1"/>
                      <c:pt idx="0">
                        <c:v>(mean) votefgreligion2_2</c:v>
                      </c:pt>
                    </c:strCache>
                  </c:strRef>
                </c:tx>
                <c:spPr>
                  <a:ln w="28575" cap="rnd">
                    <a:solidFill>
                      <a:schemeClr val="accent6">
                        <a:lumMod val="8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r_religion!$B$2:$B$7</c15:sqref>
                        </c15:formulaRef>
                      </c:ext>
                    </c:extLst>
                    <c:strCache>
                      <c:ptCount val="6"/>
                      <c:pt idx="0">
                        <c:v>1973-77</c:v>
                      </c:pt>
                      <c:pt idx="1">
                        <c:v>1981-89</c:v>
                      </c:pt>
                      <c:pt idx="2">
                        <c:v>1992-97</c:v>
                      </c:pt>
                      <c:pt idx="3">
                        <c:v>2002-07</c:v>
                      </c:pt>
                      <c:pt idx="4">
                        <c:v>2011-16</c:v>
                      </c:pt>
                      <c:pt idx="5">
                        <c:v>2020</c:v>
                      </c:pt>
                    </c:strCache>
                  </c:strRef>
                </c:cat>
                <c:val>
                  <c:num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r_religion!$Z$2:$Z$6</c15:sqref>
                        </c15:formulaRef>
                      </c:ext>
                    </c:extLst>
                    <c:numCache>
                      <c:formatCode>General</c:formatCode>
                      <c:ptCount val="5"/>
                      <c:pt idx="0">
                        <c:v>-18.390909194946289</c:v>
                      </c:pt>
                      <c:pt idx="1">
                        <c:v>-21.357610702514648</c:v>
                      </c:pt>
                      <c:pt idx="2">
                        <c:v>-0.89820080995559692</c:v>
                      </c:pt>
                      <c:pt idx="3">
                        <c:v>3.2762713432312012</c:v>
                      </c:pt>
                      <c:pt idx="4">
                        <c:v>8.7545433044433594</c:v>
                      </c:pt>
                    </c:numCache>
                  </c:numRef>
                </c:val>
                <c:smooth val="0"/>
                <c:extLst xmlns:c15="http://schemas.microsoft.com/office/drawing/2012/chart" xmlns:c16r2="http://schemas.microsoft.com/office/drawing/2015/06/chart">
                  <c:ext xmlns:c16="http://schemas.microsoft.com/office/drawing/2014/chart" uri="{C3380CC4-5D6E-409C-BE32-E72D297353CC}">
                    <c16:uniqueId val="{00000017-365B-495E-ADEC-31D6ADBAEA84}"/>
                  </c:ext>
                </c:extLst>
              </c15:ser>
            </c15:filteredLineSeries>
            <c15:filteredLineSeries>
              <c15:ser>
                <c:idx val="24"/>
                <c:order val="24"/>
                <c:tx>
                  <c:str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r_religion!$AA$1</c15:sqref>
                        </c15:formulaRef>
                      </c:ext>
                    </c:extLst>
                    <c:strCache>
                      <c:ptCount val="1"/>
                      <c:pt idx="0">
                        <c:v>(mean) votefgreligion2_3</c:v>
                      </c:pt>
                    </c:strCache>
                  </c:strRef>
                </c:tx>
                <c:spPr>
                  <a:ln w="28575" cap="rnd">
                    <a:solidFill>
                      <a:schemeClr val="accent1">
                        <a:lumMod val="60000"/>
                        <a:lumOff val="4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r_religion!$B$2:$B$7</c15:sqref>
                        </c15:formulaRef>
                      </c:ext>
                    </c:extLst>
                    <c:strCache>
                      <c:ptCount val="6"/>
                      <c:pt idx="0">
                        <c:v>1973-77</c:v>
                      </c:pt>
                      <c:pt idx="1">
                        <c:v>1981-89</c:v>
                      </c:pt>
                      <c:pt idx="2">
                        <c:v>1992-97</c:v>
                      </c:pt>
                      <c:pt idx="3">
                        <c:v>2002-07</c:v>
                      </c:pt>
                      <c:pt idx="4">
                        <c:v>2011-16</c:v>
                      </c:pt>
                      <c:pt idx="5">
                        <c:v>2020</c:v>
                      </c:pt>
                    </c:strCache>
                  </c:strRef>
                </c:cat>
                <c:val>
                  <c:num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r_religion!$AA$2:$AA$6</c15:sqref>
                        </c15:formulaRef>
                      </c:ext>
                    </c:extLst>
                    <c:numCache>
                      <c:formatCode>General</c:formatCode>
                      <c:ptCount val="5"/>
                      <c:pt idx="0">
                        <c:v>-17.023923873901367</c:v>
                      </c:pt>
                      <c:pt idx="1">
                        <c:v>-20.410181045532227</c:v>
                      </c:pt>
                      <c:pt idx="2">
                        <c:v>-3.0381691455841064</c:v>
                      </c:pt>
                      <c:pt idx="3">
                        <c:v>1.9914143085479736</c:v>
                      </c:pt>
                      <c:pt idx="4">
                        <c:v>7.3274569511413574</c:v>
                      </c:pt>
                    </c:numCache>
                  </c:numRef>
                </c:val>
                <c:smooth val="0"/>
                <c:extLst xmlns:c15="http://schemas.microsoft.com/office/drawing/2012/chart" xmlns:c16r2="http://schemas.microsoft.com/office/drawing/2015/06/chart">
                  <c:ext xmlns:c16="http://schemas.microsoft.com/office/drawing/2014/chart" uri="{C3380CC4-5D6E-409C-BE32-E72D297353CC}">
                    <c16:uniqueId val="{00000018-365B-495E-ADEC-31D6ADBAEA84}"/>
                  </c:ext>
                </c:extLst>
              </c15:ser>
            </c15:filteredLineSeries>
            <c15:filteredLineSeries>
              <c15:ser>
                <c:idx val="25"/>
                <c:order val="25"/>
                <c:tx>
                  <c:str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r_religion!$AB$1</c15:sqref>
                        </c15:formulaRef>
                      </c:ext>
                    </c:extLst>
                    <c:strCache>
                      <c:ptCount val="1"/>
                      <c:pt idx="0">
                        <c:v>(mean) votefgreligion1_1</c:v>
                      </c:pt>
                    </c:strCache>
                  </c:strRef>
                </c:tx>
                <c:spPr>
                  <a:ln w="28575" cap="rnd">
                    <a:solidFill>
                      <a:schemeClr val="accent2">
                        <a:lumMod val="60000"/>
                        <a:lumOff val="4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r_religion!$B$2:$B$7</c15:sqref>
                        </c15:formulaRef>
                      </c:ext>
                    </c:extLst>
                    <c:strCache>
                      <c:ptCount val="6"/>
                      <c:pt idx="0">
                        <c:v>1973-77</c:v>
                      </c:pt>
                      <c:pt idx="1">
                        <c:v>1981-89</c:v>
                      </c:pt>
                      <c:pt idx="2">
                        <c:v>1992-97</c:v>
                      </c:pt>
                      <c:pt idx="3">
                        <c:v>2002-07</c:v>
                      </c:pt>
                      <c:pt idx="4">
                        <c:v>2011-16</c:v>
                      </c:pt>
                      <c:pt idx="5">
                        <c:v>2020</c:v>
                      </c:pt>
                    </c:strCache>
                  </c:strRef>
                </c:cat>
                <c:val>
                  <c:num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r_religion!$AB$2:$AB$6</c15:sqref>
                        </c15:formulaRef>
                      </c:ext>
                    </c:extLst>
                    <c:numCache>
                      <c:formatCode>General</c:formatCode>
                      <c:ptCount val="5"/>
                      <c:pt idx="0">
                        <c:v>-12.796839714050293</c:v>
                      </c:pt>
                      <c:pt idx="1">
                        <c:v>3.4784257411956787</c:v>
                      </c:pt>
                      <c:pt idx="2">
                        <c:v>-11.675169944763184</c:v>
                      </c:pt>
                      <c:pt idx="3">
                        <c:v>-7.5971083641052246</c:v>
                      </c:pt>
                      <c:pt idx="4">
                        <c:v>-11.225380897521973</c:v>
                      </c:pt>
                    </c:numCache>
                  </c:numRef>
                </c:val>
                <c:smooth val="0"/>
                <c:extLst xmlns:c15="http://schemas.microsoft.com/office/drawing/2012/chart" xmlns:c16r2="http://schemas.microsoft.com/office/drawing/2015/06/chart">
                  <c:ext xmlns:c16="http://schemas.microsoft.com/office/drawing/2014/chart" uri="{C3380CC4-5D6E-409C-BE32-E72D297353CC}">
                    <c16:uniqueId val="{00000019-365B-495E-ADEC-31D6ADBAEA84}"/>
                  </c:ext>
                </c:extLst>
              </c15:ser>
            </c15:filteredLineSeries>
            <c15:filteredLineSeries>
              <c15:ser>
                <c:idx val="26"/>
                <c:order val="26"/>
                <c:tx>
                  <c:str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r_religion!$AC$1</c15:sqref>
                        </c15:formulaRef>
                      </c:ext>
                    </c:extLst>
                    <c:strCache>
                      <c:ptCount val="1"/>
                      <c:pt idx="0">
                        <c:v>(mean) votefgreligion1_2</c:v>
                      </c:pt>
                    </c:strCache>
                  </c:strRef>
                </c:tx>
                <c:spPr>
                  <a:ln w="28575" cap="rnd">
                    <a:solidFill>
                      <a:schemeClr val="accent3">
                        <a:lumMod val="60000"/>
                        <a:lumOff val="4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r_religion!$B$2:$B$7</c15:sqref>
                        </c15:formulaRef>
                      </c:ext>
                    </c:extLst>
                    <c:strCache>
                      <c:ptCount val="6"/>
                      <c:pt idx="0">
                        <c:v>1973-77</c:v>
                      </c:pt>
                      <c:pt idx="1">
                        <c:v>1981-89</c:v>
                      </c:pt>
                      <c:pt idx="2">
                        <c:v>1992-97</c:v>
                      </c:pt>
                      <c:pt idx="3">
                        <c:v>2002-07</c:v>
                      </c:pt>
                      <c:pt idx="4">
                        <c:v>2011-16</c:v>
                      </c:pt>
                      <c:pt idx="5">
                        <c:v>2020</c:v>
                      </c:pt>
                    </c:strCache>
                  </c:strRef>
                </c:cat>
                <c:val>
                  <c:num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r_religion!$AC$2:$AC$6</c15:sqref>
                        </c15:formulaRef>
                      </c:ext>
                    </c:extLst>
                    <c:numCache>
                      <c:formatCode>General</c:formatCode>
                      <c:ptCount val="5"/>
                      <c:pt idx="0">
                        <c:v>-16.749286651611328</c:v>
                      </c:pt>
                      <c:pt idx="1">
                        <c:v>2.331742525100708</c:v>
                      </c:pt>
                      <c:pt idx="2">
                        <c:v>-11.392514228820801</c:v>
                      </c:pt>
                      <c:pt idx="3">
                        <c:v>-8.1729803085327148</c:v>
                      </c:pt>
                      <c:pt idx="4">
                        <c:v>-11.552196502685547</c:v>
                      </c:pt>
                    </c:numCache>
                  </c:numRef>
                </c:val>
                <c:smooth val="0"/>
                <c:extLst xmlns:c15="http://schemas.microsoft.com/office/drawing/2012/chart" xmlns:c16r2="http://schemas.microsoft.com/office/drawing/2015/06/chart">
                  <c:ext xmlns:c16="http://schemas.microsoft.com/office/drawing/2014/chart" uri="{C3380CC4-5D6E-409C-BE32-E72D297353CC}">
                    <c16:uniqueId val="{0000001A-365B-495E-ADEC-31D6ADBAEA84}"/>
                  </c:ext>
                </c:extLst>
              </c15:ser>
            </c15:filteredLineSeries>
            <c15:filteredLineSeries>
              <c15:ser>
                <c:idx val="27"/>
                <c:order val="27"/>
                <c:tx>
                  <c:str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r_religion!$AD$1</c15:sqref>
                        </c15:formulaRef>
                      </c:ext>
                    </c:extLst>
                    <c:strCache>
                      <c:ptCount val="1"/>
                      <c:pt idx="0">
                        <c:v>(mean) votefgreligion1_3</c:v>
                      </c:pt>
                    </c:strCache>
                  </c:strRef>
                </c:tx>
                <c:spPr>
                  <a:ln w="28575" cap="rnd">
                    <a:solidFill>
                      <a:schemeClr val="accent4">
                        <a:lumMod val="60000"/>
                        <a:lumOff val="4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r_religion!$B$2:$B$7</c15:sqref>
                        </c15:formulaRef>
                      </c:ext>
                    </c:extLst>
                    <c:strCache>
                      <c:ptCount val="6"/>
                      <c:pt idx="0">
                        <c:v>1973-77</c:v>
                      </c:pt>
                      <c:pt idx="1">
                        <c:v>1981-89</c:v>
                      </c:pt>
                      <c:pt idx="2">
                        <c:v>1992-97</c:v>
                      </c:pt>
                      <c:pt idx="3">
                        <c:v>2002-07</c:v>
                      </c:pt>
                      <c:pt idx="4">
                        <c:v>2011-16</c:v>
                      </c:pt>
                      <c:pt idx="5">
                        <c:v>2020</c:v>
                      </c:pt>
                    </c:strCache>
                  </c:strRef>
                </c:cat>
                <c:val>
                  <c:num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r_religion!$AD$2:$AD$6</c15:sqref>
                        </c15:formulaRef>
                      </c:ext>
                    </c:extLst>
                    <c:numCache>
                      <c:formatCode>General</c:formatCode>
                      <c:ptCount val="5"/>
                      <c:pt idx="0">
                        <c:v>-14.367591857910156</c:v>
                      </c:pt>
                      <c:pt idx="1">
                        <c:v>2.9171569347381592</c:v>
                      </c:pt>
                      <c:pt idx="2">
                        <c:v>-7.881993293762207</c:v>
                      </c:pt>
                      <c:pt idx="3">
                        <c:v>-6.6904520988464355</c:v>
                      </c:pt>
                      <c:pt idx="4">
                        <c:v>-10.042190551757812</c:v>
                      </c:pt>
                    </c:numCache>
                  </c:numRef>
                </c:val>
                <c:smooth val="0"/>
                <c:extLst xmlns:c15="http://schemas.microsoft.com/office/drawing/2012/chart" xmlns:c16r2="http://schemas.microsoft.com/office/drawing/2015/06/chart">
                  <c:ext xmlns:c16="http://schemas.microsoft.com/office/drawing/2014/chart" uri="{C3380CC4-5D6E-409C-BE32-E72D297353CC}">
                    <c16:uniqueId val="{0000001B-365B-495E-ADEC-31D6ADBAEA84}"/>
                  </c:ext>
                </c:extLst>
              </c15:ser>
            </c15:filteredLineSeries>
            <c15:filteredLineSeries>
              <c15:ser>
                <c:idx val="28"/>
                <c:order val="28"/>
                <c:tx>
                  <c:str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r_religion!$AE$1</c15:sqref>
                        </c15:formulaRef>
                      </c:ext>
                    </c:extLst>
                    <c:strCache>
                      <c:ptCount val="1"/>
                      <c:pt idx="0">
                        <c:v>(mean) voteffreligion3_1</c:v>
                      </c:pt>
                    </c:strCache>
                  </c:strRef>
                </c:tx>
                <c:spPr>
                  <a:ln w="28575" cap="rnd">
                    <a:solidFill>
                      <a:schemeClr val="accent5">
                        <a:lumMod val="60000"/>
                        <a:lumOff val="4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r_religion!$B$2:$B$7</c15:sqref>
                        </c15:formulaRef>
                      </c:ext>
                    </c:extLst>
                    <c:strCache>
                      <c:ptCount val="6"/>
                      <c:pt idx="0">
                        <c:v>1973-77</c:v>
                      </c:pt>
                      <c:pt idx="1">
                        <c:v>1981-89</c:v>
                      </c:pt>
                      <c:pt idx="2">
                        <c:v>1992-97</c:v>
                      </c:pt>
                      <c:pt idx="3">
                        <c:v>2002-07</c:v>
                      </c:pt>
                      <c:pt idx="4">
                        <c:v>2011-16</c:v>
                      </c:pt>
                      <c:pt idx="5">
                        <c:v>2020</c:v>
                      </c:pt>
                    </c:strCache>
                  </c:strRef>
                </c:cat>
                <c:val>
                  <c:num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r_religion!$AE$2:$AE$6</c15:sqref>
                        </c15:formulaRef>
                      </c:ext>
                    </c:extLst>
                    <c:numCache>
                      <c:formatCode>General</c:formatCode>
                      <c:ptCount val="5"/>
                      <c:pt idx="0">
                        <c:v>-16.234848022460938</c:v>
                      </c:pt>
                      <c:pt idx="1">
                        <c:v>-29.685657501220703</c:v>
                      </c:pt>
                      <c:pt idx="2">
                        <c:v>-20.757181167602539</c:v>
                      </c:pt>
                      <c:pt idx="3">
                        <c:v>-13.739018440246582</c:v>
                      </c:pt>
                      <c:pt idx="4">
                        <c:v>-6.968475341796875</c:v>
                      </c:pt>
                    </c:numCache>
                  </c:numRef>
                </c:val>
                <c:smooth val="0"/>
                <c:extLst xmlns:c15="http://schemas.microsoft.com/office/drawing/2012/chart" xmlns:c16r2="http://schemas.microsoft.com/office/drawing/2015/06/chart">
                  <c:ext xmlns:c16="http://schemas.microsoft.com/office/drawing/2014/chart" uri="{C3380CC4-5D6E-409C-BE32-E72D297353CC}">
                    <c16:uniqueId val="{0000001C-365B-495E-ADEC-31D6ADBAEA84}"/>
                  </c:ext>
                </c:extLst>
              </c15:ser>
            </c15:filteredLineSeries>
            <c15:filteredLineSeries>
              <c15:ser>
                <c:idx val="29"/>
                <c:order val="29"/>
                <c:tx>
                  <c:str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r_religion!$AF$1</c15:sqref>
                        </c15:formulaRef>
                      </c:ext>
                    </c:extLst>
                    <c:strCache>
                      <c:ptCount val="1"/>
                      <c:pt idx="0">
                        <c:v>(mean) voteffreligion3_2</c:v>
                      </c:pt>
                    </c:strCache>
                  </c:strRef>
                </c:tx>
                <c:spPr>
                  <a:ln w="28575" cap="rnd">
                    <a:solidFill>
                      <a:schemeClr val="accent6">
                        <a:lumMod val="60000"/>
                        <a:lumOff val="4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r_religion!$B$2:$B$7</c15:sqref>
                        </c15:formulaRef>
                      </c:ext>
                    </c:extLst>
                    <c:strCache>
                      <c:ptCount val="6"/>
                      <c:pt idx="0">
                        <c:v>1973-77</c:v>
                      </c:pt>
                      <c:pt idx="1">
                        <c:v>1981-89</c:v>
                      </c:pt>
                      <c:pt idx="2">
                        <c:v>1992-97</c:v>
                      </c:pt>
                      <c:pt idx="3">
                        <c:v>2002-07</c:v>
                      </c:pt>
                      <c:pt idx="4">
                        <c:v>2011-16</c:v>
                      </c:pt>
                      <c:pt idx="5">
                        <c:v>2020</c:v>
                      </c:pt>
                    </c:strCache>
                  </c:strRef>
                </c:cat>
                <c:val>
                  <c:num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r_religion!$AF$2:$AF$6</c15:sqref>
                        </c15:formulaRef>
                      </c:ext>
                    </c:extLst>
                    <c:numCache>
                      <c:formatCode>General</c:formatCode>
                      <c:ptCount val="5"/>
                      <c:pt idx="0">
                        <c:v>-16.24365234375</c:v>
                      </c:pt>
                      <c:pt idx="1">
                        <c:v>-29.856332778930664</c:v>
                      </c:pt>
                      <c:pt idx="2">
                        <c:v>-22.529289245605469</c:v>
                      </c:pt>
                      <c:pt idx="3">
                        <c:v>-14.22395133972168</c:v>
                      </c:pt>
                      <c:pt idx="4">
                        <c:v>-7.2196288108825684</c:v>
                      </c:pt>
                    </c:numCache>
                  </c:numRef>
                </c:val>
                <c:smooth val="0"/>
                <c:extLst xmlns:c15="http://schemas.microsoft.com/office/drawing/2012/chart" xmlns:c16r2="http://schemas.microsoft.com/office/drawing/2015/06/chart">
                  <c:ext xmlns:c16="http://schemas.microsoft.com/office/drawing/2014/chart" uri="{C3380CC4-5D6E-409C-BE32-E72D297353CC}">
                    <c16:uniqueId val="{0000001D-365B-495E-ADEC-31D6ADBAEA84}"/>
                  </c:ext>
                </c:extLst>
              </c15:ser>
            </c15:filteredLineSeries>
            <c15:filteredLineSeries>
              <c15:ser>
                <c:idx val="30"/>
                <c:order val="30"/>
                <c:tx>
                  <c:str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r_religion!$AG$1</c15:sqref>
                        </c15:formulaRef>
                      </c:ext>
                    </c:extLst>
                    <c:strCache>
                      <c:ptCount val="1"/>
                      <c:pt idx="0">
                        <c:v>(mean) voteffreligion3_3</c:v>
                      </c:pt>
                    </c:strCache>
                  </c:strRef>
                </c:tx>
                <c:spPr>
                  <a:ln w="28575" cap="rnd">
                    <a:solidFill>
                      <a:schemeClr val="accent1">
                        <a:lumMod val="5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r_religion!$B$2:$B$7</c15:sqref>
                        </c15:formulaRef>
                      </c:ext>
                    </c:extLst>
                    <c:strCache>
                      <c:ptCount val="6"/>
                      <c:pt idx="0">
                        <c:v>1973-77</c:v>
                      </c:pt>
                      <c:pt idx="1">
                        <c:v>1981-89</c:v>
                      </c:pt>
                      <c:pt idx="2">
                        <c:v>1992-97</c:v>
                      </c:pt>
                      <c:pt idx="3">
                        <c:v>2002-07</c:v>
                      </c:pt>
                      <c:pt idx="4">
                        <c:v>2011-16</c:v>
                      </c:pt>
                      <c:pt idx="5">
                        <c:v>2020</c:v>
                      </c:pt>
                    </c:strCache>
                  </c:strRef>
                </c:cat>
                <c:val>
                  <c:num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r_religion!$AG$2:$AG$6</c15:sqref>
                        </c15:formulaRef>
                      </c:ext>
                    </c:extLst>
                    <c:numCache>
                      <c:formatCode>General</c:formatCode>
                      <c:ptCount val="5"/>
                      <c:pt idx="0">
                        <c:v>-17.673370361328125</c:v>
                      </c:pt>
                      <c:pt idx="1">
                        <c:v>-29.942018508911133</c:v>
                      </c:pt>
                      <c:pt idx="2">
                        <c:v>-21.082996368408203</c:v>
                      </c:pt>
                      <c:pt idx="3">
                        <c:v>-13.972471237182617</c:v>
                      </c:pt>
                      <c:pt idx="4">
                        <c:v>-7.2315402030944824</c:v>
                      </c:pt>
                    </c:numCache>
                  </c:numRef>
                </c:val>
                <c:smooth val="0"/>
                <c:extLst xmlns:c15="http://schemas.microsoft.com/office/drawing/2012/chart" xmlns:c16r2="http://schemas.microsoft.com/office/drawing/2015/06/chart">
                  <c:ext xmlns:c16="http://schemas.microsoft.com/office/drawing/2014/chart" uri="{C3380CC4-5D6E-409C-BE32-E72D297353CC}">
                    <c16:uniqueId val="{0000001E-365B-495E-ADEC-31D6ADBAEA84}"/>
                  </c:ext>
                </c:extLst>
              </c15:ser>
            </c15:filteredLineSeries>
            <c15:filteredLineSeries>
              <c15:ser>
                <c:idx val="32"/>
                <c:order val="32"/>
                <c:tx>
                  <c:str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r_religion!$AI$1</c15:sqref>
                        </c15:formulaRef>
                      </c:ext>
                    </c:extLst>
                    <c:strCache>
                      <c:ptCount val="1"/>
                      <c:pt idx="0">
                        <c:v>(mean) voteffreligion2_2</c:v>
                      </c:pt>
                    </c:strCache>
                  </c:strRef>
                </c:tx>
                <c:spPr>
                  <a:ln w="28575" cap="rnd">
                    <a:solidFill>
                      <a:schemeClr val="accent3">
                        <a:lumMod val="5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r_religion!$B$2:$B$7</c15:sqref>
                        </c15:formulaRef>
                      </c:ext>
                    </c:extLst>
                    <c:strCache>
                      <c:ptCount val="6"/>
                      <c:pt idx="0">
                        <c:v>1973-77</c:v>
                      </c:pt>
                      <c:pt idx="1">
                        <c:v>1981-89</c:v>
                      </c:pt>
                      <c:pt idx="2">
                        <c:v>1992-97</c:v>
                      </c:pt>
                      <c:pt idx="3">
                        <c:v>2002-07</c:v>
                      </c:pt>
                      <c:pt idx="4">
                        <c:v>2011-16</c:v>
                      </c:pt>
                      <c:pt idx="5">
                        <c:v>2020</c:v>
                      </c:pt>
                    </c:strCache>
                  </c:strRef>
                </c:cat>
                <c:val>
                  <c:num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r_religion!$AI$2:$AI$6</c15:sqref>
                        </c15:formulaRef>
                      </c:ext>
                    </c:extLst>
                    <c:numCache>
                      <c:formatCode>General</c:formatCode>
                      <c:ptCount val="5"/>
                      <c:pt idx="0">
                        <c:v>20.42388916015625</c:v>
                      </c:pt>
                      <c:pt idx="1">
                        <c:v>29.216266632080078</c:v>
                      </c:pt>
                      <c:pt idx="2">
                        <c:v>21.076572418212891</c:v>
                      </c:pt>
                      <c:pt idx="3">
                        <c:v>14.91265869140625</c:v>
                      </c:pt>
                      <c:pt idx="4">
                        <c:v>12.317591667175293</c:v>
                      </c:pt>
                    </c:numCache>
                  </c:numRef>
                </c:val>
                <c:smooth val="0"/>
                <c:extLst xmlns:c15="http://schemas.microsoft.com/office/drawing/2012/chart" xmlns:c16r2="http://schemas.microsoft.com/office/drawing/2015/06/chart">
                  <c:ext xmlns:c16="http://schemas.microsoft.com/office/drawing/2014/chart" uri="{C3380CC4-5D6E-409C-BE32-E72D297353CC}">
                    <c16:uniqueId val="{00000020-365B-495E-ADEC-31D6ADBAEA84}"/>
                  </c:ext>
                </c:extLst>
              </c15:ser>
            </c15:filteredLineSeries>
            <c15:filteredLineSeries>
              <c15:ser>
                <c:idx val="33"/>
                <c:order val="33"/>
                <c:tx>
                  <c:str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r_religion!$AJ$1</c15:sqref>
                        </c15:formulaRef>
                      </c:ext>
                    </c:extLst>
                    <c:strCache>
                      <c:ptCount val="1"/>
                      <c:pt idx="0">
                        <c:v>(mean) voteffreligion2_3</c:v>
                      </c:pt>
                    </c:strCache>
                  </c:strRef>
                </c:tx>
                <c:spPr>
                  <a:ln w="28575" cap="rnd">
                    <a:solidFill>
                      <a:schemeClr val="accent4">
                        <a:lumMod val="5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r_religion!$B$2:$B$7</c15:sqref>
                        </c15:formulaRef>
                      </c:ext>
                    </c:extLst>
                    <c:strCache>
                      <c:ptCount val="6"/>
                      <c:pt idx="0">
                        <c:v>1973-77</c:v>
                      </c:pt>
                      <c:pt idx="1">
                        <c:v>1981-89</c:v>
                      </c:pt>
                      <c:pt idx="2">
                        <c:v>1992-97</c:v>
                      </c:pt>
                      <c:pt idx="3">
                        <c:v>2002-07</c:v>
                      </c:pt>
                      <c:pt idx="4">
                        <c:v>2011-16</c:v>
                      </c:pt>
                      <c:pt idx="5">
                        <c:v>2020</c:v>
                      </c:pt>
                    </c:strCache>
                  </c:strRef>
                </c:cat>
                <c:val>
                  <c:num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r_religion!$AJ$2:$AJ$6</c15:sqref>
                        </c15:formulaRef>
                      </c:ext>
                    </c:extLst>
                    <c:numCache>
                      <c:formatCode>General</c:formatCode>
                      <c:ptCount val="5"/>
                      <c:pt idx="0">
                        <c:v>20.618892669677734</c:v>
                      </c:pt>
                      <c:pt idx="1">
                        <c:v>28.003995895385742</c:v>
                      </c:pt>
                      <c:pt idx="2">
                        <c:v>19.598114013671875</c:v>
                      </c:pt>
                      <c:pt idx="3">
                        <c:v>13.286626815795898</c:v>
                      </c:pt>
                      <c:pt idx="4">
                        <c:v>10.915771484375</c:v>
                      </c:pt>
                    </c:numCache>
                  </c:numRef>
                </c:val>
                <c:smooth val="0"/>
                <c:extLst xmlns:c15="http://schemas.microsoft.com/office/drawing/2012/chart" xmlns:c16r2="http://schemas.microsoft.com/office/drawing/2015/06/chart">
                  <c:ext xmlns:c16="http://schemas.microsoft.com/office/drawing/2014/chart" uri="{C3380CC4-5D6E-409C-BE32-E72D297353CC}">
                    <c16:uniqueId val="{00000021-365B-495E-ADEC-31D6ADBAEA84}"/>
                  </c:ext>
                </c:extLst>
              </c15:ser>
            </c15:filteredLineSeries>
            <c15:filteredLineSeries>
              <c15:ser>
                <c:idx val="34"/>
                <c:order val="34"/>
                <c:tx>
                  <c:str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r_religion!$AK$1</c15:sqref>
                        </c15:formulaRef>
                      </c:ext>
                    </c:extLst>
                    <c:strCache>
                      <c:ptCount val="1"/>
                      <c:pt idx="0">
                        <c:v>(mean) voteffreligion1_1</c:v>
                      </c:pt>
                    </c:strCache>
                  </c:strRef>
                </c:tx>
                <c:spPr>
                  <a:ln w="28575" cap="rnd">
                    <a:solidFill>
                      <a:schemeClr val="accent5">
                        <a:lumMod val="5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r_religion!$B$2:$B$7</c15:sqref>
                        </c15:formulaRef>
                      </c:ext>
                    </c:extLst>
                    <c:strCache>
                      <c:ptCount val="6"/>
                      <c:pt idx="0">
                        <c:v>1973-77</c:v>
                      </c:pt>
                      <c:pt idx="1">
                        <c:v>1981-89</c:v>
                      </c:pt>
                      <c:pt idx="2">
                        <c:v>1992-97</c:v>
                      </c:pt>
                      <c:pt idx="3">
                        <c:v>2002-07</c:v>
                      </c:pt>
                      <c:pt idx="4">
                        <c:v>2011-16</c:v>
                      </c:pt>
                      <c:pt idx="5">
                        <c:v>2020</c:v>
                      </c:pt>
                    </c:strCache>
                  </c:strRef>
                </c:cat>
                <c:val>
                  <c:num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r_religion!$AK$2:$AK$6</c15:sqref>
                        </c15:formulaRef>
                      </c:ext>
                    </c:extLst>
                    <c:numCache>
                      <c:formatCode>General</c:formatCode>
                      <c:ptCount val="5"/>
                      <c:pt idx="0">
                        <c:v>-12.035405158996582</c:v>
                      </c:pt>
                      <c:pt idx="1">
                        <c:v>-27.250062942504883</c:v>
                      </c:pt>
                      <c:pt idx="2">
                        <c:v>-22.283973693847656</c:v>
                      </c:pt>
                      <c:pt idx="3">
                        <c:v>-13.707984924316406</c:v>
                      </c:pt>
                      <c:pt idx="4">
                        <c:v>-11.994317054748535</c:v>
                      </c:pt>
                    </c:numCache>
                  </c:numRef>
                </c:val>
                <c:smooth val="0"/>
                <c:extLst xmlns:c15="http://schemas.microsoft.com/office/drawing/2012/chart" xmlns:c16r2="http://schemas.microsoft.com/office/drawing/2015/06/chart">
                  <c:ext xmlns:c16="http://schemas.microsoft.com/office/drawing/2014/chart" uri="{C3380CC4-5D6E-409C-BE32-E72D297353CC}">
                    <c16:uniqueId val="{00000022-365B-495E-ADEC-31D6ADBAEA84}"/>
                  </c:ext>
                </c:extLst>
              </c15:ser>
            </c15:filteredLineSeries>
            <c15:filteredLineSeries>
              <c15:ser>
                <c:idx val="35"/>
                <c:order val="35"/>
                <c:tx>
                  <c:str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r_religion!$AL$1</c15:sqref>
                        </c15:formulaRef>
                      </c:ext>
                    </c:extLst>
                    <c:strCache>
                      <c:ptCount val="1"/>
                      <c:pt idx="0">
                        <c:v>(mean) voteffreligion1_2</c:v>
                      </c:pt>
                    </c:strCache>
                  </c:strRef>
                </c:tx>
                <c:spPr>
                  <a:ln w="28575" cap="rnd">
                    <a:solidFill>
                      <a:schemeClr val="accent6">
                        <a:lumMod val="5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r_religion!$B$2:$B$7</c15:sqref>
                        </c15:formulaRef>
                      </c:ext>
                    </c:extLst>
                    <c:strCache>
                      <c:ptCount val="6"/>
                      <c:pt idx="0">
                        <c:v>1973-77</c:v>
                      </c:pt>
                      <c:pt idx="1">
                        <c:v>1981-89</c:v>
                      </c:pt>
                      <c:pt idx="2">
                        <c:v>1992-97</c:v>
                      </c:pt>
                      <c:pt idx="3">
                        <c:v>2002-07</c:v>
                      </c:pt>
                      <c:pt idx="4">
                        <c:v>2011-16</c:v>
                      </c:pt>
                      <c:pt idx="5">
                        <c:v>2020</c:v>
                      </c:pt>
                    </c:strCache>
                  </c:strRef>
                </c:cat>
                <c:val>
                  <c:num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r_religion!$AL$2:$AL$6</c15:sqref>
                        </c15:formulaRef>
                      </c:ext>
                    </c:extLst>
                    <c:numCache>
                      <c:formatCode>General</c:formatCode>
                      <c:ptCount val="5"/>
                      <c:pt idx="0">
                        <c:v>-9.9378042221069336</c:v>
                      </c:pt>
                      <c:pt idx="1">
                        <c:v>-25.451412200927734</c:v>
                      </c:pt>
                      <c:pt idx="2">
                        <c:v>-19.870365142822266</c:v>
                      </c:pt>
                      <c:pt idx="3">
                        <c:v>-13.84930419921875</c:v>
                      </c:pt>
                      <c:pt idx="4">
                        <c:v>-11.739964485168457</c:v>
                      </c:pt>
                    </c:numCache>
                  </c:numRef>
                </c:val>
                <c:smooth val="0"/>
                <c:extLst xmlns:c15="http://schemas.microsoft.com/office/drawing/2012/chart" xmlns:c16r2="http://schemas.microsoft.com/office/drawing/2015/06/chart">
                  <c:ext xmlns:c16="http://schemas.microsoft.com/office/drawing/2014/chart" uri="{C3380CC4-5D6E-409C-BE32-E72D297353CC}">
                    <c16:uniqueId val="{00000023-365B-495E-ADEC-31D6ADBAEA84}"/>
                  </c:ext>
                </c:extLst>
              </c15:ser>
            </c15:filteredLineSeries>
            <c15:filteredLineSeries>
              <c15:ser>
                <c:idx val="36"/>
                <c:order val="36"/>
                <c:tx>
                  <c:str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r_religion!$AM$1</c15:sqref>
                        </c15:formulaRef>
                      </c:ext>
                    </c:extLst>
                    <c:strCache>
                      <c:ptCount val="1"/>
                      <c:pt idx="0">
                        <c:v>(mean) voteffreligion1_3</c:v>
                      </c:pt>
                    </c:strCache>
                  </c:strRef>
                </c:tx>
                <c:spPr>
                  <a:ln w="28575" cap="rnd">
                    <a:solidFill>
                      <a:schemeClr val="accent1">
                        <a:lumMod val="70000"/>
                        <a:lumOff val="3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r_religion!$B$2:$B$7</c15:sqref>
                        </c15:formulaRef>
                      </c:ext>
                    </c:extLst>
                    <c:strCache>
                      <c:ptCount val="6"/>
                      <c:pt idx="0">
                        <c:v>1973-77</c:v>
                      </c:pt>
                      <c:pt idx="1">
                        <c:v>1981-89</c:v>
                      </c:pt>
                      <c:pt idx="2">
                        <c:v>1992-97</c:v>
                      </c:pt>
                      <c:pt idx="3">
                        <c:v>2002-07</c:v>
                      </c:pt>
                      <c:pt idx="4">
                        <c:v>2011-16</c:v>
                      </c:pt>
                      <c:pt idx="5">
                        <c:v>2020</c:v>
                      </c:pt>
                    </c:strCache>
                  </c:strRef>
                </c:cat>
                <c:val>
                  <c:num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r_religion!$AM$2:$AM$6</c15:sqref>
                        </c15:formulaRef>
                      </c:ext>
                    </c:extLst>
                    <c:numCache>
                      <c:formatCode>General</c:formatCode>
                      <c:ptCount val="5"/>
                      <c:pt idx="0">
                        <c:v>-11.164210319519043</c:v>
                      </c:pt>
                      <c:pt idx="1">
                        <c:v>-22.435461044311523</c:v>
                      </c:pt>
                      <c:pt idx="2">
                        <c:v>-18.944480895996094</c:v>
                      </c:pt>
                      <c:pt idx="3">
                        <c:v>-12.040955543518066</c:v>
                      </c:pt>
                      <c:pt idx="4">
                        <c:v>-10.295917510986328</c:v>
                      </c:pt>
                    </c:numCache>
                  </c:numRef>
                </c:val>
                <c:smooth val="0"/>
                <c:extLst xmlns:c15="http://schemas.microsoft.com/office/drawing/2012/chart" xmlns:c16r2="http://schemas.microsoft.com/office/drawing/2015/06/chart">
                  <c:ext xmlns:c16="http://schemas.microsoft.com/office/drawing/2014/chart" uri="{C3380CC4-5D6E-409C-BE32-E72D297353CC}">
                    <c16:uniqueId val="{00000024-365B-495E-ADEC-31D6ADBAEA84}"/>
                  </c:ext>
                </c:extLst>
              </c15:ser>
            </c15:filteredLineSeries>
          </c:ext>
        </c:extLst>
      </c:lineChart>
      <c:catAx>
        <c:axId val="20868417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.##0;\-#.##0" sourceLinked="0"/>
        <c:majorTickMark val="none"/>
        <c:minorTickMark val="none"/>
        <c:tickLblPos val="low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086845784"/>
        <c:crosses val="autoZero"/>
        <c:auto val="1"/>
        <c:lblAlgn val="ctr"/>
        <c:lblOffset val="200"/>
        <c:noMultiLvlLbl val="0"/>
      </c:catAx>
      <c:valAx>
        <c:axId val="2086845784"/>
        <c:scaling>
          <c:orientation val="minMax"/>
          <c:max val="60.0"/>
          <c:min val="-10.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086841784"/>
        <c:crosses val="autoZero"/>
        <c:crossBetween val="midCat"/>
        <c:majorUnit val="5.0"/>
      </c:valAx>
      <c:spPr>
        <a:noFill/>
        <a:ln>
          <a:solidFill>
            <a:sysClr val="windowText" lastClr="000000"/>
          </a:solidFill>
        </a:ln>
        <a:effectLst/>
      </c:spPr>
    </c:plotArea>
    <c:legend>
      <c:legendPos val="b"/>
      <c:legendEntry>
        <c:idx val="4"/>
        <c:delete val="1"/>
      </c:legendEntry>
      <c:layout>
        <c:manualLayout>
          <c:xMode val="edge"/>
          <c:yMode val="edge"/>
          <c:x val="0.0620814206752838"/>
          <c:y val="0.0964379170644598"/>
          <c:w val="0.877057311087718"/>
          <c:h val="0.179009713572454"/>
        </c:manualLayout>
      </c:layout>
      <c:overlay val="0"/>
      <c:spPr>
        <a:solidFill>
          <a:sysClr val="window" lastClr="FFFFFF"/>
        </a:solidFill>
        <a:ln>
          <a:solidFill>
            <a:sysClr val="windowText" lastClr="00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4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800" b="1"/>
              <a:t>Figure DA2 - Election results in Ireland by groups, 1948-2020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23602815145272"/>
          <c:y val="0.0840826684210787"/>
          <c:w val="0.846916440481537"/>
          <c:h val="0.704979133379832"/>
        </c:manualLayout>
      </c:layout>
      <c:lineChart>
        <c:grouping val="standard"/>
        <c:varyColors val="0"/>
        <c:ser>
          <c:idx val="13"/>
          <c:order val="0"/>
          <c:tx>
            <c:v>Centre to left-wing parties (Fianna Fail, Sinn Fein, Labour, Green, Other left)</c:v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9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cat>
            <c:numRef>
              <c:f>r_elec!$A$2:$A$30</c:f>
              <c:numCache>
                <c:formatCode>General</c:formatCode>
                <c:ptCount val="29"/>
                <c:pt idx="0">
                  <c:v>1948.0</c:v>
                </c:pt>
                <c:pt idx="1">
                  <c:v>1951.0</c:v>
                </c:pt>
                <c:pt idx="2">
                  <c:v>1954.0</c:v>
                </c:pt>
                <c:pt idx="3">
                  <c:v>1957.0</c:v>
                </c:pt>
                <c:pt idx="4">
                  <c:v>1961.0</c:v>
                </c:pt>
                <c:pt idx="5">
                  <c:v>1965.0</c:v>
                </c:pt>
                <c:pt idx="6">
                  <c:v>1969.0</c:v>
                </c:pt>
                <c:pt idx="7">
                  <c:v>1973.0</c:v>
                </c:pt>
                <c:pt idx="8">
                  <c:v>1977.0</c:v>
                </c:pt>
                <c:pt idx="9">
                  <c:v>1981.0</c:v>
                </c:pt>
                <c:pt idx="10">
                  <c:v>1982.0</c:v>
                </c:pt>
                <c:pt idx="11">
                  <c:v>1987.0</c:v>
                </c:pt>
                <c:pt idx="12">
                  <c:v>1989.0</c:v>
                </c:pt>
                <c:pt idx="13">
                  <c:v>1992.0</c:v>
                </c:pt>
                <c:pt idx="14">
                  <c:v>1997.0</c:v>
                </c:pt>
                <c:pt idx="15">
                  <c:v>2002.0</c:v>
                </c:pt>
                <c:pt idx="16">
                  <c:v>2007.0</c:v>
                </c:pt>
                <c:pt idx="17">
                  <c:v>2011.0</c:v>
                </c:pt>
                <c:pt idx="18">
                  <c:v>2016.0</c:v>
                </c:pt>
                <c:pt idx="19">
                  <c:v>2020.0</c:v>
                </c:pt>
              </c:numCache>
            </c:numRef>
          </c:cat>
          <c:val>
            <c:numRef>
              <c:f>r_elec!$K$2:$K$21</c:f>
              <c:numCache>
                <c:formatCode>General</c:formatCode>
                <c:ptCount val="20"/>
                <c:pt idx="0">
                  <c:v>0.72</c:v>
                </c:pt>
                <c:pt idx="1">
                  <c:v>0.647</c:v>
                </c:pt>
                <c:pt idx="2">
                  <c:v>0.625</c:v>
                </c:pt>
                <c:pt idx="3">
                  <c:v>0.668</c:v>
                </c:pt>
                <c:pt idx="4">
                  <c:v>0.611</c:v>
                </c:pt>
                <c:pt idx="5">
                  <c:v>0.639</c:v>
                </c:pt>
                <c:pt idx="6">
                  <c:v>0.627</c:v>
                </c:pt>
                <c:pt idx="7">
                  <c:v>0.61</c:v>
                </c:pt>
                <c:pt idx="8">
                  <c:v>0.64</c:v>
                </c:pt>
                <c:pt idx="9">
                  <c:v>0.598</c:v>
                </c:pt>
                <c:pt idx="10">
                  <c:v>0.597</c:v>
                </c:pt>
                <c:pt idx="11">
                  <c:v>0.57</c:v>
                </c:pt>
                <c:pt idx="12">
                  <c:v>0.619</c:v>
                </c:pt>
                <c:pt idx="13">
                  <c:v>0.649</c:v>
                </c:pt>
                <c:pt idx="14">
                  <c:v>0.586</c:v>
                </c:pt>
                <c:pt idx="15">
                  <c:v>0.636</c:v>
                </c:pt>
                <c:pt idx="16">
                  <c:v>0.6456</c:v>
                </c:pt>
                <c:pt idx="17">
                  <c:v>0.5126</c:v>
                </c:pt>
                <c:pt idx="18">
                  <c:v>0.5438</c:v>
                </c:pt>
                <c:pt idx="19">
                  <c:v>0.6375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1-0541-4716-85AB-294D55496E47}"/>
            </c:ext>
          </c:extLst>
        </c:ser>
        <c:ser>
          <c:idx val="14"/>
          <c:order val="1"/>
          <c:tx>
            <c:v>Right-wing parties (Fine Gael, Other right)</c:v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9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r_elec!$A$2:$A$30</c:f>
              <c:numCache>
                <c:formatCode>General</c:formatCode>
                <c:ptCount val="29"/>
                <c:pt idx="0">
                  <c:v>1948.0</c:v>
                </c:pt>
                <c:pt idx="1">
                  <c:v>1951.0</c:v>
                </c:pt>
                <c:pt idx="2">
                  <c:v>1954.0</c:v>
                </c:pt>
                <c:pt idx="3">
                  <c:v>1957.0</c:v>
                </c:pt>
                <c:pt idx="4">
                  <c:v>1961.0</c:v>
                </c:pt>
                <c:pt idx="5">
                  <c:v>1965.0</c:v>
                </c:pt>
                <c:pt idx="6">
                  <c:v>1969.0</c:v>
                </c:pt>
                <c:pt idx="7">
                  <c:v>1973.0</c:v>
                </c:pt>
                <c:pt idx="8">
                  <c:v>1977.0</c:v>
                </c:pt>
                <c:pt idx="9">
                  <c:v>1981.0</c:v>
                </c:pt>
                <c:pt idx="10">
                  <c:v>1982.0</c:v>
                </c:pt>
                <c:pt idx="11">
                  <c:v>1987.0</c:v>
                </c:pt>
                <c:pt idx="12">
                  <c:v>1989.0</c:v>
                </c:pt>
                <c:pt idx="13">
                  <c:v>1992.0</c:v>
                </c:pt>
                <c:pt idx="14">
                  <c:v>1997.0</c:v>
                </c:pt>
                <c:pt idx="15">
                  <c:v>2002.0</c:v>
                </c:pt>
                <c:pt idx="16">
                  <c:v>2007.0</c:v>
                </c:pt>
                <c:pt idx="17">
                  <c:v>2011.0</c:v>
                </c:pt>
                <c:pt idx="18">
                  <c:v>2016.0</c:v>
                </c:pt>
                <c:pt idx="19">
                  <c:v>2020.0</c:v>
                </c:pt>
              </c:numCache>
            </c:numRef>
          </c:cat>
          <c:val>
            <c:numRef>
              <c:f>r_elec!$L$2:$L$21</c:f>
              <c:numCache>
                <c:formatCode>General</c:formatCode>
                <c:ptCount val="20"/>
                <c:pt idx="0">
                  <c:v>0.198</c:v>
                </c:pt>
                <c:pt idx="1">
                  <c:v>0.258</c:v>
                </c:pt>
                <c:pt idx="2">
                  <c:v>0.32</c:v>
                </c:pt>
                <c:pt idx="3">
                  <c:v>0.266</c:v>
                </c:pt>
                <c:pt idx="4">
                  <c:v>0.32</c:v>
                </c:pt>
                <c:pt idx="5">
                  <c:v>0.341</c:v>
                </c:pt>
                <c:pt idx="6">
                  <c:v>0.341</c:v>
                </c:pt>
                <c:pt idx="7">
                  <c:v>0.36</c:v>
                </c:pt>
                <c:pt idx="8">
                  <c:v>0.305</c:v>
                </c:pt>
                <c:pt idx="9">
                  <c:v>0.365</c:v>
                </c:pt>
                <c:pt idx="10">
                  <c:v>0.373</c:v>
                </c:pt>
                <c:pt idx="11">
                  <c:v>0.389</c:v>
                </c:pt>
                <c:pt idx="12">
                  <c:v>0.348</c:v>
                </c:pt>
                <c:pt idx="13">
                  <c:v>0.294</c:v>
                </c:pt>
                <c:pt idx="14">
                  <c:v>0.342</c:v>
                </c:pt>
                <c:pt idx="15">
                  <c:v>0.268</c:v>
                </c:pt>
                <c:pt idx="16">
                  <c:v>0.3005</c:v>
                </c:pt>
                <c:pt idx="17">
                  <c:v>0.361</c:v>
                </c:pt>
                <c:pt idx="18">
                  <c:v>0.2765</c:v>
                </c:pt>
                <c:pt idx="19">
                  <c:v>0.2276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2-0541-4716-85AB-294D55496E47}"/>
            </c:ext>
          </c:extLst>
        </c:ser>
        <c:ser>
          <c:idx val="10"/>
          <c:order val="2"/>
          <c:tx>
            <c:v>Other parties and independents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9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r_elec!$A$2:$A$30</c:f>
              <c:numCache>
                <c:formatCode>General</c:formatCode>
                <c:ptCount val="29"/>
                <c:pt idx="0">
                  <c:v>1948.0</c:v>
                </c:pt>
                <c:pt idx="1">
                  <c:v>1951.0</c:v>
                </c:pt>
                <c:pt idx="2">
                  <c:v>1954.0</c:v>
                </c:pt>
                <c:pt idx="3">
                  <c:v>1957.0</c:v>
                </c:pt>
                <c:pt idx="4">
                  <c:v>1961.0</c:v>
                </c:pt>
                <c:pt idx="5">
                  <c:v>1965.0</c:v>
                </c:pt>
                <c:pt idx="6">
                  <c:v>1969.0</c:v>
                </c:pt>
                <c:pt idx="7">
                  <c:v>1973.0</c:v>
                </c:pt>
                <c:pt idx="8">
                  <c:v>1977.0</c:v>
                </c:pt>
                <c:pt idx="9">
                  <c:v>1981.0</c:v>
                </c:pt>
                <c:pt idx="10">
                  <c:v>1982.0</c:v>
                </c:pt>
                <c:pt idx="11">
                  <c:v>1987.0</c:v>
                </c:pt>
                <c:pt idx="12">
                  <c:v>1989.0</c:v>
                </c:pt>
                <c:pt idx="13">
                  <c:v>1992.0</c:v>
                </c:pt>
                <c:pt idx="14">
                  <c:v>1997.0</c:v>
                </c:pt>
                <c:pt idx="15">
                  <c:v>2002.0</c:v>
                </c:pt>
                <c:pt idx="16">
                  <c:v>2007.0</c:v>
                </c:pt>
                <c:pt idx="17">
                  <c:v>2011.0</c:v>
                </c:pt>
                <c:pt idx="18">
                  <c:v>2016.0</c:v>
                </c:pt>
                <c:pt idx="19">
                  <c:v>2020.0</c:v>
                </c:pt>
              </c:numCache>
            </c:numRef>
          </c:cat>
          <c:val>
            <c:numRef>
              <c:f>r_elec!$J$2:$J$21</c:f>
              <c:numCache>
                <c:formatCode>General</c:formatCode>
                <c:ptCount val="20"/>
                <c:pt idx="0">
                  <c:v>0.082</c:v>
                </c:pt>
                <c:pt idx="1">
                  <c:v>0.0949999999999999</c:v>
                </c:pt>
                <c:pt idx="2">
                  <c:v>0.055</c:v>
                </c:pt>
                <c:pt idx="3">
                  <c:v>0.0659999999999998</c:v>
                </c:pt>
                <c:pt idx="4">
                  <c:v>0.069</c:v>
                </c:pt>
                <c:pt idx="5">
                  <c:v>0.02</c:v>
                </c:pt>
                <c:pt idx="6">
                  <c:v>0.032</c:v>
                </c:pt>
                <c:pt idx="7">
                  <c:v>0.0299999999999999</c:v>
                </c:pt>
                <c:pt idx="8">
                  <c:v>0.055</c:v>
                </c:pt>
                <c:pt idx="9">
                  <c:v>0.037</c:v>
                </c:pt>
                <c:pt idx="10">
                  <c:v>0.03</c:v>
                </c:pt>
                <c:pt idx="11">
                  <c:v>0.041</c:v>
                </c:pt>
                <c:pt idx="12">
                  <c:v>0.0329999999999999</c:v>
                </c:pt>
                <c:pt idx="13">
                  <c:v>0.057</c:v>
                </c:pt>
                <c:pt idx="14">
                  <c:v>0.072</c:v>
                </c:pt>
                <c:pt idx="15">
                  <c:v>0.0960000000000001</c:v>
                </c:pt>
                <c:pt idx="16">
                  <c:v>0.0538999999999999</c:v>
                </c:pt>
                <c:pt idx="17">
                  <c:v>0.1264</c:v>
                </c:pt>
                <c:pt idx="18">
                  <c:v>0.1797</c:v>
                </c:pt>
                <c:pt idx="19">
                  <c:v>0.1349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E-0541-4716-85AB-294D55496E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83190616"/>
        <c:axId val="2083196904"/>
        <c:extLst xmlns:c16r2="http://schemas.microsoft.com/office/drawing/2015/06/chart"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 xmlns:c16r2="http://schemas.microsoft.com/office/drawing/2015/06/chart">
                      <c:ext uri="{02D57815-91ED-43cb-92C2-25804820EDAC}">
                        <c15:formulaRef>
                          <c15:sqref>r_elec!$B$1</c15:sqref>
                        </c15:formulaRef>
                      </c:ext>
                    </c:extLst>
                    <c:strCache>
                      <c:ptCount val="1"/>
                      <c:pt idx="0">
                        <c:v>fiannafail</c:v>
                      </c:pt>
                    </c:strCache>
                  </c:strRef>
                </c:tx>
                <c:spPr>
                  <a:ln w="28575" cap="rnd">
                    <a:solidFill>
                      <a:srgbClr val="FF0000"/>
                    </a:solidFill>
                    <a:round/>
                  </a:ln>
                  <a:effectLst/>
                </c:spPr>
                <c:marker>
                  <c:symbol val="circle"/>
                  <c:size val="9"/>
                  <c:spPr>
                    <a:solidFill>
                      <a:srgbClr val="FF0000"/>
                    </a:solidFill>
                    <a:ln w="9525">
                      <a:solidFill>
                        <a:srgbClr val="FF0000"/>
                      </a:solidFill>
                    </a:ln>
                    <a:effectLst/>
                  </c:spPr>
                </c:marker>
                <c:cat>
                  <c:numRef>
                    <c:extLst xmlns:c16r2="http://schemas.microsoft.com/office/drawing/2015/06/chart">
                      <c:ext uri="{02D57815-91ED-43cb-92C2-25804820EDAC}">
                        <c15:formulaRef>
                          <c15:sqref>r_elec!$A$2:$A$30</c15:sqref>
                        </c15:formulaRef>
                      </c:ext>
                    </c:extLst>
                    <c:numCache>
                      <c:formatCode>General</c:formatCode>
                      <c:ptCount val="29"/>
                      <c:pt idx="0">
                        <c:v>1948</c:v>
                      </c:pt>
                      <c:pt idx="1">
                        <c:v>1951</c:v>
                      </c:pt>
                      <c:pt idx="2">
                        <c:v>1954</c:v>
                      </c:pt>
                      <c:pt idx="3">
                        <c:v>1957</c:v>
                      </c:pt>
                      <c:pt idx="4">
                        <c:v>1961</c:v>
                      </c:pt>
                      <c:pt idx="5">
                        <c:v>1965</c:v>
                      </c:pt>
                      <c:pt idx="6">
                        <c:v>1969</c:v>
                      </c:pt>
                      <c:pt idx="7">
                        <c:v>1973</c:v>
                      </c:pt>
                      <c:pt idx="8">
                        <c:v>1977</c:v>
                      </c:pt>
                      <c:pt idx="9">
                        <c:v>1981</c:v>
                      </c:pt>
                      <c:pt idx="10">
                        <c:v>1982</c:v>
                      </c:pt>
                      <c:pt idx="11">
                        <c:v>1987</c:v>
                      </c:pt>
                      <c:pt idx="12">
                        <c:v>1989</c:v>
                      </c:pt>
                      <c:pt idx="13">
                        <c:v>1992</c:v>
                      </c:pt>
                      <c:pt idx="14">
                        <c:v>1997</c:v>
                      </c:pt>
                      <c:pt idx="15">
                        <c:v>2002</c:v>
                      </c:pt>
                      <c:pt idx="16">
                        <c:v>2007</c:v>
                      </c:pt>
                      <c:pt idx="17">
                        <c:v>2011</c:v>
                      </c:pt>
                      <c:pt idx="18">
                        <c:v>2016</c:v>
                      </c:pt>
                      <c:pt idx="19">
                        <c:v>2020</c:v>
                      </c:pt>
                    </c:numCache>
                  </c:numRef>
                </c:cat>
                <c:val>
                  <c:numRef>
                    <c:extLst xmlns:c16r2="http://schemas.microsoft.com/office/drawing/2015/06/chart">
                      <c:ext uri="{02D57815-91ED-43cb-92C2-25804820EDAC}">
                        <c15:formulaRef>
                          <c15:sqref>r_elec!$B$2:$B$30</c15:sqref>
                        </c15:formulaRef>
                      </c:ext>
                    </c:extLst>
                    <c:numCache>
                      <c:formatCode>General</c:formatCode>
                      <c:ptCount val="29"/>
                      <c:pt idx="0">
                        <c:v>0.41899999999999998</c:v>
                      </c:pt>
                      <c:pt idx="1">
                        <c:v>0.46299999999999997</c:v>
                      </c:pt>
                      <c:pt idx="2">
                        <c:v>0.434</c:v>
                      </c:pt>
                      <c:pt idx="3">
                        <c:v>0.48299999999999998</c:v>
                      </c:pt>
                      <c:pt idx="4">
                        <c:v>0.43799999999999994</c:v>
                      </c:pt>
                      <c:pt idx="5">
                        <c:v>0.47700000000000004</c:v>
                      </c:pt>
                      <c:pt idx="6">
                        <c:v>0.45700000000000002</c:v>
                      </c:pt>
                      <c:pt idx="7">
                        <c:v>0.46200000000000002</c:v>
                      </c:pt>
                      <c:pt idx="8">
                        <c:v>0.50600000000000001</c:v>
                      </c:pt>
                      <c:pt idx="9">
                        <c:v>0.45299999999999996</c:v>
                      </c:pt>
                      <c:pt idx="10">
                        <c:v>0.47299999999999998</c:v>
                      </c:pt>
                      <c:pt idx="11">
                        <c:v>0.441</c:v>
                      </c:pt>
                      <c:pt idx="12">
                        <c:v>0.441</c:v>
                      </c:pt>
                      <c:pt idx="13">
                        <c:v>0.39100000000000001</c:v>
                      </c:pt>
                      <c:pt idx="14">
                        <c:v>0.39299999999999996</c:v>
                      </c:pt>
                      <c:pt idx="15">
                        <c:v>0.41499999999999998</c:v>
                      </c:pt>
                      <c:pt idx="16">
                        <c:v>0.41560000000000002</c:v>
                      </c:pt>
                      <c:pt idx="17">
                        <c:v>0.1744</c:v>
                      </c:pt>
                      <c:pt idx="18">
                        <c:v>0.24309999999999998</c:v>
                      </c:pt>
                      <c:pt idx="19">
                        <c:v>0.2218</c:v>
                      </c:pt>
                    </c:numCache>
                  </c:numRef>
                </c:val>
                <c:smooth val="0"/>
                <c:extLst xmlns:c16r2="http://schemas.microsoft.com/office/drawing/2015/06/chart">
                  <c:ext xmlns:c16="http://schemas.microsoft.com/office/drawing/2014/chart" uri="{C3380CC4-5D6E-409C-BE32-E72D297353CC}">
                    <c16:uniqueId val="{00000000-0541-4716-85AB-294D55496E47}"/>
                  </c:ext>
                </c:extLst>
              </c15:ser>
            </c15:filteredLineSeries>
            <c15:filteredLineSeries>
              <c15:ser>
                <c:idx val="6"/>
                <c:order val="1"/>
                <c:tx>
                  <c:str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r_elec!$C$1</c15:sqref>
                        </c15:formulaRef>
                      </c:ext>
                    </c:extLst>
                    <c:strCache>
                      <c:ptCount val="1"/>
                      <c:pt idx="0">
                        <c:v>finegael</c:v>
                      </c:pt>
                    </c:strCache>
                  </c:strRef>
                </c:tx>
                <c:spPr>
                  <a:ln w="28575" cap="rnd">
                    <a:solidFill>
                      <a:schemeClr val="accent5"/>
                    </a:solidFill>
                    <a:round/>
                  </a:ln>
                  <a:effectLst/>
                </c:spPr>
                <c:marker>
                  <c:symbol val="circle"/>
                  <c:size val="9"/>
                  <c:spPr>
                    <a:solidFill>
                      <a:schemeClr val="accent5"/>
                    </a:solidFill>
                    <a:ln w="9525">
                      <a:solidFill>
                        <a:schemeClr val="accent5"/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r_elec!$A$2:$A$30</c15:sqref>
                        </c15:formulaRef>
                      </c:ext>
                    </c:extLst>
                    <c:numCache>
                      <c:formatCode>General</c:formatCode>
                      <c:ptCount val="29"/>
                      <c:pt idx="0">
                        <c:v>1948</c:v>
                      </c:pt>
                      <c:pt idx="1">
                        <c:v>1951</c:v>
                      </c:pt>
                      <c:pt idx="2">
                        <c:v>1954</c:v>
                      </c:pt>
                      <c:pt idx="3">
                        <c:v>1957</c:v>
                      </c:pt>
                      <c:pt idx="4">
                        <c:v>1961</c:v>
                      </c:pt>
                      <c:pt idx="5">
                        <c:v>1965</c:v>
                      </c:pt>
                      <c:pt idx="6">
                        <c:v>1969</c:v>
                      </c:pt>
                      <c:pt idx="7">
                        <c:v>1973</c:v>
                      </c:pt>
                      <c:pt idx="8">
                        <c:v>1977</c:v>
                      </c:pt>
                      <c:pt idx="9">
                        <c:v>1981</c:v>
                      </c:pt>
                      <c:pt idx="10">
                        <c:v>1982</c:v>
                      </c:pt>
                      <c:pt idx="11">
                        <c:v>1987</c:v>
                      </c:pt>
                      <c:pt idx="12">
                        <c:v>1989</c:v>
                      </c:pt>
                      <c:pt idx="13">
                        <c:v>1992</c:v>
                      </c:pt>
                      <c:pt idx="14">
                        <c:v>1997</c:v>
                      </c:pt>
                      <c:pt idx="15">
                        <c:v>2002</c:v>
                      </c:pt>
                      <c:pt idx="16">
                        <c:v>2007</c:v>
                      </c:pt>
                      <c:pt idx="17">
                        <c:v>2011</c:v>
                      </c:pt>
                      <c:pt idx="18">
                        <c:v>2016</c:v>
                      </c:pt>
                      <c:pt idx="19">
                        <c:v>2020</c:v>
                      </c:pt>
                    </c:numCache>
                  </c:numRef>
                </c:cat>
                <c:val>
                  <c:num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r_elec!$C$2:$C$30</c15:sqref>
                        </c15:formulaRef>
                      </c:ext>
                    </c:extLst>
                    <c:numCache>
                      <c:formatCode>General</c:formatCode>
                      <c:ptCount val="29"/>
                      <c:pt idx="0">
                        <c:v>0.19800000000000001</c:v>
                      </c:pt>
                      <c:pt idx="1">
                        <c:v>0.25800000000000001</c:v>
                      </c:pt>
                      <c:pt idx="2">
                        <c:v>0.32</c:v>
                      </c:pt>
                      <c:pt idx="3">
                        <c:v>0.26600000000000001</c:v>
                      </c:pt>
                      <c:pt idx="4">
                        <c:v>0.32</c:v>
                      </c:pt>
                      <c:pt idx="5">
                        <c:v>0.34100000000000003</c:v>
                      </c:pt>
                      <c:pt idx="6">
                        <c:v>0.34100000000000003</c:v>
                      </c:pt>
                      <c:pt idx="7">
                        <c:v>0.35100000000000003</c:v>
                      </c:pt>
                      <c:pt idx="8">
                        <c:v>0.30499999999999999</c:v>
                      </c:pt>
                      <c:pt idx="9">
                        <c:v>0.36499999999999999</c:v>
                      </c:pt>
                      <c:pt idx="10">
                        <c:v>0.373</c:v>
                      </c:pt>
                      <c:pt idx="11">
                        <c:v>0.27100000000000002</c:v>
                      </c:pt>
                      <c:pt idx="12">
                        <c:v>0.29299999999999998</c:v>
                      </c:pt>
                      <c:pt idx="13">
                        <c:v>0.245</c:v>
                      </c:pt>
                      <c:pt idx="14">
                        <c:v>0.27899999999999997</c:v>
                      </c:pt>
                      <c:pt idx="15">
                        <c:v>0.22500000000000001</c:v>
                      </c:pt>
                      <c:pt idx="16">
                        <c:v>0.2732</c:v>
                      </c:pt>
                      <c:pt idx="17">
                        <c:v>0.36099999999999999</c:v>
                      </c:pt>
                      <c:pt idx="18">
                        <c:v>0.25469999999999998</c:v>
                      </c:pt>
                      <c:pt idx="19">
                        <c:v>0.20860000000000001</c:v>
                      </c:pt>
                    </c:numCache>
                  </c:numRef>
                </c:val>
                <c:smooth val="0"/>
                <c:extLst xmlns:c15="http://schemas.microsoft.com/office/drawing/2012/chart" xmlns:c16r2="http://schemas.microsoft.com/office/drawing/2015/06/chart">
                  <c:ext xmlns:c16="http://schemas.microsoft.com/office/drawing/2014/chart" uri="{C3380CC4-5D6E-409C-BE32-E72D297353CC}">
                    <c16:uniqueId val="{00000001-0541-4716-85AB-294D55496E47}"/>
                  </c:ext>
                </c:extLst>
              </c15:ser>
            </c15:filteredLineSeries>
            <c15:filteredLineSeries>
              <c15:ser>
                <c:idx val="1"/>
                <c:order val="2"/>
                <c:tx>
                  <c:str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r_elec!$D$1</c15:sqref>
                        </c15:formulaRef>
                      </c:ext>
                    </c:extLst>
                    <c:strCache>
                      <c:ptCount val="1"/>
                      <c:pt idx="0">
                        <c:v>labour</c:v>
                      </c:pt>
                    </c:strCache>
                  </c:strRef>
                </c:tx>
                <c:spPr>
                  <a:ln w="28575" cap="rnd">
                    <a:solidFill>
                      <a:schemeClr val="accent5">
                        <a:lumMod val="60000"/>
                        <a:lumOff val="4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9"/>
                  <c:spPr>
                    <a:solidFill>
                      <a:schemeClr val="accent5">
                        <a:lumMod val="60000"/>
                        <a:lumOff val="40000"/>
                      </a:schemeClr>
                    </a:solidFill>
                    <a:ln w="9525">
                      <a:solidFill>
                        <a:schemeClr val="accent5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r_elec!$A$2:$A$30</c15:sqref>
                        </c15:formulaRef>
                      </c:ext>
                    </c:extLst>
                    <c:numCache>
                      <c:formatCode>General</c:formatCode>
                      <c:ptCount val="29"/>
                      <c:pt idx="0">
                        <c:v>1948</c:v>
                      </c:pt>
                      <c:pt idx="1">
                        <c:v>1951</c:v>
                      </c:pt>
                      <c:pt idx="2">
                        <c:v>1954</c:v>
                      </c:pt>
                      <c:pt idx="3">
                        <c:v>1957</c:v>
                      </c:pt>
                      <c:pt idx="4">
                        <c:v>1961</c:v>
                      </c:pt>
                      <c:pt idx="5">
                        <c:v>1965</c:v>
                      </c:pt>
                      <c:pt idx="6">
                        <c:v>1969</c:v>
                      </c:pt>
                      <c:pt idx="7">
                        <c:v>1973</c:v>
                      </c:pt>
                      <c:pt idx="8">
                        <c:v>1977</c:v>
                      </c:pt>
                      <c:pt idx="9">
                        <c:v>1981</c:v>
                      </c:pt>
                      <c:pt idx="10">
                        <c:v>1982</c:v>
                      </c:pt>
                      <c:pt idx="11">
                        <c:v>1987</c:v>
                      </c:pt>
                      <c:pt idx="12">
                        <c:v>1989</c:v>
                      </c:pt>
                      <c:pt idx="13">
                        <c:v>1992</c:v>
                      </c:pt>
                      <c:pt idx="14">
                        <c:v>1997</c:v>
                      </c:pt>
                      <c:pt idx="15">
                        <c:v>2002</c:v>
                      </c:pt>
                      <c:pt idx="16">
                        <c:v>2007</c:v>
                      </c:pt>
                      <c:pt idx="17">
                        <c:v>2011</c:v>
                      </c:pt>
                      <c:pt idx="18">
                        <c:v>2016</c:v>
                      </c:pt>
                      <c:pt idx="19">
                        <c:v>2020</c:v>
                      </c:pt>
                    </c:numCache>
                  </c:numRef>
                </c:cat>
                <c:val>
                  <c:num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r_elec!$D$2:$D$30</c15:sqref>
                        </c15:formulaRef>
                      </c:ext>
                    </c:extLst>
                    <c:numCache>
                      <c:formatCode>General</c:formatCode>
                      <c:ptCount val="29"/>
                      <c:pt idx="0">
                        <c:v>8.6999999999999994E-2</c:v>
                      </c:pt>
                      <c:pt idx="1">
                        <c:v>0.114</c:v>
                      </c:pt>
                      <c:pt idx="2">
                        <c:v>0.121</c:v>
                      </c:pt>
                      <c:pt idx="3">
                        <c:v>9.0999999999999998E-2</c:v>
                      </c:pt>
                      <c:pt idx="4">
                        <c:v>0.11599999999999999</c:v>
                      </c:pt>
                      <c:pt idx="5">
                        <c:v>0.154</c:v>
                      </c:pt>
                      <c:pt idx="6">
                        <c:v>0.17</c:v>
                      </c:pt>
                      <c:pt idx="7">
                        <c:v>0.13699999999999998</c:v>
                      </c:pt>
                      <c:pt idx="8">
                        <c:v>0.11599999999999999</c:v>
                      </c:pt>
                      <c:pt idx="9">
                        <c:v>9.9000000000000005E-2</c:v>
                      </c:pt>
                      <c:pt idx="10">
                        <c:v>9.0999999999999998E-2</c:v>
                      </c:pt>
                      <c:pt idx="11">
                        <c:v>6.4000000000000001E-2</c:v>
                      </c:pt>
                      <c:pt idx="12">
                        <c:v>9.5000000000000001E-2</c:v>
                      </c:pt>
                      <c:pt idx="13">
                        <c:v>0.193</c:v>
                      </c:pt>
                      <c:pt idx="14">
                        <c:v>0.10400000000000001</c:v>
                      </c:pt>
                      <c:pt idx="15">
                        <c:v>0.10800000000000001</c:v>
                      </c:pt>
                      <c:pt idx="16">
                        <c:v>0.1013</c:v>
                      </c:pt>
                      <c:pt idx="17">
                        <c:v>0.19450000000000001</c:v>
                      </c:pt>
                      <c:pt idx="18">
                        <c:v>6.6000000000000003E-2</c:v>
                      </c:pt>
                      <c:pt idx="19">
                        <c:v>4.3799999999999999E-2</c:v>
                      </c:pt>
                    </c:numCache>
                  </c:numRef>
                </c:val>
                <c:smooth val="0"/>
                <c:extLst xmlns:c15="http://schemas.microsoft.com/office/drawing/2012/chart" xmlns:c16r2="http://schemas.microsoft.com/office/drawing/2015/06/chart">
                  <c:ext xmlns:c16="http://schemas.microsoft.com/office/drawing/2014/chart" uri="{C3380CC4-5D6E-409C-BE32-E72D297353CC}">
                    <c16:uniqueId val="{00000002-0541-4716-85AB-294D55496E47}"/>
                  </c:ext>
                </c:extLst>
              </c15:ser>
            </c15:filteredLineSeries>
            <c15:filteredLineSeries>
              <c15:ser>
                <c:idx val="3"/>
                <c:order val="3"/>
                <c:tx>
                  <c:str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r_elec!$E$1</c15:sqref>
                        </c15:formulaRef>
                      </c:ext>
                    </c:extLst>
                    <c:strCache>
                      <c:ptCount val="1"/>
                      <c:pt idx="0">
                        <c:v>sinnfein</c:v>
                      </c:pt>
                    </c:strCache>
                  </c:strRef>
                </c:tx>
                <c:spPr>
                  <a:ln w="2857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circle"/>
                  <c:size val="9"/>
                  <c:spPr>
                    <a:solidFill>
                      <a:schemeClr val="accent2"/>
                    </a:solidFill>
                    <a:ln w="9525">
                      <a:solidFill>
                        <a:schemeClr val="accent2"/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r_elec!$A$2:$A$30</c15:sqref>
                        </c15:formulaRef>
                      </c:ext>
                    </c:extLst>
                    <c:numCache>
                      <c:formatCode>General</c:formatCode>
                      <c:ptCount val="29"/>
                      <c:pt idx="0">
                        <c:v>1948</c:v>
                      </c:pt>
                      <c:pt idx="1">
                        <c:v>1951</c:v>
                      </c:pt>
                      <c:pt idx="2">
                        <c:v>1954</c:v>
                      </c:pt>
                      <c:pt idx="3">
                        <c:v>1957</c:v>
                      </c:pt>
                      <c:pt idx="4">
                        <c:v>1961</c:v>
                      </c:pt>
                      <c:pt idx="5">
                        <c:v>1965</c:v>
                      </c:pt>
                      <c:pt idx="6">
                        <c:v>1969</c:v>
                      </c:pt>
                      <c:pt idx="7">
                        <c:v>1973</c:v>
                      </c:pt>
                      <c:pt idx="8">
                        <c:v>1977</c:v>
                      </c:pt>
                      <c:pt idx="9">
                        <c:v>1981</c:v>
                      </c:pt>
                      <c:pt idx="10">
                        <c:v>1982</c:v>
                      </c:pt>
                      <c:pt idx="11">
                        <c:v>1987</c:v>
                      </c:pt>
                      <c:pt idx="12">
                        <c:v>1989</c:v>
                      </c:pt>
                      <c:pt idx="13">
                        <c:v>1992</c:v>
                      </c:pt>
                      <c:pt idx="14">
                        <c:v>1997</c:v>
                      </c:pt>
                      <c:pt idx="15">
                        <c:v>2002</c:v>
                      </c:pt>
                      <c:pt idx="16">
                        <c:v>2007</c:v>
                      </c:pt>
                      <c:pt idx="17">
                        <c:v>2011</c:v>
                      </c:pt>
                      <c:pt idx="18">
                        <c:v>2016</c:v>
                      </c:pt>
                      <c:pt idx="19">
                        <c:v>2020</c:v>
                      </c:pt>
                    </c:numCache>
                  </c:numRef>
                </c:cat>
                <c:val>
                  <c:num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r_elec!$E$2:$E$30</c15:sqref>
                        </c15:formulaRef>
                      </c:ext>
                    </c:extLst>
                    <c:numCache>
                      <c:formatCode>General</c:formatCode>
                      <c:ptCount val="29"/>
                      <c:pt idx="2">
                        <c:v>1E-3</c:v>
                      </c:pt>
                      <c:pt idx="3">
                        <c:v>5.2999999999999999E-2</c:v>
                      </c:pt>
                      <c:pt idx="4">
                        <c:v>3.1E-2</c:v>
                      </c:pt>
                      <c:pt idx="7">
                        <c:v>1.1000000000000001E-2</c:v>
                      </c:pt>
                      <c:pt idx="8">
                        <c:v>1.7000000000000001E-2</c:v>
                      </c:pt>
                      <c:pt idx="9">
                        <c:v>1.7000000000000001E-2</c:v>
                      </c:pt>
                      <c:pt idx="10">
                        <c:v>2.3E-2</c:v>
                      </c:pt>
                      <c:pt idx="11">
                        <c:v>1.9E-2</c:v>
                      </c:pt>
                      <c:pt idx="12">
                        <c:v>1.2E-2</c:v>
                      </c:pt>
                      <c:pt idx="13">
                        <c:v>1.6E-2</c:v>
                      </c:pt>
                      <c:pt idx="14">
                        <c:v>2.5000000000000001E-2</c:v>
                      </c:pt>
                      <c:pt idx="15">
                        <c:v>6.5000000000000002E-2</c:v>
                      </c:pt>
                      <c:pt idx="16">
                        <c:v>6.9400000000000003E-2</c:v>
                      </c:pt>
                      <c:pt idx="17">
                        <c:v>9.9399999999999988E-2</c:v>
                      </c:pt>
                      <c:pt idx="18">
                        <c:v>0.13819999999999999</c:v>
                      </c:pt>
                      <c:pt idx="19">
                        <c:v>0.24530000000000002</c:v>
                      </c:pt>
                    </c:numCache>
                  </c:numRef>
                </c:val>
                <c:smooth val="0"/>
                <c:extLst xmlns:c15="http://schemas.microsoft.com/office/drawing/2012/chart" xmlns:c16r2="http://schemas.microsoft.com/office/drawing/2015/06/chart">
                  <c:ext xmlns:c16="http://schemas.microsoft.com/office/drawing/2014/chart" uri="{C3380CC4-5D6E-409C-BE32-E72D297353CC}">
                    <c16:uniqueId val="{00000003-0541-4716-85AB-294D55496E47}"/>
                  </c:ext>
                </c:extLst>
              </c15:ser>
            </c15:filteredLineSeries>
            <c15:filteredLineSeries>
              <c15:ser>
                <c:idx val="2"/>
                <c:order val="4"/>
                <c:tx>
                  <c:str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r_elec!$F$1</c15:sqref>
                        </c15:formulaRef>
                      </c:ext>
                    </c:extLst>
                    <c:strCache>
                      <c:ptCount val="1"/>
                      <c:pt idx="0">
                        <c:v>green</c:v>
                      </c:pt>
                    </c:strCache>
                  </c:strRef>
                </c:tx>
                <c:spPr>
                  <a:ln w="28575" cap="rnd">
                    <a:solidFill>
                      <a:schemeClr val="accent6"/>
                    </a:solidFill>
                    <a:round/>
                  </a:ln>
                  <a:effectLst/>
                </c:spPr>
                <c:marker>
                  <c:symbol val="circle"/>
                  <c:size val="9"/>
                  <c:spPr>
                    <a:solidFill>
                      <a:schemeClr val="accent6"/>
                    </a:solidFill>
                    <a:ln w="9525">
                      <a:solidFill>
                        <a:schemeClr val="accent6"/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r_elec!$A$2:$A$30</c15:sqref>
                        </c15:formulaRef>
                      </c:ext>
                    </c:extLst>
                    <c:numCache>
                      <c:formatCode>General</c:formatCode>
                      <c:ptCount val="29"/>
                      <c:pt idx="0">
                        <c:v>1948</c:v>
                      </c:pt>
                      <c:pt idx="1">
                        <c:v>1951</c:v>
                      </c:pt>
                      <c:pt idx="2">
                        <c:v>1954</c:v>
                      </c:pt>
                      <c:pt idx="3">
                        <c:v>1957</c:v>
                      </c:pt>
                      <c:pt idx="4">
                        <c:v>1961</c:v>
                      </c:pt>
                      <c:pt idx="5">
                        <c:v>1965</c:v>
                      </c:pt>
                      <c:pt idx="6">
                        <c:v>1969</c:v>
                      </c:pt>
                      <c:pt idx="7">
                        <c:v>1973</c:v>
                      </c:pt>
                      <c:pt idx="8">
                        <c:v>1977</c:v>
                      </c:pt>
                      <c:pt idx="9">
                        <c:v>1981</c:v>
                      </c:pt>
                      <c:pt idx="10">
                        <c:v>1982</c:v>
                      </c:pt>
                      <c:pt idx="11">
                        <c:v>1987</c:v>
                      </c:pt>
                      <c:pt idx="12">
                        <c:v>1989</c:v>
                      </c:pt>
                      <c:pt idx="13">
                        <c:v>1992</c:v>
                      </c:pt>
                      <c:pt idx="14">
                        <c:v>1997</c:v>
                      </c:pt>
                      <c:pt idx="15">
                        <c:v>2002</c:v>
                      </c:pt>
                      <c:pt idx="16">
                        <c:v>2007</c:v>
                      </c:pt>
                      <c:pt idx="17">
                        <c:v>2011</c:v>
                      </c:pt>
                      <c:pt idx="18">
                        <c:v>2016</c:v>
                      </c:pt>
                      <c:pt idx="19">
                        <c:v>2020</c:v>
                      </c:pt>
                    </c:numCache>
                  </c:numRef>
                </c:cat>
                <c:val>
                  <c:num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r_elec!$F$2:$F$30</c15:sqref>
                        </c15:formulaRef>
                      </c:ext>
                    </c:extLst>
                    <c:numCache>
                      <c:formatCode>General</c:formatCode>
                      <c:ptCount val="29"/>
                      <c:pt idx="11">
                        <c:v>4.0000000000000001E-3</c:v>
                      </c:pt>
                      <c:pt idx="12">
                        <c:v>1.4999999999999999E-2</c:v>
                      </c:pt>
                      <c:pt idx="13">
                        <c:v>1.3999999999999999E-2</c:v>
                      </c:pt>
                      <c:pt idx="14">
                        <c:v>2.7999999999999997E-2</c:v>
                      </c:pt>
                      <c:pt idx="15">
                        <c:v>3.7999999999999999E-2</c:v>
                      </c:pt>
                      <c:pt idx="16">
                        <c:v>4.6900000000000004E-2</c:v>
                      </c:pt>
                      <c:pt idx="17">
                        <c:v>1.8500000000000003E-2</c:v>
                      </c:pt>
                      <c:pt idx="18">
                        <c:v>2.7099999999999999E-2</c:v>
                      </c:pt>
                      <c:pt idx="19">
                        <c:v>7.1300000000000002E-2</c:v>
                      </c:pt>
                    </c:numCache>
                  </c:numRef>
                </c:val>
                <c:smooth val="0"/>
                <c:extLst xmlns:c15="http://schemas.microsoft.com/office/drawing/2012/chart" xmlns:c16r2="http://schemas.microsoft.com/office/drawing/2015/06/chart">
                  <c:ext xmlns:c16="http://schemas.microsoft.com/office/drawing/2014/chart" uri="{C3380CC4-5D6E-409C-BE32-E72D297353CC}">
                    <c16:uniqueId val="{00000004-0541-4716-85AB-294D55496E47}"/>
                  </c:ext>
                </c:extLst>
              </c15:ser>
            </c15:filteredLineSeries>
            <c15:filteredLineSeries>
              <c15:ser>
                <c:idx val="4"/>
                <c:order val="5"/>
                <c:tx>
                  <c:str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r_elec!$G$1</c15:sqref>
                        </c15:formulaRef>
                      </c:ext>
                    </c:extLst>
                    <c:strCache>
                      <c:ptCount val="1"/>
                      <c:pt idx="0">
                        <c:v>otherleft</c:v>
                      </c:pt>
                    </c:strCache>
                  </c:strRef>
                </c:tx>
                <c:spPr>
                  <a:ln w="28575" cap="rnd">
                    <a:solidFill>
                      <a:schemeClr val="accent4"/>
                    </a:solidFill>
                    <a:round/>
                  </a:ln>
                  <a:effectLst/>
                </c:spPr>
                <c:marker>
                  <c:symbol val="circle"/>
                  <c:size val="9"/>
                  <c:spPr>
                    <a:solidFill>
                      <a:schemeClr val="accent4"/>
                    </a:solidFill>
                    <a:ln w="9525">
                      <a:solidFill>
                        <a:schemeClr val="accent4"/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r_elec!$A$2:$A$30</c15:sqref>
                        </c15:formulaRef>
                      </c:ext>
                    </c:extLst>
                    <c:numCache>
                      <c:formatCode>General</c:formatCode>
                      <c:ptCount val="29"/>
                      <c:pt idx="0">
                        <c:v>1948</c:v>
                      </c:pt>
                      <c:pt idx="1">
                        <c:v>1951</c:v>
                      </c:pt>
                      <c:pt idx="2">
                        <c:v>1954</c:v>
                      </c:pt>
                      <c:pt idx="3">
                        <c:v>1957</c:v>
                      </c:pt>
                      <c:pt idx="4">
                        <c:v>1961</c:v>
                      </c:pt>
                      <c:pt idx="5">
                        <c:v>1965</c:v>
                      </c:pt>
                      <c:pt idx="6">
                        <c:v>1969</c:v>
                      </c:pt>
                      <c:pt idx="7">
                        <c:v>1973</c:v>
                      </c:pt>
                      <c:pt idx="8">
                        <c:v>1977</c:v>
                      </c:pt>
                      <c:pt idx="9">
                        <c:v>1981</c:v>
                      </c:pt>
                      <c:pt idx="10">
                        <c:v>1982</c:v>
                      </c:pt>
                      <c:pt idx="11">
                        <c:v>1987</c:v>
                      </c:pt>
                      <c:pt idx="12">
                        <c:v>1989</c:v>
                      </c:pt>
                      <c:pt idx="13">
                        <c:v>1992</c:v>
                      </c:pt>
                      <c:pt idx="14">
                        <c:v>1997</c:v>
                      </c:pt>
                      <c:pt idx="15">
                        <c:v>2002</c:v>
                      </c:pt>
                      <c:pt idx="16">
                        <c:v>2007</c:v>
                      </c:pt>
                      <c:pt idx="17">
                        <c:v>2011</c:v>
                      </c:pt>
                      <c:pt idx="18">
                        <c:v>2016</c:v>
                      </c:pt>
                      <c:pt idx="19">
                        <c:v>2020</c:v>
                      </c:pt>
                    </c:numCache>
                  </c:numRef>
                </c:cat>
                <c:val>
                  <c:num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r_elec!$G$2:$G$30</c15:sqref>
                        </c15:formulaRef>
                      </c:ext>
                    </c:extLst>
                    <c:numCache>
                      <c:formatCode>General</c:formatCode>
                      <c:ptCount val="29"/>
                      <c:pt idx="0">
                        <c:v>0.214</c:v>
                      </c:pt>
                      <c:pt idx="1">
                        <c:v>7.0000000000000007E-2</c:v>
                      </c:pt>
                      <c:pt idx="2">
                        <c:v>6.9000000000000006E-2</c:v>
                      </c:pt>
                      <c:pt idx="3">
                        <c:v>4.0999999999999995E-2</c:v>
                      </c:pt>
                      <c:pt idx="4">
                        <c:v>2.6000000000000002E-2</c:v>
                      </c:pt>
                      <c:pt idx="5">
                        <c:v>8.0000000000000002E-3</c:v>
                      </c:pt>
                      <c:pt idx="8">
                        <c:v>1E-3</c:v>
                      </c:pt>
                      <c:pt idx="9">
                        <c:v>2.8999999999999998E-2</c:v>
                      </c:pt>
                      <c:pt idx="10">
                        <c:v>0.01</c:v>
                      </c:pt>
                      <c:pt idx="11">
                        <c:v>4.2000000000000003E-2</c:v>
                      </c:pt>
                      <c:pt idx="12">
                        <c:v>5.5999999999999994E-2</c:v>
                      </c:pt>
                      <c:pt idx="13">
                        <c:v>3.5000000000000003E-2</c:v>
                      </c:pt>
                      <c:pt idx="14">
                        <c:v>3.6000000000000004E-2</c:v>
                      </c:pt>
                      <c:pt idx="15">
                        <c:v>0.01</c:v>
                      </c:pt>
                      <c:pt idx="16">
                        <c:v>1.24E-2</c:v>
                      </c:pt>
                      <c:pt idx="17">
                        <c:v>2.5799999999999997E-2</c:v>
                      </c:pt>
                      <c:pt idx="18">
                        <c:v>6.9399999999999989E-2</c:v>
                      </c:pt>
                      <c:pt idx="19">
                        <c:v>5.5299999999999995E-2</c:v>
                      </c:pt>
                    </c:numCache>
                  </c:numRef>
                </c:val>
                <c:smooth val="0"/>
                <c:extLst xmlns:c15="http://schemas.microsoft.com/office/drawing/2012/chart" xmlns:c16r2="http://schemas.microsoft.com/office/drawing/2015/06/chart">
                  <c:ext xmlns:c16="http://schemas.microsoft.com/office/drawing/2014/chart" uri="{C3380CC4-5D6E-409C-BE32-E72D297353CC}">
                    <c16:uniqueId val="{00000005-0541-4716-85AB-294D55496E47}"/>
                  </c:ext>
                </c:extLst>
              </c15:ser>
            </c15:filteredLineSeries>
            <c15:filteredLineSeries>
              <c15:ser>
                <c:idx val="5"/>
                <c:order val="6"/>
                <c:tx>
                  <c:str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r_elec!$H$1</c15:sqref>
                        </c15:formulaRef>
                      </c:ext>
                    </c:extLst>
                    <c:strCache>
                      <c:ptCount val="1"/>
                      <c:pt idx="0">
                        <c:v>otherright</c:v>
                      </c:pt>
                    </c:strCache>
                  </c:strRef>
                </c:tx>
                <c:spPr>
                  <a:ln w="28575" cap="rnd">
                    <a:solidFill>
                      <a:schemeClr val="tx1"/>
                    </a:solidFill>
                    <a:round/>
                  </a:ln>
                  <a:effectLst/>
                </c:spPr>
                <c:marker>
                  <c:symbol val="circle"/>
                  <c:size val="9"/>
                  <c:spPr>
                    <a:solidFill>
                      <a:schemeClr val="tx1"/>
                    </a:solidFill>
                    <a:ln w="9525">
                      <a:solidFill>
                        <a:schemeClr val="tx1"/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r_elec!$A$2:$A$30</c15:sqref>
                        </c15:formulaRef>
                      </c:ext>
                    </c:extLst>
                    <c:numCache>
                      <c:formatCode>General</c:formatCode>
                      <c:ptCount val="29"/>
                      <c:pt idx="0">
                        <c:v>1948</c:v>
                      </c:pt>
                      <c:pt idx="1">
                        <c:v>1951</c:v>
                      </c:pt>
                      <c:pt idx="2">
                        <c:v>1954</c:v>
                      </c:pt>
                      <c:pt idx="3">
                        <c:v>1957</c:v>
                      </c:pt>
                      <c:pt idx="4">
                        <c:v>1961</c:v>
                      </c:pt>
                      <c:pt idx="5">
                        <c:v>1965</c:v>
                      </c:pt>
                      <c:pt idx="6">
                        <c:v>1969</c:v>
                      </c:pt>
                      <c:pt idx="7">
                        <c:v>1973</c:v>
                      </c:pt>
                      <c:pt idx="8">
                        <c:v>1977</c:v>
                      </c:pt>
                      <c:pt idx="9">
                        <c:v>1981</c:v>
                      </c:pt>
                      <c:pt idx="10">
                        <c:v>1982</c:v>
                      </c:pt>
                      <c:pt idx="11">
                        <c:v>1987</c:v>
                      </c:pt>
                      <c:pt idx="12">
                        <c:v>1989</c:v>
                      </c:pt>
                      <c:pt idx="13">
                        <c:v>1992</c:v>
                      </c:pt>
                      <c:pt idx="14">
                        <c:v>1997</c:v>
                      </c:pt>
                      <c:pt idx="15">
                        <c:v>2002</c:v>
                      </c:pt>
                      <c:pt idx="16">
                        <c:v>2007</c:v>
                      </c:pt>
                      <c:pt idx="17">
                        <c:v>2011</c:v>
                      </c:pt>
                      <c:pt idx="18">
                        <c:v>2016</c:v>
                      </c:pt>
                      <c:pt idx="19">
                        <c:v>2020</c:v>
                      </c:pt>
                    </c:numCache>
                  </c:numRef>
                </c:cat>
                <c:val>
                  <c:num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r_elec!$H$2:$H$30</c15:sqref>
                        </c15:formulaRef>
                      </c:ext>
                    </c:extLst>
                    <c:numCache>
                      <c:formatCode>General</c:formatCode>
                      <c:ptCount val="29"/>
                      <c:pt idx="7">
                        <c:v>9.0000000000000011E-3</c:v>
                      </c:pt>
                      <c:pt idx="11">
                        <c:v>0.11800000000000001</c:v>
                      </c:pt>
                      <c:pt idx="12">
                        <c:v>5.5E-2</c:v>
                      </c:pt>
                      <c:pt idx="13">
                        <c:v>4.9000000000000002E-2</c:v>
                      </c:pt>
                      <c:pt idx="14">
                        <c:v>6.3E-2</c:v>
                      </c:pt>
                      <c:pt idx="15">
                        <c:v>4.2999999999999997E-2</c:v>
                      </c:pt>
                      <c:pt idx="16">
                        <c:v>2.7300000000000001E-2</c:v>
                      </c:pt>
                      <c:pt idx="18">
                        <c:v>2.18E-2</c:v>
                      </c:pt>
                      <c:pt idx="19">
                        <c:v>1.9E-2</c:v>
                      </c:pt>
                    </c:numCache>
                  </c:numRef>
                </c:val>
                <c:smooth val="0"/>
                <c:extLst xmlns:c15="http://schemas.microsoft.com/office/drawing/2012/chart" xmlns:c16r2="http://schemas.microsoft.com/office/drawing/2015/06/chart">
                  <c:ext xmlns:c16="http://schemas.microsoft.com/office/drawing/2014/chart" uri="{C3380CC4-5D6E-409C-BE32-E72D297353CC}">
                    <c16:uniqueId val="{00000006-0541-4716-85AB-294D55496E47}"/>
                  </c:ext>
                </c:extLst>
              </c15:ser>
            </c15:filteredLineSeries>
            <c15:filteredLineSeries>
              <c15:ser>
                <c:idx val="7"/>
                <c:order val="7"/>
                <c:tx>
                  <c:str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r_elec!$I$1</c15:sqref>
                        </c15:formulaRef>
                      </c:ext>
                    </c:extLst>
                    <c:strCache>
                      <c:ptCount val="1"/>
                      <c:pt idx="0">
                        <c:v>other</c:v>
                      </c:pt>
                    </c:strCache>
                  </c:strRef>
                </c:tx>
                <c:spPr>
                  <a:ln w="28575" cap="rnd">
                    <a:solidFill>
                      <a:srgbClr val="7030A0"/>
                    </a:solidFill>
                    <a:round/>
                  </a:ln>
                  <a:effectLst/>
                </c:spPr>
                <c:marker>
                  <c:symbol val="circle"/>
                  <c:size val="9"/>
                  <c:spPr>
                    <a:solidFill>
                      <a:srgbClr val="7030A0"/>
                    </a:solidFill>
                    <a:ln w="9525">
                      <a:solidFill>
                        <a:srgbClr val="7030A0"/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r_elec!$A$2:$A$30</c15:sqref>
                        </c15:formulaRef>
                      </c:ext>
                    </c:extLst>
                    <c:numCache>
                      <c:formatCode>General</c:formatCode>
                      <c:ptCount val="29"/>
                      <c:pt idx="0">
                        <c:v>1948</c:v>
                      </c:pt>
                      <c:pt idx="1">
                        <c:v>1951</c:v>
                      </c:pt>
                      <c:pt idx="2">
                        <c:v>1954</c:v>
                      </c:pt>
                      <c:pt idx="3">
                        <c:v>1957</c:v>
                      </c:pt>
                      <c:pt idx="4">
                        <c:v>1961</c:v>
                      </c:pt>
                      <c:pt idx="5">
                        <c:v>1965</c:v>
                      </c:pt>
                      <c:pt idx="6">
                        <c:v>1969</c:v>
                      </c:pt>
                      <c:pt idx="7">
                        <c:v>1973</c:v>
                      </c:pt>
                      <c:pt idx="8">
                        <c:v>1977</c:v>
                      </c:pt>
                      <c:pt idx="9">
                        <c:v>1981</c:v>
                      </c:pt>
                      <c:pt idx="10">
                        <c:v>1982</c:v>
                      </c:pt>
                      <c:pt idx="11">
                        <c:v>1987</c:v>
                      </c:pt>
                      <c:pt idx="12">
                        <c:v>1989</c:v>
                      </c:pt>
                      <c:pt idx="13">
                        <c:v>1992</c:v>
                      </c:pt>
                      <c:pt idx="14">
                        <c:v>1997</c:v>
                      </c:pt>
                      <c:pt idx="15">
                        <c:v>2002</c:v>
                      </c:pt>
                      <c:pt idx="16">
                        <c:v>2007</c:v>
                      </c:pt>
                      <c:pt idx="17">
                        <c:v>2011</c:v>
                      </c:pt>
                      <c:pt idx="18">
                        <c:v>2016</c:v>
                      </c:pt>
                      <c:pt idx="19">
                        <c:v>2020</c:v>
                      </c:pt>
                    </c:numCache>
                  </c:numRef>
                </c:cat>
                <c:val>
                  <c:num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r_elec!$I$2:$I$30</c15:sqref>
                        </c15:formulaRef>
                      </c:ext>
                    </c:extLst>
                    <c:numCache>
                      <c:formatCode>General</c:formatCode>
                      <c:ptCount val="29"/>
                      <c:pt idx="0">
                        <c:v>8.2000000000000031E-2</c:v>
                      </c:pt>
                      <c:pt idx="1">
                        <c:v>9.5000000000000001E-2</c:v>
                      </c:pt>
                      <c:pt idx="2">
                        <c:v>5.5000000000000139E-2</c:v>
                      </c:pt>
                      <c:pt idx="3">
                        <c:v>6.5999999999999948E-2</c:v>
                      </c:pt>
                      <c:pt idx="4">
                        <c:v>6.90000000000002E-2</c:v>
                      </c:pt>
                      <c:pt idx="5">
                        <c:v>1.9999999999999858E-2</c:v>
                      </c:pt>
                      <c:pt idx="6">
                        <c:v>3.199999999999989E-2</c:v>
                      </c:pt>
                      <c:pt idx="7">
                        <c:v>2.9999999999999857E-2</c:v>
                      </c:pt>
                      <c:pt idx="8">
                        <c:v>5.5000000000000139E-2</c:v>
                      </c:pt>
                      <c:pt idx="9">
                        <c:v>3.6999999999999887E-2</c:v>
                      </c:pt>
                      <c:pt idx="10">
                        <c:v>3.0000000000000141E-2</c:v>
                      </c:pt>
                      <c:pt idx="11">
                        <c:v>4.09999999999998E-2</c:v>
                      </c:pt>
                      <c:pt idx="12">
                        <c:v>3.2999999999999974E-2</c:v>
                      </c:pt>
                      <c:pt idx="13">
                        <c:v>5.6999999999999884E-2</c:v>
                      </c:pt>
                      <c:pt idx="14">
                        <c:v>7.2000000000000022E-2</c:v>
                      </c:pt>
                      <c:pt idx="15">
                        <c:v>9.6000000000000085E-2</c:v>
                      </c:pt>
                      <c:pt idx="16">
                        <c:v>5.3900000000000003E-2</c:v>
                      </c:pt>
                      <c:pt idx="17">
                        <c:v>0.12640000000000015</c:v>
                      </c:pt>
                      <c:pt idx="18">
                        <c:v>0.1797</c:v>
                      </c:pt>
                      <c:pt idx="19">
                        <c:v>0.1349000000000001</c:v>
                      </c:pt>
                    </c:numCache>
                  </c:numRef>
                </c:val>
                <c:smooth val="0"/>
                <c:extLst xmlns:c15="http://schemas.microsoft.com/office/drawing/2012/chart" xmlns:c16r2="http://schemas.microsoft.com/office/drawing/2015/06/chart">
                  <c:ext xmlns:c16="http://schemas.microsoft.com/office/drawing/2014/chart" uri="{C3380CC4-5D6E-409C-BE32-E72D297353CC}">
                    <c16:uniqueId val="{00000007-0541-4716-85AB-294D55496E47}"/>
                  </c:ext>
                </c:extLst>
              </c15:ser>
            </c15:filteredLineSeries>
            <c15:filteredLineSeries>
              <c15:ser>
                <c:idx val="8"/>
                <c:order val="8"/>
                <c:tx>
                  <c:str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r_elec!$J$1</c15:sqref>
                        </c15:formulaRef>
                      </c:ext>
                    </c:extLst>
                    <c:strCache>
                      <c:ptCount val="1"/>
                      <c:pt idx="0">
                        <c:v>otherall</c:v>
                      </c:pt>
                    </c:strCache>
                  </c:strRef>
                </c:tx>
                <c:spPr>
                  <a:ln w="28575" cap="rnd">
                    <a:solidFill>
                      <a:schemeClr val="accent3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3">
                        <a:lumMod val="60000"/>
                      </a:schemeClr>
                    </a:solidFill>
                    <a:ln w="9525">
                      <a:solidFill>
                        <a:schemeClr val="accent3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r_elec!$A$2:$A$30</c15:sqref>
                        </c15:formulaRef>
                      </c:ext>
                    </c:extLst>
                    <c:numCache>
                      <c:formatCode>General</c:formatCode>
                      <c:ptCount val="29"/>
                      <c:pt idx="0">
                        <c:v>1948</c:v>
                      </c:pt>
                      <c:pt idx="1">
                        <c:v>1951</c:v>
                      </c:pt>
                      <c:pt idx="2">
                        <c:v>1954</c:v>
                      </c:pt>
                      <c:pt idx="3">
                        <c:v>1957</c:v>
                      </c:pt>
                      <c:pt idx="4">
                        <c:v>1961</c:v>
                      </c:pt>
                      <c:pt idx="5">
                        <c:v>1965</c:v>
                      </c:pt>
                      <c:pt idx="6">
                        <c:v>1969</c:v>
                      </c:pt>
                      <c:pt idx="7">
                        <c:v>1973</c:v>
                      </c:pt>
                      <c:pt idx="8">
                        <c:v>1977</c:v>
                      </c:pt>
                      <c:pt idx="9">
                        <c:v>1981</c:v>
                      </c:pt>
                      <c:pt idx="10">
                        <c:v>1982</c:v>
                      </c:pt>
                      <c:pt idx="11">
                        <c:v>1987</c:v>
                      </c:pt>
                      <c:pt idx="12">
                        <c:v>1989</c:v>
                      </c:pt>
                      <c:pt idx="13">
                        <c:v>1992</c:v>
                      </c:pt>
                      <c:pt idx="14">
                        <c:v>1997</c:v>
                      </c:pt>
                      <c:pt idx="15">
                        <c:v>2002</c:v>
                      </c:pt>
                      <c:pt idx="16">
                        <c:v>2007</c:v>
                      </c:pt>
                      <c:pt idx="17">
                        <c:v>2011</c:v>
                      </c:pt>
                      <c:pt idx="18">
                        <c:v>2016</c:v>
                      </c:pt>
                      <c:pt idx="19">
                        <c:v>2020</c:v>
                      </c:pt>
                    </c:numCache>
                  </c:numRef>
                </c:cat>
                <c:val>
                  <c:num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r_elec!$J$2:$J$30</c15:sqref>
                        </c15:formulaRef>
                      </c:ext>
                    </c:extLst>
                    <c:numCache>
                      <c:formatCode>General</c:formatCode>
                      <c:ptCount val="29"/>
                      <c:pt idx="0">
                        <c:v>8.2000000000000017E-2</c:v>
                      </c:pt>
                      <c:pt idx="1">
                        <c:v>9.4999999999999973E-2</c:v>
                      </c:pt>
                      <c:pt idx="2">
                        <c:v>5.4999999999999993E-2</c:v>
                      </c:pt>
                      <c:pt idx="3">
                        <c:v>6.5999999999999837E-2</c:v>
                      </c:pt>
                      <c:pt idx="4">
                        <c:v>6.9000000000000006E-2</c:v>
                      </c:pt>
                      <c:pt idx="5">
                        <c:v>1.9999999999999962E-2</c:v>
                      </c:pt>
                      <c:pt idx="6">
                        <c:v>3.1999999999999973E-2</c:v>
                      </c:pt>
                      <c:pt idx="7">
                        <c:v>2.9999999999999916E-2</c:v>
                      </c:pt>
                      <c:pt idx="8">
                        <c:v>5.4999999999999993E-2</c:v>
                      </c:pt>
                      <c:pt idx="9">
                        <c:v>3.7000000000000033E-2</c:v>
                      </c:pt>
                      <c:pt idx="10">
                        <c:v>3.0000000000000027E-2</c:v>
                      </c:pt>
                      <c:pt idx="11">
                        <c:v>4.0999999999999981E-2</c:v>
                      </c:pt>
                      <c:pt idx="12">
                        <c:v>3.2999999999999918E-2</c:v>
                      </c:pt>
                      <c:pt idx="13">
                        <c:v>5.6999999999999995E-2</c:v>
                      </c:pt>
                      <c:pt idx="14">
                        <c:v>7.2000000000000008E-2</c:v>
                      </c:pt>
                      <c:pt idx="15">
                        <c:v>9.6000000000000085E-2</c:v>
                      </c:pt>
                      <c:pt idx="16">
                        <c:v>5.3899999999999948E-2</c:v>
                      </c:pt>
                      <c:pt idx="17">
                        <c:v>0.12640000000000007</c:v>
                      </c:pt>
                      <c:pt idx="18">
                        <c:v>0.17969999999999997</c:v>
                      </c:pt>
                      <c:pt idx="19">
                        <c:v>0.13489999999999996</c:v>
                      </c:pt>
                    </c:numCache>
                  </c:numRef>
                </c:val>
                <c:smooth val="0"/>
                <c:extLst xmlns:c15="http://schemas.microsoft.com/office/drawing/2012/chart" xmlns:c16r2="http://schemas.microsoft.com/office/drawing/2015/06/chart">
                  <c:ext xmlns:c16="http://schemas.microsoft.com/office/drawing/2014/chart" uri="{C3380CC4-5D6E-409C-BE32-E72D297353CC}">
                    <c16:uniqueId val="{0000002C-0541-4716-85AB-294D55496E47}"/>
                  </c:ext>
                </c:extLst>
              </c15:ser>
            </c15:filteredLineSeries>
            <c15:filteredLineSeries>
              <c15:ser>
                <c:idx val="9"/>
                <c:order val="9"/>
                <c:tx>
                  <c:str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r_elec!$K$1</c15:sqref>
                        </c15:formulaRef>
                      </c:ext>
                    </c:extLst>
                    <c:strCache>
                      <c:ptCount val="1"/>
                      <c:pt idx="0">
                        <c:v>left</c:v>
                      </c:pt>
                    </c:strCache>
                  </c:strRef>
                </c:tx>
                <c:spPr>
                  <a:ln w="28575" cap="rnd">
                    <a:solidFill>
                      <a:schemeClr val="accent4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4">
                        <a:lumMod val="60000"/>
                      </a:schemeClr>
                    </a:solidFill>
                    <a:ln w="9525">
                      <a:solidFill>
                        <a:schemeClr val="accent4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r_elec!$A$2:$A$30</c15:sqref>
                        </c15:formulaRef>
                      </c:ext>
                    </c:extLst>
                    <c:numCache>
                      <c:formatCode>General</c:formatCode>
                      <c:ptCount val="29"/>
                      <c:pt idx="0">
                        <c:v>1948</c:v>
                      </c:pt>
                      <c:pt idx="1">
                        <c:v>1951</c:v>
                      </c:pt>
                      <c:pt idx="2">
                        <c:v>1954</c:v>
                      </c:pt>
                      <c:pt idx="3">
                        <c:v>1957</c:v>
                      </c:pt>
                      <c:pt idx="4">
                        <c:v>1961</c:v>
                      </c:pt>
                      <c:pt idx="5">
                        <c:v>1965</c:v>
                      </c:pt>
                      <c:pt idx="6">
                        <c:v>1969</c:v>
                      </c:pt>
                      <c:pt idx="7">
                        <c:v>1973</c:v>
                      </c:pt>
                      <c:pt idx="8">
                        <c:v>1977</c:v>
                      </c:pt>
                      <c:pt idx="9">
                        <c:v>1981</c:v>
                      </c:pt>
                      <c:pt idx="10">
                        <c:v>1982</c:v>
                      </c:pt>
                      <c:pt idx="11">
                        <c:v>1987</c:v>
                      </c:pt>
                      <c:pt idx="12">
                        <c:v>1989</c:v>
                      </c:pt>
                      <c:pt idx="13">
                        <c:v>1992</c:v>
                      </c:pt>
                      <c:pt idx="14">
                        <c:v>1997</c:v>
                      </c:pt>
                      <c:pt idx="15">
                        <c:v>2002</c:v>
                      </c:pt>
                      <c:pt idx="16">
                        <c:v>2007</c:v>
                      </c:pt>
                      <c:pt idx="17">
                        <c:v>2011</c:v>
                      </c:pt>
                      <c:pt idx="18">
                        <c:v>2016</c:v>
                      </c:pt>
                      <c:pt idx="19">
                        <c:v>2020</c:v>
                      </c:pt>
                    </c:numCache>
                  </c:numRef>
                </c:cat>
                <c:val>
                  <c:num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r_elec!$K$2:$K$30</c15:sqref>
                        </c15:formulaRef>
                      </c:ext>
                    </c:extLst>
                    <c:numCache>
                      <c:formatCode>General</c:formatCode>
                      <c:ptCount val="29"/>
                      <c:pt idx="0">
                        <c:v>0.72</c:v>
                      </c:pt>
                      <c:pt idx="1">
                        <c:v>0.64700000000000002</c:v>
                      </c:pt>
                      <c:pt idx="2">
                        <c:v>0.625</c:v>
                      </c:pt>
                      <c:pt idx="3">
                        <c:v>0.66800000000000015</c:v>
                      </c:pt>
                      <c:pt idx="4">
                        <c:v>0.61099999999999999</c:v>
                      </c:pt>
                      <c:pt idx="5">
                        <c:v>0.63900000000000001</c:v>
                      </c:pt>
                      <c:pt idx="6">
                        <c:v>0.627</c:v>
                      </c:pt>
                      <c:pt idx="7">
                        <c:v>0.6100000000000001</c:v>
                      </c:pt>
                      <c:pt idx="8">
                        <c:v>0.64</c:v>
                      </c:pt>
                      <c:pt idx="9">
                        <c:v>0.59799999999999998</c:v>
                      </c:pt>
                      <c:pt idx="10">
                        <c:v>0.59699999999999998</c:v>
                      </c:pt>
                      <c:pt idx="11">
                        <c:v>0.56999999999999995</c:v>
                      </c:pt>
                      <c:pt idx="12">
                        <c:v>0.61900000000000011</c:v>
                      </c:pt>
                      <c:pt idx="13">
                        <c:v>0.64900000000000002</c:v>
                      </c:pt>
                      <c:pt idx="14">
                        <c:v>0.58599999999999997</c:v>
                      </c:pt>
                      <c:pt idx="15">
                        <c:v>0.6359999999999999</c:v>
                      </c:pt>
                      <c:pt idx="16">
                        <c:v>0.64560000000000006</c:v>
                      </c:pt>
                      <c:pt idx="17">
                        <c:v>0.51259999999999994</c:v>
                      </c:pt>
                      <c:pt idx="18">
                        <c:v>0.54380000000000006</c:v>
                      </c:pt>
                      <c:pt idx="19">
                        <c:v>0.63750000000000007</c:v>
                      </c:pt>
                    </c:numCache>
                  </c:numRef>
                </c:val>
                <c:smooth val="0"/>
                <c:extLst xmlns:c15="http://schemas.microsoft.com/office/drawing/2012/chart" xmlns:c16r2="http://schemas.microsoft.com/office/drawing/2015/06/chart">
                  <c:ext xmlns:c16="http://schemas.microsoft.com/office/drawing/2014/chart" uri="{C3380CC4-5D6E-409C-BE32-E72D297353CC}">
                    <c16:uniqueId val="{0000002D-0541-4716-85AB-294D55496E47}"/>
                  </c:ext>
                </c:extLst>
              </c15:ser>
            </c15:filteredLineSeries>
            <c15:filteredLineSeries>
              <c15:ser>
                <c:idx val="11"/>
                <c:order val="10"/>
                <c:tx>
                  <c:str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r_elec!$M$1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ln w="28575" cap="rnd">
                    <a:solidFill>
                      <a:schemeClr val="accent6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6">
                        <a:lumMod val="60000"/>
                      </a:schemeClr>
                    </a:solidFill>
                    <a:ln w="9525">
                      <a:solidFill>
                        <a:schemeClr val="accent6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r_elec!$A$2:$A$30</c15:sqref>
                        </c15:formulaRef>
                      </c:ext>
                    </c:extLst>
                    <c:numCache>
                      <c:formatCode>General</c:formatCode>
                      <c:ptCount val="29"/>
                      <c:pt idx="0">
                        <c:v>1948</c:v>
                      </c:pt>
                      <c:pt idx="1">
                        <c:v>1951</c:v>
                      </c:pt>
                      <c:pt idx="2">
                        <c:v>1954</c:v>
                      </c:pt>
                      <c:pt idx="3">
                        <c:v>1957</c:v>
                      </c:pt>
                      <c:pt idx="4">
                        <c:v>1961</c:v>
                      </c:pt>
                      <c:pt idx="5">
                        <c:v>1965</c:v>
                      </c:pt>
                      <c:pt idx="6">
                        <c:v>1969</c:v>
                      </c:pt>
                      <c:pt idx="7">
                        <c:v>1973</c:v>
                      </c:pt>
                      <c:pt idx="8">
                        <c:v>1977</c:v>
                      </c:pt>
                      <c:pt idx="9">
                        <c:v>1981</c:v>
                      </c:pt>
                      <c:pt idx="10">
                        <c:v>1982</c:v>
                      </c:pt>
                      <c:pt idx="11">
                        <c:v>1987</c:v>
                      </c:pt>
                      <c:pt idx="12">
                        <c:v>1989</c:v>
                      </c:pt>
                      <c:pt idx="13">
                        <c:v>1992</c:v>
                      </c:pt>
                      <c:pt idx="14">
                        <c:v>1997</c:v>
                      </c:pt>
                      <c:pt idx="15">
                        <c:v>2002</c:v>
                      </c:pt>
                      <c:pt idx="16">
                        <c:v>2007</c:v>
                      </c:pt>
                      <c:pt idx="17">
                        <c:v>2011</c:v>
                      </c:pt>
                      <c:pt idx="18">
                        <c:v>2016</c:v>
                      </c:pt>
                      <c:pt idx="19">
                        <c:v>2020</c:v>
                      </c:pt>
                    </c:numCache>
                  </c:numRef>
                </c:cat>
                <c:val>
                  <c:num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r_elec!$M$2:$M$30</c15:sqref>
                        </c15:formulaRef>
                      </c:ext>
                    </c:extLst>
                    <c:numCache>
                      <c:formatCode>General</c:formatCode>
                      <c:ptCount val="29"/>
                    </c:numCache>
                  </c:numRef>
                </c:val>
                <c:smooth val="0"/>
                <c:extLst xmlns:c15="http://schemas.microsoft.com/office/drawing/2012/chart" xmlns:c16r2="http://schemas.microsoft.com/office/drawing/2015/06/chart">
                  <c:ext xmlns:c16="http://schemas.microsoft.com/office/drawing/2014/chart" uri="{C3380CC4-5D6E-409C-BE32-E72D297353CC}">
                    <c16:uniqueId val="{0000002F-0541-4716-85AB-294D55496E47}"/>
                  </c:ext>
                </c:extLst>
              </c15:ser>
            </c15:filteredLineSeries>
            <c15:filteredLineSeries>
              <c15:ser>
                <c:idx val="12"/>
                <c:order val="11"/>
                <c:tx>
                  <c:str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r_elec!$N$1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ln w="28575" cap="rnd">
                    <a:solidFill>
                      <a:schemeClr val="accent1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1">
                        <a:lumMod val="80000"/>
                        <a:lumOff val="20000"/>
                      </a:schemeClr>
                    </a:solidFill>
                    <a:ln w="9525">
                      <a:solidFill>
                        <a:schemeClr val="accent1">
                          <a:lumMod val="80000"/>
                          <a:lumOff val="2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r_elec!$A$2:$A$30</c15:sqref>
                        </c15:formulaRef>
                      </c:ext>
                    </c:extLst>
                    <c:numCache>
                      <c:formatCode>General</c:formatCode>
                      <c:ptCount val="29"/>
                      <c:pt idx="0">
                        <c:v>1948</c:v>
                      </c:pt>
                      <c:pt idx="1">
                        <c:v>1951</c:v>
                      </c:pt>
                      <c:pt idx="2">
                        <c:v>1954</c:v>
                      </c:pt>
                      <c:pt idx="3">
                        <c:v>1957</c:v>
                      </c:pt>
                      <c:pt idx="4">
                        <c:v>1961</c:v>
                      </c:pt>
                      <c:pt idx="5">
                        <c:v>1965</c:v>
                      </c:pt>
                      <c:pt idx="6">
                        <c:v>1969</c:v>
                      </c:pt>
                      <c:pt idx="7">
                        <c:v>1973</c:v>
                      </c:pt>
                      <c:pt idx="8">
                        <c:v>1977</c:v>
                      </c:pt>
                      <c:pt idx="9">
                        <c:v>1981</c:v>
                      </c:pt>
                      <c:pt idx="10">
                        <c:v>1982</c:v>
                      </c:pt>
                      <c:pt idx="11">
                        <c:v>1987</c:v>
                      </c:pt>
                      <c:pt idx="12">
                        <c:v>1989</c:v>
                      </c:pt>
                      <c:pt idx="13">
                        <c:v>1992</c:v>
                      </c:pt>
                      <c:pt idx="14">
                        <c:v>1997</c:v>
                      </c:pt>
                      <c:pt idx="15">
                        <c:v>2002</c:v>
                      </c:pt>
                      <c:pt idx="16">
                        <c:v>2007</c:v>
                      </c:pt>
                      <c:pt idx="17">
                        <c:v>2011</c:v>
                      </c:pt>
                      <c:pt idx="18">
                        <c:v>2016</c:v>
                      </c:pt>
                      <c:pt idx="19">
                        <c:v>2020</c:v>
                      </c:pt>
                    </c:numCache>
                  </c:numRef>
                </c:cat>
                <c:val>
                  <c:num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r_elec!$N$2:$N$30</c15:sqref>
                        </c15:formulaRef>
                      </c:ext>
                    </c:extLst>
                    <c:numCache>
                      <c:formatCode>General</c:formatCode>
                      <c:ptCount val="29"/>
                    </c:numCache>
                  </c:numRef>
                </c:val>
                <c:smooth val="0"/>
                <c:extLst xmlns:c15="http://schemas.microsoft.com/office/drawing/2012/chart" xmlns:c16r2="http://schemas.microsoft.com/office/drawing/2015/06/chart">
                  <c:ext xmlns:c16="http://schemas.microsoft.com/office/drawing/2014/chart" uri="{C3380CC4-5D6E-409C-BE32-E72D297353CC}">
                    <c16:uniqueId val="{00000030-0541-4716-85AB-294D55496E47}"/>
                  </c:ext>
                </c:extLst>
              </c15:ser>
            </c15:filteredLineSeries>
          </c:ext>
        </c:extLst>
      </c:lineChart>
      <c:dateAx>
        <c:axId val="2083190616"/>
        <c:scaling>
          <c:orientation val="minMax"/>
          <c:max val="2020.0"/>
          <c:min val="1945.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083196904"/>
        <c:crosses val="autoZero"/>
        <c:auto val="0"/>
        <c:lblOffset val="100"/>
        <c:baseTimeUnit val="days"/>
        <c:majorUnit val="5.0"/>
        <c:majorTimeUnit val="days"/>
        <c:minorUnit val="1.0"/>
      </c:dateAx>
      <c:valAx>
        <c:axId val="2083196904"/>
        <c:scaling>
          <c:orientation val="minMax"/>
          <c:max val="1.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Share of popular vote (%)</a:t>
                </a:r>
              </a:p>
            </c:rich>
          </c:tx>
          <c:layout>
            <c:manualLayout>
              <c:xMode val="edge"/>
              <c:yMode val="edge"/>
              <c:x val="0.0256551566496814"/>
              <c:y val="0.331371397946984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083190616"/>
        <c:crosses val="autoZero"/>
        <c:crossBetween val="midCat"/>
      </c:valAx>
      <c:spPr>
        <a:noFill/>
        <a:ln>
          <a:solidFill>
            <a:sysClr val="windowText" lastClr="000000"/>
          </a:solidFill>
        </a:ln>
        <a:effectLst/>
      </c:spPr>
    </c:plotArea>
    <c:legend>
      <c:legendPos val="b"/>
      <c:layout>
        <c:manualLayout>
          <c:xMode val="edge"/>
          <c:yMode val="edge"/>
          <c:x val="0.135164675578791"/>
          <c:y val="0.095632071084543"/>
          <c:w val="0.813464538310148"/>
          <c:h val="0.141316237709635"/>
        </c:manualLayout>
      </c:layout>
      <c:overlay val="0"/>
      <c:spPr>
        <a:solidFill>
          <a:schemeClr val="bg1"/>
        </a:solidFill>
        <a:ln>
          <a:solidFill>
            <a:sysClr val="windowText" lastClr="00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span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4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userShapes r:id="rId1"/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8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/>
              <a:t>Figure DC14 - The education cleavage in Ireland (education groups)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0530322618858517"/>
          <c:y val="0.0861505331664663"/>
          <c:w val="0.90363229580889"/>
          <c:h val="0.705659792471528"/>
        </c:manualLayout>
      </c:layout>
      <c:lineChart>
        <c:grouping val="standard"/>
        <c:varyColors val="0"/>
        <c:ser>
          <c:idx val="0"/>
          <c:order val="0"/>
          <c:tx>
            <c:v>Difference between (% top 10% educated) and (% bottom 90% educated) voting Sinn Féin</c:v>
          </c:tx>
          <c:spPr>
            <a:ln w="28575" cap="rnd">
              <a:solidFill>
                <a:schemeClr val="tx2">
                  <a:lumMod val="75000"/>
                </a:schemeClr>
              </a:solidFill>
              <a:round/>
            </a:ln>
            <a:effectLst/>
          </c:spPr>
          <c:marker>
            <c:symbol val="circle"/>
            <c:size val="9"/>
            <c:spPr>
              <a:solidFill>
                <a:schemeClr val="tx2">
                  <a:lumMod val="75000"/>
                </a:schemeClr>
              </a:solidFill>
              <a:ln w="9525">
                <a:solidFill>
                  <a:schemeClr val="tx2">
                    <a:lumMod val="75000"/>
                  </a:schemeClr>
                </a:solidFill>
              </a:ln>
              <a:effectLst/>
            </c:spPr>
          </c:marker>
          <c:cat>
            <c:strRef>
              <c:f>r_educ!$B$2:$B$7</c:f>
              <c:strCache>
                <c:ptCount val="6"/>
                <c:pt idx="0">
                  <c:v>1973-77</c:v>
                </c:pt>
                <c:pt idx="1">
                  <c:v>1981-89</c:v>
                </c:pt>
                <c:pt idx="2">
                  <c:v>1992-97</c:v>
                </c:pt>
                <c:pt idx="3">
                  <c:v>2002-07</c:v>
                </c:pt>
                <c:pt idx="4">
                  <c:v>2011-16</c:v>
                </c:pt>
                <c:pt idx="5">
                  <c:v>2020</c:v>
                </c:pt>
              </c:strCache>
            </c:strRef>
          </c:cat>
          <c:val>
            <c:numRef>
              <c:f>r_educ!$D$2:$D$7</c:f>
              <c:numCache>
                <c:formatCode>General</c:formatCode>
                <c:ptCount val="6"/>
                <c:pt idx="3">
                  <c:v>-3.326230525970459</c:v>
                </c:pt>
                <c:pt idx="4">
                  <c:v>-5.644391536712646</c:v>
                </c:pt>
                <c:pt idx="5">
                  <c:v>-5.237832069396973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58-1761-49AF-B8CA-774333C5DF57}"/>
            </c:ext>
          </c:extLst>
        </c:ser>
        <c:ser>
          <c:idx val="3"/>
          <c:order val="1"/>
          <c:tx>
            <c:v>Difference between (% top 10% educated) and (% bottom 90% educated) voting Labour</c:v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9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cat>
            <c:strRef>
              <c:f>r_educ!$B$2:$B$7</c:f>
              <c:strCache>
                <c:ptCount val="6"/>
                <c:pt idx="0">
                  <c:v>1973-77</c:v>
                </c:pt>
                <c:pt idx="1">
                  <c:v>1981-89</c:v>
                </c:pt>
                <c:pt idx="2">
                  <c:v>1992-97</c:v>
                </c:pt>
                <c:pt idx="3">
                  <c:v>2002-07</c:v>
                </c:pt>
                <c:pt idx="4">
                  <c:v>2011-16</c:v>
                </c:pt>
                <c:pt idx="5">
                  <c:v>2020</c:v>
                </c:pt>
              </c:strCache>
            </c:strRef>
          </c:cat>
          <c:val>
            <c:numRef>
              <c:f>r_educ!$M$2:$M$7</c:f>
              <c:numCache>
                <c:formatCode>General</c:formatCode>
                <c:ptCount val="6"/>
                <c:pt idx="0">
                  <c:v>-2.035912990570068</c:v>
                </c:pt>
                <c:pt idx="1">
                  <c:v>-1.502906441688538</c:v>
                </c:pt>
                <c:pt idx="2">
                  <c:v>-1.939424633979797</c:v>
                </c:pt>
                <c:pt idx="3">
                  <c:v>1.022945523262024</c:v>
                </c:pt>
                <c:pt idx="4">
                  <c:v>1.603087544441223</c:v>
                </c:pt>
                <c:pt idx="5">
                  <c:v>0.652017533779144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5B-1761-49AF-B8CA-774333C5DF57}"/>
            </c:ext>
          </c:extLst>
        </c:ser>
        <c:ser>
          <c:idx val="6"/>
          <c:order val="2"/>
          <c:tx>
            <c:v>Difference between (% top 10% educated) and (% bottom 90% educated) voting Fine Gael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9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r_educ!$B$2:$B$7</c:f>
              <c:strCache>
                <c:ptCount val="6"/>
                <c:pt idx="0">
                  <c:v>1973-77</c:v>
                </c:pt>
                <c:pt idx="1">
                  <c:v>1981-89</c:v>
                </c:pt>
                <c:pt idx="2">
                  <c:v>1992-97</c:v>
                </c:pt>
                <c:pt idx="3">
                  <c:v>2002-07</c:v>
                </c:pt>
                <c:pt idx="4">
                  <c:v>2011-16</c:v>
                </c:pt>
                <c:pt idx="5">
                  <c:v>2020</c:v>
                </c:pt>
              </c:strCache>
            </c:strRef>
          </c:cat>
          <c:val>
            <c:numRef>
              <c:f>r_educ!$V$2:$V$7</c:f>
              <c:numCache>
                <c:formatCode>General</c:formatCode>
                <c:ptCount val="6"/>
                <c:pt idx="0">
                  <c:v>7.99900722503662</c:v>
                </c:pt>
                <c:pt idx="1">
                  <c:v>8.914694786071777</c:v>
                </c:pt>
                <c:pt idx="2">
                  <c:v>4.624794006347656</c:v>
                </c:pt>
                <c:pt idx="3">
                  <c:v>3.294246673583984</c:v>
                </c:pt>
                <c:pt idx="4">
                  <c:v>3.52082109451294</c:v>
                </c:pt>
                <c:pt idx="5">
                  <c:v>3.21249508857727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5E-1761-49AF-B8CA-774333C5DF57}"/>
            </c:ext>
          </c:extLst>
        </c:ser>
        <c:ser>
          <c:idx val="9"/>
          <c:order val="3"/>
          <c:tx>
            <c:v>Difference between (% top 10% educated) and (% bottom 90% educated) voting Fianna Fáil</c:v>
          </c:tx>
          <c:spPr>
            <a:ln w="28575" cap="rnd">
              <a:solidFill>
                <a:schemeClr val="accent6">
                  <a:lumMod val="75000"/>
                </a:schemeClr>
              </a:solidFill>
              <a:round/>
            </a:ln>
            <a:effectLst/>
          </c:spPr>
          <c:marker>
            <c:symbol val="circle"/>
            <c:size val="9"/>
            <c:spPr>
              <a:solidFill>
                <a:schemeClr val="accent6">
                  <a:lumMod val="75000"/>
                </a:schemeClr>
              </a:solidFill>
              <a:ln w="9525">
                <a:solidFill>
                  <a:schemeClr val="accent6">
                    <a:lumMod val="75000"/>
                  </a:schemeClr>
                </a:solidFill>
              </a:ln>
              <a:effectLst/>
            </c:spPr>
          </c:marker>
          <c:cat>
            <c:strRef>
              <c:f>r_educ!$B$2:$B$7</c:f>
              <c:strCache>
                <c:ptCount val="6"/>
                <c:pt idx="0">
                  <c:v>1973-77</c:v>
                </c:pt>
                <c:pt idx="1">
                  <c:v>1981-89</c:v>
                </c:pt>
                <c:pt idx="2">
                  <c:v>1992-97</c:v>
                </c:pt>
                <c:pt idx="3">
                  <c:v>2002-07</c:v>
                </c:pt>
                <c:pt idx="4">
                  <c:v>2011-16</c:v>
                </c:pt>
                <c:pt idx="5">
                  <c:v>2020</c:v>
                </c:pt>
              </c:strCache>
            </c:strRef>
          </c:cat>
          <c:val>
            <c:numRef>
              <c:f>r_educ!$AE$2:$AE$7</c:f>
              <c:numCache>
                <c:formatCode>General</c:formatCode>
                <c:ptCount val="6"/>
                <c:pt idx="0">
                  <c:v>-5.963094711303711</c:v>
                </c:pt>
                <c:pt idx="1">
                  <c:v>-9.874049186706542</c:v>
                </c:pt>
                <c:pt idx="2">
                  <c:v>-8.393136024475097</c:v>
                </c:pt>
                <c:pt idx="3">
                  <c:v>-6.56676197052002</c:v>
                </c:pt>
                <c:pt idx="4">
                  <c:v>-3.58233380317688</c:v>
                </c:pt>
                <c:pt idx="5">
                  <c:v>-1.369393467903137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61-1761-49AF-B8CA-774333C5DF57}"/>
            </c:ext>
          </c:extLst>
        </c:ser>
        <c:ser>
          <c:idx val="12"/>
          <c:order val="4"/>
          <c:tx>
            <c:v>zero</c:v>
          </c:tx>
          <c:spPr>
            <a:ln w="381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val>
            <c:numRef>
              <c:f>r_educ!$A$2:$A$7</c:f>
              <c:numCache>
                <c:formatCode>General</c:formatCode>
                <c:ptCount val="6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B7A-3847-BD58-637A8C17C9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86934312"/>
        <c:axId val="2086938312"/>
        <c:extLst xmlns:c16r2="http://schemas.microsoft.com/office/drawing/2015/06/chart">
          <c:ext xmlns:c15="http://schemas.microsoft.com/office/drawing/2012/chart" uri="{02D57815-91ED-43cb-92C2-25804820EDAC}">
            <c15:filteredLineSeries>
              <c15:ser>
                <c:idx val="1"/>
                <c:order val="1"/>
                <c:tx>
                  <c:strRef>
                    <c:extLst xmlns:c16r2="http://schemas.microsoft.com/office/drawing/2015/06/chart">
                      <c:ext uri="{02D57815-91ED-43cb-92C2-25804820EDAC}">
                        <c15:formulaRef>
                          <c15:sqref>r_educ!$E$1</c15:sqref>
                        </c15:formulaRef>
                      </c:ext>
                    </c:extLst>
                    <c:strCache>
                      <c:ptCount val="1"/>
                      <c:pt idx="0">
                        <c:v>(mean) votesfgeduc3_2</c:v>
                      </c:pt>
                    </c:strCache>
                  </c:strRef>
                </c:tx>
                <c:spPr>
                  <a:ln w="2857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/>
                    </a:solidFill>
                    <a:ln w="9525">
                      <a:solidFill>
                        <a:schemeClr val="accent2"/>
                      </a:solidFill>
                    </a:ln>
                    <a:effectLst/>
                  </c:spPr>
                </c:marker>
                <c:cat>
                  <c:strRef>
                    <c:extLst xmlns:c16r2="http://schemas.microsoft.com/office/drawing/2015/06/chart">
                      <c:ext uri="{02D57815-91ED-43cb-92C2-25804820EDAC}">
                        <c15:formulaRef>
                          <c15:sqref>r_educ!$B$2:$B$7</c15:sqref>
                        </c15:formulaRef>
                      </c:ext>
                    </c:extLst>
                    <c:strCache>
                      <c:ptCount val="6"/>
                      <c:pt idx="0">
                        <c:v>1973-77</c:v>
                      </c:pt>
                      <c:pt idx="1">
                        <c:v>1981-89</c:v>
                      </c:pt>
                      <c:pt idx="2">
                        <c:v>1992-97</c:v>
                      </c:pt>
                      <c:pt idx="3">
                        <c:v>2002-07</c:v>
                      </c:pt>
                      <c:pt idx="4">
                        <c:v>2011-16</c:v>
                      </c:pt>
                      <c:pt idx="5">
                        <c:v>2020</c:v>
                      </c:pt>
                    </c:strCache>
                  </c:strRef>
                </c:cat>
                <c:val>
                  <c:numRef>
                    <c:extLst xmlns:c16r2="http://schemas.microsoft.com/office/drawing/2015/06/chart">
                      <c:ext uri="{02D57815-91ED-43cb-92C2-25804820EDAC}">
                        <c15:formulaRef>
                          <c15:sqref>r_educ!$E$2:$E$6</c15:sqref>
                        </c15:formulaRef>
                      </c:ext>
                    </c:extLst>
                    <c:numCache>
                      <c:formatCode>General</c:formatCode>
                      <c:ptCount val="5"/>
                      <c:pt idx="3">
                        <c:v>-2.3295559883117676</c:v>
                      </c:pt>
                      <c:pt idx="4">
                        <c:v>-3.3097412586212158</c:v>
                      </c:pt>
                    </c:numCache>
                  </c:numRef>
                </c:val>
                <c:smooth val="0"/>
                <c:extLst xmlns:c16r2="http://schemas.microsoft.com/office/drawing/2015/06/chart">
                  <c:ext xmlns:c16="http://schemas.microsoft.com/office/drawing/2014/chart" uri="{C3380CC4-5D6E-409C-BE32-E72D297353CC}">
                    <c16:uniqueId val="{00000059-1761-49AF-B8CA-774333C5DF57}"/>
                  </c:ext>
                </c:extLst>
              </c15:ser>
            </c15:filteredLineSeries>
            <c15:filteredLineSeries>
              <c15:ser>
                <c:idx val="2"/>
                <c:order val="2"/>
                <c:tx>
                  <c:str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r_educ!$F$1</c15:sqref>
                        </c15:formulaRef>
                      </c:ext>
                    </c:extLst>
                    <c:strCache>
                      <c:ptCount val="1"/>
                      <c:pt idx="0">
                        <c:v>(mean) votesfgeduc3_3</c:v>
                      </c:pt>
                    </c:strCache>
                  </c:strRef>
                </c:tx>
                <c:spPr>
                  <a:ln w="28575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3"/>
                    </a:solidFill>
                    <a:ln w="9525">
                      <a:solidFill>
                        <a:schemeClr val="accent3"/>
                      </a:solidFill>
                    </a:ln>
                    <a:effectLst/>
                  </c:spPr>
                </c:marker>
                <c:cat>
                  <c:str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r_educ!$B$2:$B$7</c15:sqref>
                        </c15:formulaRef>
                      </c:ext>
                    </c:extLst>
                    <c:strCache>
                      <c:ptCount val="6"/>
                      <c:pt idx="0">
                        <c:v>1973-77</c:v>
                      </c:pt>
                      <c:pt idx="1">
                        <c:v>1981-89</c:v>
                      </c:pt>
                      <c:pt idx="2">
                        <c:v>1992-97</c:v>
                      </c:pt>
                      <c:pt idx="3">
                        <c:v>2002-07</c:v>
                      </c:pt>
                      <c:pt idx="4">
                        <c:v>2011-16</c:v>
                      </c:pt>
                      <c:pt idx="5">
                        <c:v>2020</c:v>
                      </c:pt>
                    </c:strCache>
                  </c:strRef>
                </c:cat>
                <c:val>
                  <c:num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r_educ!$F$2:$F$6</c15:sqref>
                        </c15:formulaRef>
                      </c:ext>
                    </c:extLst>
                    <c:numCache>
                      <c:formatCode>General</c:formatCode>
                      <c:ptCount val="5"/>
                      <c:pt idx="3">
                        <c:v>-2.9255545139312744</c:v>
                      </c:pt>
                      <c:pt idx="4">
                        <c:v>-4.0506062507629395</c:v>
                      </c:pt>
                    </c:numCache>
                  </c:numRef>
                </c:val>
                <c:smooth val="0"/>
                <c:extLst xmlns:c15="http://schemas.microsoft.com/office/drawing/2012/chart" xmlns:c16r2="http://schemas.microsoft.com/office/drawing/2015/06/chart">
                  <c:ext xmlns:c16="http://schemas.microsoft.com/office/drawing/2014/chart" uri="{C3380CC4-5D6E-409C-BE32-E72D297353CC}">
                    <c16:uniqueId val="{0000005A-1761-49AF-B8CA-774333C5DF57}"/>
                  </c:ext>
                </c:extLst>
              </c15:ser>
            </c15:filteredLineSeries>
            <c15:filteredLineSeries>
              <c15:ser>
                <c:idx val="4"/>
                <c:order val="4"/>
                <c:tx>
                  <c:str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r_educ!$N$1</c15:sqref>
                        </c15:formulaRef>
                      </c:ext>
                    </c:extLst>
                    <c:strCache>
                      <c:ptCount val="1"/>
                      <c:pt idx="0">
                        <c:v>(mean) votelbgeduc3_2</c:v>
                      </c:pt>
                    </c:strCache>
                  </c:strRef>
                </c:tx>
                <c:spPr>
                  <a:ln w="28575" cap="rnd">
                    <a:solidFill>
                      <a:schemeClr val="accent5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5"/>
                    </a:solidFill>
                    <a:ln w="9525">
                      <a:solidFill>
                        <a:schemeClr val="accent5"/>
                      </a:solidFill>
                    </a:ln>
                    <a:effectLst/>
                  </c:spPr>
                </c:marker>
                <c:cat>
                  <c:str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r_educ!$B$2:$B$7</c15:sqref>
                        </c15:formulaRef>
                      </c:ext>
                    </c:extLst>
                    <c:strCache>
                      <c:ptCount val="6"/>
                      <c:pt idx="0">
                        <c:v>1973-77</c:v>
                      </c:pt>
                      <c:pt idx="1">
                        <c:v>1981-89</c:v>
                      </c:pt>
                      <c:pt idx="2">
                        <c:v>1992-97</c:v>
                      </c:pt>
                      <c:pt idx="3">
                        <c:v>2002-07</c:v>
                      </c:pt>
                      <c:pt idx="4">
                        <c:v>2011-16</c:v>
                      </c:pt>
                      <c:pt idx="5">
                        <c:v>2020</c:v>
                      </c:pt>
                    </c:strCache>
                  </c:strRef>
                </c:cat>
                <c:val>
                  <c:num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r_educ!$N$2:$N$6</c15:sqref>
                        </c15:formulaRef>
                      </c:ext>
                    </c:extLst>
                    <c:numCache>
                      <c:formatCode>General</c:formatCode>
                      <c:ptCount val="5"/>
                      <c:pt idx="0">
                        <c:v>-0.64177995920181274</c:v>
                      </c:pt>
                      <c:pt idx="1">
                        <c:v>-1.1753034591674805</c:v>
                      </c:pt>
                      <c:pt idx="2">
                        <c:v>-2.2404253482818604</c:v>
                      </c:pt>
                      <c:pt idx="3">
                        <c:v>0.64326542615890503</c:v>
                      </c:pt>
                      <c:pt idx="4">
                        <c:v>1.1785407066345215</c:v>
                      </c:pt>
                    </c:numCache>
                  </c:numRef>
                </c:val>
                <c:smooth val="0"/>
                <c:extLst xmlns:c15="http://schemas.microsoft.com/office/drawing/2012/chart" xmlns:c16r2="http://schemas.microsoft.com/office/drawing/2015/06/chart">
                  <c:ext xmlns:c16="http://schemas.microsoft.com/office/drawing/2014/chart" uri="{C3380CC4-5D6E-409C-BE32-E72D297353CC}">
                    <c16:uniqueId val="{0000005C-1761-49AF-B8CA-774333C5DF57}"/>
                  </c:ext>
                </c:extLst>
              </c15:ser>
            </c15:filteredLineSeries>
            <c15:filteredLineSeries>
              <c15:ser>
                <c:idx val="5"/>
                <c:order val="5"/>
                <c:tx>
                  <c:str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r_educ!$O$1</c15:sqref>
                        </c15:formulaRef>
                      </c:ext>
                    </c:extLst>
                    <c:strCache>
                      <c:ptCount val="1"/>
                      <c:pt idx="0">
                        <c:v>(mean) votelbgeduc3_3</c:v>
                      </c:pt>
                    </c:strCache>
                  </c:strRef>
                </c:tx>
                <c:spPr>
                  <a:ln w="28575" cap="rnd">
                    <a:solidFill>
                      <a:schemeClr val="accent6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6"/>
                    </a:solidFill>
                    <a:ln w="9525">
                      <a:solidFill>
                        <a:schemeClr val="accent6"/>
                      </a:solidFill>
                    </a:ln>
                    <a:effectLst/>
                  </c:spPr>
                </c:marker>
                <c:cat>
                  <c:str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r_educ!$B$2:$B$7</c15:sqref>
                        </c15:formulaRef>
                      </c:ext>
                    </c:extLst>
                    <c:strCache>
                      <c:ptCount val="6"/>
                      <c:pt idx="0">
                        <c:v>1973-77</c:v>
                      </c:pt>
                      <c:pt idx="1">
                        <c:v>1981-89</c:v>
                      </c:pt>
                      <c:pt idx="2">
                        <c:v>1992-97</c:v>
                      </c:pt>
                      <c:pt idx="3">
                        <c:v>2002-07</c:v>
                      </c:pt>
                      <c:pt idx="4">
                        <c:v>2011-16</c:v>
                      </c:pt>
                      <c:pt idx="5">
                        <c:v>2020</c:v>
                      </c:pt>
                    </c:strCache>
                  </c:strRef>
                </c:cat>
                <c:val>
                  <c:num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r_educ!$O$2:$O$6</c15:sqref>
                        </c15:formulaRef>
                      </c:ext>
                    </c:extLst>
                    <c:numCache>
                      <c:formatCode>General</c:formatCode>
                      <c:ptCount val="5"/>
                      <c:pt idx="0">
                        <c:v>-1.4201796054840088</c:v>
                      </c:pt>
                      <c:pt idx="1">
                        <c:v>-1.2021925449371338</c:v>
                      </c:pt>
                      <c:pt idx="2">
                        <c:v>-2.3976194858551025</c:v>
                      </c:pt>
                      <c:pt idx="3">
                        <c:v>0.10650907456874847</c:v>
                      </c:pt>
                      <c:pt idx="4">
                        <c:v>0.81355208158493042</c:v>
                      </c:pt>
                    </c:numCache>
                  </c:numRef>
                </c:val>
                <c:smooth val="0"/>
                <c:extLst xmlns:c15="http://schemas.microsoft.com/office/drawing/2012/chart" xmlns:c16r2="http://schemas.microsoft.com/office/drawing/2015/06/chart">
                  <c:ext xmlns:c16="http://schemas.microsoft.com/office/drawing/2014/chart" uri="{C3380CC4-5D6E-409C-BE32-E72D297353CC}">
                    <c16:uniqueId val="{0000005D-1761-49AF-B8CA-774333C5DF57}"/>
                  </c:ext>
                </c:extLst>
              </c15:ser>
            </c15:filteredLineSeries>
            <c15:filteredLineSeries>
              <c15:ser>
                <c:idx val="7"/>
                <c:order val="7"/>
                <c:tx>
                  <c:str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r_educ!$W$1</c15:sqref>
                        </c15:formulaRef>
                      </c:ext>
                    </c:extLst>
                    <c:strCache>
                      <c:ptCount val="1"/>
                      <c:pt idx="0">
                        <c:v>(mean) votefggeduc3_2</c:v>
                      </c:pt>
                    </c:strCache>
                  </c:strRef>
                </c:tx>
                <c:spPr>
                  <a:ln w="28575" cap="rnd">
                    <a:solidFill>
                      <a:schemeClr val="accent2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>
                        <a:lumMod val="60000"/>
                      </a:schemeClr>
                    </a:solidFill>
                    <a:ln w="9525">
                      <a:solidFill>
                        <a:schemeClr val="accent2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str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r_educ!$B$2:$B$7</c15:sqref>
                        </c15:formulaRef>
                      </c:ext>
                    </c:extLst>
                    <c:strCache>
                      <c:ptCount val="6"/>
                      <c:pt idx="0">
                        <c:v>1973-77</c:v>
                      </c:pt>
                      <c:pt idx="1">
                        <c:v>1981-89</c:v>
                      </c:pt>
                      <c:pt idx="2">
                        <c:v>1992-97</c:v>
                      </c:pt>
                      <c:pt idx="3">
                        <c:v>2002-07</c:v>
                      </c:pt>
                      <c:pt idx="4">
                        <c:v>2011-16</c:v>
                      </c:pt>
                      <c:pt idx="5">
                        <c:v>2020</c:v>
                      </c:pt>
                    </c:strCache>
                  </c:strRef>
                </c:cat>
                <c:val>
                  <c:num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r_educ!$W$2:$W$6</c15:sqref>
                        </c15:formulaRef>
                      </c:ext>
                    </c:extLst>
                    <c:numCache>
                      <c:formatCode>General</c:formatCode>
                      <c:ptCount val="5"/>
                      <c:pt idx="0">
                        <c:v>6.8118243217468262</c:v>
                      </c:pt>
                      <c:pt idx="1">
                        <c:v>6.6729679107666016</c:v>
                      </c:pt>
                      <c:pt idx="2">
                        <c:v>2.7187998294830322</c:v>
                      </c:pt>
                      <c:pt idx="3">
                        <c:v>2.4305858612060547</c:v>
                      </c:pt>
                      <c:pt idx="4">
                        <c:v>1.1267745494842529</c:v>
                      </c:pt>
                    </c:numCache>
                  </c:numRef>
                </c:val>
                <c:smooth val="0"/>
                <c:extLst xmlns:c15="http://schemas.microsoft.com/office/drawing/2012/chart" xmlns:c16r2="http://schemas.microsoft.com/office/drawing/2015/06/chart">
                  <c:ext xmlns:c16="http://schemas.microsoft.com/office/drawing/2014/chart" uri="{C3380CC4-5D6E-409C-BE32-E72D297353CC}">
                    <c16:uniqueId val="{0000005F-1761-49AF-B8CA-774333C5DF57}"/>
                  </c:ext>
                </c:extLst>
              </c15:ser>
            </c15:filteredLineSeries>
            <c15:filteredLineSeries>
              <c15:ser>
                <c:idx val="8"/>
                <c:order val="8"/>
                <c:tx>
                  <c:str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r_educ!$X$1</c15:sqref>
                        </c15:formulaRef>
                      </c:ext>
                    </c:extLst>
                    <c:strCache>
                      <c:ptCount val="1"/>
                      <c:pt idx="0">
                        <c:v>(mean) votefggeduc3_3</c:v>
                      </c:pt>
                    </c:strCache>
                  </c:strRef>
                </c:tx>
                <c:spPr>
                  <a:ln w="28575" cap="rnd">
                    <a:solidFill>
                      <a:schemeClr val="accent3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3">
                        <a:lumMod val="60000"/>
                      </a:schemeClr>
                    </a:solidFill>
                    <a:ln w="9525">
                      <a:solidFill>
                        <a:schemeClr val="accent3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str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r_educ!$B$2:$B$7</c15:sqref>
                        </c15:formulaRef>
                      </c:ext>
                    </c:extLst>
                    <c:strCache>
                      <c:ptCount val="6"/>
                      <c:pt idx="0">
                        <c:v>1973-77</c:v>
                      </c:pt>
                      <c:pt idx="1">
                        <c:v>1981-89</c:v>
                      </c:pt>
                      <c:pt idx="2">
                        <c:v>1992-97</c:v>
                      </c:pt>
                      <c:pt idx="3">
                        <c:v>2002-07</c:v>
                      </c:pt>
                      <c:pt idx="4">
                        <c:v>2011-16</c:v>
                      </c:pt>
                      <c:pt idx="5">
                        <c:v>2020</c:v>
                      </c:pt>
                    </c:strCache>
                  </c:strRef>
                </c:cat>
                <c:val>
                  <c:num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r_educ!$X$2:$X$6</c15:sqref>
                        </c15:formulaRef>
                      </c:ext>
                    </c:extLst>
                    <c:numCache>
                      <c:formatCode>General</c:formatCode>
                      <c:ptCount val="5"/>
                      <c:pt idx="0">
                        <c:v>6.7376523017883301</c:v>
                      </c:pt>
                      <c:pt idx="1">
                        <c:v>6.2673969268798828</c:v>
                      </c:pt>
                      <c:pt idx="2">
                        <c:v>2.561204195022583</c:v>
                      </c:pt>
                      <c:pt idx="3">
                        <c:v>3.0097079277038574</c:v>
                      </c:pt>
                      <c:pt idx="4">
                        <c:v>2.3583312034606934</c:v>
                      </c:pt>
                    </c:numCache>
                  </c:numRef>
                </c:val>
                <c:smooth val="0"/>
                <c:extLst xmlns:c15="http://schemas.microsoft.com/office/drawing/2012/chart" xmlns:c16r2="http://schemas.microsoft.com/office/drawing/2015/06/chart">
                  <c:ext xmlns:c16="http://schemas.microsoft.com/office/drawing/2014/chart" uri="{C3380CC4-5D6E-409C-BE32-E72D297353CC}">
                    <c16:uniqueId val="{00000060-1761-49AF-B8CA-774333C5DF57}"/>
                  </c:ext>
                </c:extLst>
              </c15:ser>
            </c15:filteredLineSeries>
            <c15:filteredLineSeries>
              <c15:ser>
                <c:idx val="10"/>
                <c:order val="10"/>
                <c:tx>
                  <c:str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r_educ!$AF$1</c15:sqref>
                        </c15:formulaRef>
                      </c:ext>
                    </c:extLst>
                    <c:strCache>
                      <c:ptCount val="1"/>
                      <c:pt idx="0">
                        <c:v>(mean) voteffgeduc3_2</c:v>
                      </c:pt>
                    </c:strCache>
                  </c:strRef>
                </c:tx>
                <c:spPr>
                  <a:ln w="28575" cap="rnd">
                    <a:solidFill>
                      <a:schemeClr val="accent5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5">
                        <a:lumMod val="60000"/>
                      </a:schemeClr>
                    </a:solidFill>
                    <a:ln w="9525">
                      <a:solidFill>
                        <a:schemeClr val="accent5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str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r_educ!$B$2:$B$7</c15:sqref>
                        </c15:formulaRef>
                      </c:ext>
                    </c:extLst>
                    <c:strCache>
                      <c:ptCount val="6"/>
                      <c:pt idx="0">
                        <c:v>1973-77</c:v>
                      </c:pt>
                      <c:pt idx="1">
                        <c:v>1981-89</c:v>
                      </c:pt>
                      <c:pt idx="2">
                        <c:v>1992-97</c:v>
                      </c:pt>
                      <c:pt idx="3">
                        <c:v>2002-07</c:v>
                      </c:pt>
                      <c:pt idx="4">
                        <c:v>2011-16</c:v>
                      </c:pt>
                      <c:pt idx="5">
                        <c:v>2020</c:v>
                      </c:pt>
                    </c:strCache>
                  </c:strRef>
                </c:cat>
                <c:val>
                  <c:num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r_educ!$AF$2:$AF$6</c15:sqref>
                        </c15:formulaRef>
                      </c:ext>
                    </c:extLst>
                    <c:numCache>
                      <c:formatCode>General</c:formatCode>
                      <c:ptCount val="5"/>
                      <c:pt idx="0">
                        <c:v>-6.1700448989868164</c:v>
                      </c:pt>
                      <c:pt idx="1">
                        <c:v>-8.2112798690795898</c:v>
                      </c:pt>
                      <c:pt idx="2">
                        <c:v>-5.3102593421936035</c:v>
                      </c:pt>
                      <c:pt idx="3">
                        <c:v>-6.9611058235168457</c:v>
                      </c:pt>
                      <c:pt idx="4">
                        <c:v>-2.5786902904510498</c:v>
                      </c:pt>
                    </c:numCache>
                  </c:numRef>
                </c:val>
                <c:smooth val="0"/>
                <c:extLst xmlns:c15="http://schemas.microsoft.com/office/drawing/2012/chart" xmlns:c16r2="http://schemas.microsoft.com/office/drawing/2015/06/chart">
                  <c:ext xmlns:c16="http://schemas.microsoft.com/office/drawing/2014/chart" uri="{C3380CC4-5D6E-409C-BE32-E72D297353CC}">
                    <c16:uniqueId val="{00000062-1761-49AF-B8CA-774333C5DF57}"/>
                  </c:ext>
                </c:extLst>
              </c15:ser>
            </c15:filteredLineSeries>
            <c15:filteredLineSeries>
              <c15:ser>
                <c:idx val="11"/>
                <c:order val="11"/>
                <c:tx>
                  <c:str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r_educ!$AG$1</c15:sqref>
                        </c15:formulaRef>
                      </c:ext>
                    </c:extLst>
                    <c:strCache>
                      <c:ptCount val="1"/>
                      <c:pt idx="0">
                        <c:v>(mean) voteffgeduc3_3</c:v>
                      </c:pt>
                    </c:strCache>
                  </c:strRef>
                </c:tx>
                <c:spPr>
                  <a:ln w="28575" cap="rnd">
                    <a:solidFill>
                      <a:schemeClr val="accent6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6">
                        <a:lumMod val="60000"/>
                      </a:schemeClr>
                    </a:solidFill>
                    <a:ln w="9525">
                      <a:solidFill>
                        <a:schemeClr val="accent6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str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r_educ!$B$2:$B$7</c15:sqref>
                        </c15:formulaRef>
                      </c:ext>
                    </c:extLst>
                    <c:strCache>
                      <c:ptCount val="6"/>
                      <c:pt idx="0">
                        <c:v>1973-77</c:v>
                      </c:pt>
                      <c:pt idx="1">
                        <c:v>1981-89</c:v>
                      </c:pt>
                      <c:pt idx="2">
                        <c:v>1992-97</c:v>
                      </c:pt>
                      <c:pt idx="3">
                        <c:v>2002-07</c:v>
                      </c:pt>
                      <c:pt idx="4">
                        <c:v>2011-16</c:v>
                      </c:pt>
                      <c:pt idx="5">
                        <c:v>2020</c:v>
                      </c:pt>
                    </c:strCache>
                  </c:strRef>
                </c:cat>
                <c:val>
                  <c:num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r_educ!$AG$2:$AG$6</c15:sqref>
                        </c15:formulaRef>
                      </c:ext>
                    </c:extLst>
                    <c:numCache>
                      <c:formatCode>General</c:formatCode>
                      <c:ptCount val="5"/>
                      <c:pt idx="0">
                        <c:v>-5.3174724578857422</c:v>
                      </c:pt>
                      <c:pt idx="1">
                        <c:v>-6.8127274513244629</c:v>
                      </c:pt>
                      <c:pt idx="2">
                        <c:v>-4.1618666648864746</c:v>
                      </c:pt>
                      <c:pt idx="3">
                        <c:v>-5.8639144897460938</c:v>
                      </c:pt>
                      <c:pt idx="4">
                        <c:v>-0.96313822269439697</c:v>
                      </c:pt>
                    </c:numCache>
                  </c:numRef>
                </c:val>
                <c:smooth val="0"/>
                <c:extLst xmlns:c15="http://schemas.microsoft.com/office/drawing/2012/chart" xmlns:c16r2="http://schemas.microsoft.com/office/drawing/2015/06/chart">
                  <c:ext xmlns:c16="http://schemas.microsoft.com/office/drawing/2014/chart" uri="{C3380CC4-5D6E-409C-BE32-E72D297353CC}">
                    <c16:uniqueId val="{00000063-1761-49AF-B8CA-774333C5DF57}"/>
                  </c:ext>
                </c:extLst>
              </c15:ser>
            </c15:filteredLineSeries>
          </c:ext>
        </c:extLst>
      </c:lineChart>
      <c:catAx>
        <c:axId val="20869343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.##0;\-#.##0" sourceLinked="0"/>
        <c:majorTickMark val="none"/>
        <c:minorTickMark val="none"/>
        <c:tickLblPos val="low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086938312"/>
        <c:crosses val="autoZero"/>
        <c:auto val="1"/>
        <c:lblAlgn val="ctr"/>
        <c:lblOffset val="200"/>
        <c:noMultiLvlLbl val="0"/>
      </c:catAx>
      <c:valAx>
        <c:axId val="2086938312"/>
        <c:scaling>
          <c:orientation val="minMax"/>
          <c:max val="30.0"/>
          <c:min val="-15.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086934312"/>
        <c:crosses val="autoZero"/>
        <c:crossBetween val="midCat"/>
        <c:majorUnit val="5.0"/>
      </c:valAx>
      <c:spPr>
        <a:noFill/>
        <a:ln>
          <a:solidFill>
            <a:sysClr val="windowText" lastClr="000000"/>
          </a:solidFill>
        </a:ln>
        <a:effectLst/>
      </c:spPr>
    </c:plotArea>
    <c:legend>
      <c:legendPos val="b"/>
      <c:legendEntry>
        <c:idx val="4"/>
        <c:delete val="1"/>
      </c:legendEntry>
      <c:layout>
        <c:manualLayout>
          <c:xMode val="edge"/>
          <c:yMode val="edge"/>
          <c:x val="0.0620814206752838"/>
          <c:y val="0.0964379170644598"/>
          <c:w val="0.876224882750312"/>
          <c:h val="0.212206042236352"/>
        </c:manualLayout>
      </c:layout>
      <c:overlay val="0"/>
      <c:spPr>
        <a:solidFill>
          <a:sysClr val="window" lastClr="FFFFFF"/>
        </a:solidFill>
        <a:ln>
          <a:solidFill>
            <a:sysClr val="windowText" lastClr="00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4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userShapes r:id="rId1"/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8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/>
              <a:t>Figure DC15 - Vote for Sinn Féin / Labour / Other left among highest-educated and top-income voters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0530322618858517"/>
          <c:y val="0.123844009029286"/>
          <c:w val="0.90363229580889"/>
          <c:h val="0.634508809361973"/>
        </c:manualLayout>
      </c:layout>
      <c:lineChart>
        <c:grouping val="standard"/>
        <c:varyColors val="0"/>
        <c:ser>
          <c:idx val="0"/>
          <c:order val="0"/>
          <c:tx>
            <c:strRef>
              <c:f>r_votediff!$B$1</c:f>
              <c:strCache>
                <c:ptCount val="1"/>
                <c:pt idx="0">
                  <c:v>zero</c:v>
                </c:pt>
              </c:strCache>
            </c:strRef>
          </c:tx>
          <c:spPr>
            <a:ln w="31750" cap="rnd">
              <a:solidFill>
                <a:sysClr val="windowText" lastClr="000000"/>
              </a:solidFill>
              <a:round/>
            </a:ln>
            <a:effectLst/>
          </c:spPr>
          <c:marker>
            <c:symbol val="none"/>
          </c:marker>
          <c:cat>
            <c:strRef>
              <c:f>r_votediff!$C$2:$C$7</c:f>
              <c:strCache>
                <c:ptCount val="6"/>
                <c:pt idx="0">
                  <c:v>1973-77</c:v>
                </c:pt>
                <c:pt idx="1">
                  <c:v>1981-89</c:v>
                </c:pt>
                <c:pt idx="2">
                  <c:v>1992-97</c:v>
                </c:pt>
                <c:pt idx="3">
                  <c:v>2002-07</c:v>
                </c:pt>
                <c:pt idx="4">
                  <c:v>2011-16</c:v>
                </c:pt>
                <c:pt idx="5">
                  <c:v>2020</c:v>
                </c:pt>
              </c:strCache>
            </c:strRef>
          </c:cat>
          <c:val>
            <c:numRef>
              <c:f>r_votediff!$B$2:$B$7</c:f>
              <c:numCache>
                <c:formatCode>General</c:formatCode>
                <c:ptCount val="6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839-4C8D-B589-E6C2F4A59AA4}"/>
            </c:ext>
          </c:extLst>
        </c:ser>
        <c:ser>
          <c:idx val="3"/>
          <c:order val="1"/>
          <c:tx>
            <c:v>Difference between (% univ. graduates) and (% non-univ.) voting left, after controls</c:v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9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val>
            <c:numRef>
              <c:f>r_educ!$AP$2:$AP$7</c:f>
              <c:numCache>
                <c:formatCode>General</c:formatCode>
                <c:ptCount val="6"/>
                <c:pt idx="0">
                  <c:v>-2.369061946868896</c:v>
                </c:pt>
                <c:pt idx="1">
                  <c:v>-1.38759434223175</c:v>
                </c:pt>
                <c:pt idx="2">
                  <c:v>-1.741039156913757</c:v>
                </c:pt>
                <c:pt idx="3">
                  <c:v>-0.852173566818237</c:v>
                </c:pt>
                <c:pt idx="4">
                  <c:v>-3.040216445922852</c:v>
                </c:pt>
                <c:pt idx="5">
                  <c:v>-1.485809206962585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6839-4C8D-B589-E6C2F4A59AA4}"/>
            </c:ext>
          </c:extLst>
        </c:ser>
        <c:ser>
          <c:idx val="4"/>
          <c:order val="2"/>
          <c:tx>
            <c:v>Difference between (% top 10%) and (% bottom 90%) earners voting left, after controls</c:v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9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val>
            <c:numRef>
              <c:f>r_inc!$AP$2:$AP$7</c:f>
              <c:numCache>
                <c:formatCode>General</c:formatCode>
                <c:ptCount val="6"/>
                <c:pt idx="0">
                  <c:v>-0.381189584732056</c:v>
                </c:pt>
                <c:pt idx="1">
                  <c:v>-3.113508939743042</c:v>
                </c:pt>
                <c:pt idx="2">
                  <c:v>-3.000228404998779</c:v>
                </c:pt>
                <c:pt idx="3">
                  <c:v>-1.046324372291565</c:v>
                </c:pt>
                <c:pt idx="4">
                  <c:v>0.24886466562748</c:v>
                </c:pt>
                <c:pt idx="5">
                  <c:v>-10.34078121185303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6839-4C8D-B589-E6C2F4A59A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87017912"/>
        <c:axId val="2087021496"/>
        <c:extLst xmlns:c16r2="http://schemas.microsoft.com/office/drawing/2015/06/chart">
          <c:ext xmlns:c15="http://schemas.microsoft.com/office/drawing/2012/chart" uri="{02D57815-91ED-43cb-92C2-25804820EDAC}">
            <c15:filteredLineSeries>
              <c15:ser>
                <c:idx val="1"/>
                <c:order val="1"/>
                <c:tx>
                  <c:v>Difference between (% univ. graduates) and (% non-univ.) voting for FF and the left, after controls</c:v>
                </c:tx>
                <c:spPr>
                  <a:ln w="28575" cap="rnd">
                    <a:solidFill>
                      <a:schemeClr val="accent5"/>
                    </a:solidFill>
                    <a:round/>
                  </a:ln>
                  <a:effectLst/>
                </c:spPr>
                <c:marker>
                  <c:symbol val="circle"/>
                  <c:size val="9"/>
                  <c:spPr>
                    <a:solidFill>
                      <a:schemeClr val="accent5"/>
                    </a:solidFill>
                    <a:ln w="9525">
                      <a:solidFill>
                        <a:schemeClr val="accent5"/>
                      </a:solidFill>
                    </a:ln>
                    <a:effectLst/>
                  </c:spPr>
                </c:marker>
                <c:cat>
                  <c:strRef>
                    <c:extLst xmlns:c16r2="http://schemas.microsoft.com/office/drawing/2015/06/chart">
                      <c:ext uri="{02D57815-91ED-43cb-92C2-25804820EDAC}">
                        <c15:formulaRef>
                          <c15:sqref>r_votediff!$C$2:$C$7</c15:sqref>
                        </c15:formulaRef>
                      </c:ext>
                    </c:extLst>
                    <c:strCache>
                      <c:ptCount val="6"/>
                      <c:pt idx="0">
                        <c:v>1973-77</c:v>
                      </c:pt>
                      <c:pt idx="1">
                        <c:v>1981-89</c:v>
                      </c:pt>
                      <c:pt idx="2">
                        <c:v>1992-97</c:v>
                      </c:pt>
                      <c:pt idx="3">
                        <c:v>2002-07</c:v>
                      </c:pt>
                      <c:pt idx="4">
                        <c:v>2011-16</c:v>
                      </c:pt>
                      <c:pt idx="5">
                        <c:v>2020</c:v>
                      </c:pt>
                    </c:strCache>
                  </c:strRef>
                </c:cat>
                <c:val>
                  <c:numRef>
                    <c:extLst xmlns:c16r2="http://schemas.microsoft.com/office/drawing/2015/06/chart">
                      <c:ext uri="{02D57815-91ED-43cb-92C2-25804820EDAC}">
                        <c15:formulaRef>
                          <c15:sqref>r_votediff!$O$2:$O$7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-11.277426719665527</c:v>
                      </c:pt>
                      <c:pt idx="1">
                        <c:v>-13.068175315856934</c:v>
                      </c:pt>
                      <c:pt idx="2">
                        <c:v>-8.1444826126098633</c:v>
                      </c:pt>
                      <c:pt idx="3">
                        <c:v>-7.2110981941223145</c:v>
                      </c:pt>
                      <c:pt idx="4">
                        <c:v>-7.5462222099304199</c:v>
                      </c:pt>
                      <c:pt idx="5">
                        <c:v>-4.7832880020141602</c:v>
                      </c:pt>
                    </c:numCache>
                  </c:numRef>
                </c:val>
                <c:smooth val="0"/>
                <c:extLst xmlns:c16r2="http://schemas.microsoft.com/office/drawing/2015/06/chart">
                  <c:ext xmlns:c16="http://schemas.microsoft.com/office/drawing/2014/chart" uri="{C3380CC4-5D6E-409C-BE32-E72D297353CC}">
                    <c16:uniqueId val="{00000001-6839-4C8D-B589-E6C2F4A59AA4}"/>
                  </c:ext>
                </c:extLst>
              </c15:ser>
            </c15:filteredLineSeries>
            <c15:filteredLineSeries>
              <c15:ser>
                <c:idx val="2"/>
                <c:order val="3"/>
                <c:tx>
                  <c:v>Difference between (% of top 10%) and (% of bottom 90%) earners voting for FF and the left, after controls</c:v>
                </c:tx>
                <c:spPr>
                  <a:ln w="28575" cap="rnd">
                    <a:solidFill>
                      <a:srgbClr val="FF0000"/>
                    </a:solidFill>
                    <a:round/>
                  </a:ln>
                  <a:effectLst/>
                </c:spPr>
                <c:marker>
                  <c:symbol val="circle"/>
                  <c:size val="9"/>
                  <c:spPr>
                    <a:solidFill>
                      <a:srgbClr val="FF0000"/>
                    </a:solidFill>
                    <a:ln w="9525">
                      <a:solidFill>
                        <a:srgbClr val="FF0000"/>
                      </a:solidFill>
                    </a:ln>
                    <a:effectLst/>
                  </c:spPr>
                </c:marker>
                <c:cat>
                  <c:str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r_votediff!$C$2:$C$7</c15:sqref>
                        </c15:formulaRef>
                      </c:ext>
                    </c:extLst>
                    <c:strCache>
                      <c:ptCount val="6"/>
                      <c:pt idx="0">
                        <c:v>1973-77</c:v>
                      </c:pt>
                      <c:pt idx="1">
                        <c:v>1981-89</c:v>
                      </c:pt>
                      <c:pt idx="2">
                        <c:v>1992-97</c:v>
                      </c:pt>
                      <c:pt idx="3">
                        <c:v>2002-07</c:v>
                      </c:pt>
                      <c:pt idx="4">
                        <c:v>2011-16</c:v>
                      </c:pt>
                      <c:pt idx="5">
                        <c:v>2020</c:v>
                      </c:pt>
                    </c:strCache>
                  </c:strRef>
                </c:cat>
                <c:val>
                  <c:num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r_votediff!$AJ$2:$AJ$7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-5.744448184967041</c:v>
                      </c:pt>
                      <c:pt idx="1">
                        <c:v>-7.2231502532958984</c:v>
                      </c:pt>
                      <c:pt idx="2">
                        <c:v>-10.195988655090332</c:v>
                      </c:pt>
                      <c:pt idx="3">
                        <c:v>-1.6922764778137207</c:v>
                      </c:pt>
                      <c:pt idx="4">
                        <c:v>-2.0123910903930664</c:v>
                      </c:pt>
                      <c:pt idx="5">
                        <c:v>-10.739495277404785</c:v>
                      </c:pt>
                    </c:numCache>
                  </c:numRef>
                </c:val>
                <c:smooth val="0"/>
                <c:extLst xmlns:c15="http://schemas.microsoft.com/office/drawing/2012/chart" xmlns:c16r2="http://schemas.microsoft.com/office/drawing/2015/06/chart">
                  <c:ext xmlns:c16="http://schemas.microsoft.com/office/drawing/2014/chart" uri="{C3380CC4-5D6E-409C-BE32-E72D297353CC}">
                    <c16:uniqueId val="{00000003-6839-4C8D-B589-E6C2F4A59AA4}"/>
                  </c:ext>
                </c:extLst>
              </c15:ser>
            </c15:filteredLineSeries>
          </c:ext>
        </c:extLst>
      </c:lineChart>
      <c:catAx>
        <c:axId val="20870179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.##0;\-#.##0" sourceLinked="0"/>
        <c:majorTickMark val="none"/>
        <c:minorTickMark val="none"/>
        <c:tickLblPos val="low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087021496"/>
        <c:crosses val="autoZero"/>
        <c:auto val="1"/>
        <c:lblAlgn val="ctr"/>
        <c:lblOffset val="200"/>
        <c:noMultiLvlLbl val="0"/>
      </c:catAx>
      <c:valAx>
        <c:axId val="2087021496"/>
        <c:scaling>
          <c:orientation val="minMax"/>
          <c:max val="20.0"/>
          <c:min val="-15.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087017912"/>
        <c:crosses val="autoZero"/>
        <c:crossBetween val="midCat"/>
        <c:majorUnit val="5.0"/>
      </c:valAx>
      <c:spPr>
        <a:noFill/>
        <a:ln>
          <a:solidFill>
            <a:sysClr val="windowText" lastClr="000000"/>
          </a:solidFill>
        </a:ln>
        <a:effectLst/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0.0593460392161086"/>
          <c:y val="0.134131392927279"/>
          <c:w val="0.884795425236048"/>
          <c:h val="0.171474645943499"/>
        </c:manualLayout>
      </c:layout>
      <c:overlay val="0"/>
      <c:spPr>
        <a:solidFill>
          <a:sysClr val="window" lastClr="FFFFFF"/>
        </a:solidFill>
        <a:ln>
          <a:solidFill>
            <a:sysClr val="windowText" lastClr="00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4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userShapes r:id="rId1"/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8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b="1"/>
              <a:t>Figure DD1 - Vote for Fianna Fáil by education level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0743340988452706"/>
          <c:y val="0.0861505331664663"/>
          <c:w val="0.910621303129266"/>
          <c:h val="0.74927556305247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r_voteff!$B$2</c:f>
              <c:strCache>
                <c:ptCount val="1"/>
                <c:pt idx="0">
                  <c:v>Primary</c:v>
                </c:pt>
              </c:strCache>
            </c:strRef>
          </c:tx>
          <c:spPr>
            <a:solidFill>
              <a:schemeClr val="accent5"/>
            </a:solidFill>
            <a:ln>
              <a:solidFill>
                <a:schemeClr val="accent5"/>
              </a:solidFill>
            </a:ln>
            <a:effectLst/>
          </c:spPr>
          <c:invertIfNegative val="0"/>
          <c:cat>
            <c:strRef>
              <c:f>r_voteff!$C$1:$H$1</c:f>
              <c:strCache>
                <c:ptCount val="6"/>
                <c:pt idx="0">
                  <c:v>1973-77</c:v>
                </c:pt>
                <c:pt idx="1">
                  <c:v>1981-89</c:v>
                </c:pt>
                <c:pt idx="2">
                  <c:v>1992-97</c:v>
                </c:pt>
                <c:pt idx="3">
                  <c:v>2002-07</c:v>
                </c:pt>
                <c:pt idx="4">
                  <c:v>2011-16</c:v>
                </c:pt>
                <c:pt idx="5">
                  <c:v>2020</c:v>
                </c:pt>
              </c:strCache>
            </c:strRef>
          </c:cat>
          <c:val>
            <c:numRef>
              <c:f>r_voteff!$C$2:$H$2</c:f>
              <c:numCache>
                <c:formatCode>General</c:formatCode>
                <c:ptCount val="6"/>
                <c:pt idx="0">
                  <c:v>0.468946028850124</c:v>
                </c:pt>
                <c:pt idx="1">
                  <c:v>0.547545794127295</c:v>
                </c:pt>
                <c:pt idx="2">
                  <c:v>0.479472640662068</c:v>
                </c:pt>
                <c:pt idx="3">
                  <c:v>0.493747239463494</c:v>
                </c:pt>
                <c:pt idx="4">
                  <c:v>0.405054707428766</c:v>
                </c:pt>
                <c:pt idx="5">
                  <c:v>0.232648952489943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058-42E3-9E52-DDE6EB4A71D9}"/>
            </c:ext>
          </c:extLst>
        </c:ser>
        <c:ser>
          <c:idx val="1"/>
          <c:order val="1"/>
          <c:tx>
            <c:strRef>
              <c:f>r_voteff!$B$3</c:f>
              <c:strCache>
                <c:ptCount val="1"/>
                <c:pt idx="0">
                  <c:v>Secondary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rgbClr val="FF0000"/>
              </a:solidFill>
            </a:ln>
            <a:effectLst/>
          </c:spPr>
          <c:invertIfNegative val="0"/>
          <c:cat>
            <c:strRef>
              <c:f>r_voteff!$C$1:$H$1</c:f>
              <c:strCache>
                <c:ptCount val="6"/>
                <c:pt idx="0">
                  <c:v>1973-77</c:v>
                </c:pt>
                <c:pt idx="1">
                  <c:v>1981-89</c:v>
                </c:pt>
                <c:pt idx="2">
                  <c:v>1992-97</c:v>
                </c:pt>
                <c:pt idx="3">
                  <c:v>2002-07</c:v>
                </c:pt>
                <c:pt idx="4">
                  <c:v>2011-16</c:v>
                </c:pt>
                <c:pt idx="5">
                  <c:v>2020</c:v>
                </c:pt>
              </c:strCache>
            </c:strRef>
          </c:cat>
          <c:val>
            <c:numRef>
              <c:f>r_voteff!$C$3:$H$3</c:f>
              <c:numCache>
                <c:formatCode>General</c:formatCode>
                <c:ptCount val="6"/>
                <c:pt idx="0">
                  <c:v>0.449179196295004</c:v>
                </c:pt>
                <c:pt idx="1">
                  <c:v>0.477424402564706</c:v>
                </c:pt>
                <c:pt idx="2">
                  <c:v>0.42194637602924</c:v>
                </c:pt>
                <c:pt idx="3">
                  <c:v>0.419314640676519</c:v>
                </c:pt>
                <c:pt idx="4">
                  <c:v>0.262549972601302</c:v>
                </c:pt>
                <c:pt idx="5">
                  <c:v>0.235947972828898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058-42E3-9E52-DDE6EB4A71D9}"/>
            </c:ext>
          </c:extLst>
        </c:ser>
        <c:ser>
          <c:idx val="2"/>
          <c:order val="2"/>
          <c:tx>
            <c:strRef>
              <c:f>r_voteff!$B$4</c:f>
              <c:strCache>
                <c:ptCount val="1"/>
                <c:pt idx="0">
                  <c:v>Tertiary</c:v>
                </c:pt>
              </c:strCache>
            </c:strRef>
          </c:tx>
          <c:spPr>
            <a:solidFill>
              <a:schemeClr val="accent6"/>
            </a:solidFill>
            <a:ln>
              <a:solidFill>
                <a:schemeClr val="accent6"/>
              </a:solidFill>
            </a:ln>
            <a:effectLst/>
          </c:spPr>
          <c:invertIfNegative val="0"/>
          <c:cat>
            <c:strRef>
              <c:f>r_voteff!$C$1:$H$1</c:f>
              <c:strCache>
                <c:ptCount val="6"/>
                <c:pt idx="0">
                  <c:v>1973-77</c:v>
                </c:pt>
                <c:pt idx="1">
                  <c:v>1981-89</c:v>
                </c:pt>
                <c:pt idx="2">
                  <c:v>1992-97</c:v>
                </c:pt>
                <c:pt idx="3">
                  <c:v>2002-07</c:v>
                </c:pt>
                <c:pt idx="4">
                  <c:v>2011-16</c:v>
                </c:pt>
                <c:pt idx="5">
                  <c:v>2020</c:v>
                </c:pt>
              </c:strCache>
            </c:strRef>
          </c:cat>
          <c:val>
            <c:numRef>
              <c:f>r_voteff!$C$4:$H$4</c:f>
              <c:numCache>
                <c:formatCode>General</c:formatCode>
                <c:ptCount val="6"/>
                <c:pt idx="0">
                  <c:v>0.346752275628377</c:v>
                </c:pt>
                <c:pt idx="1">
                  <c:v>0.339046040613909</c:v>
                </c:pt>
                <c:pt idx="2">
                  <c:v>0.35051937354923</c:v>
                </c:pt>
                <c:pt idx="3">
                  <c:v>0.356261663545473</c:v>
                </c:pt>
                <c:pt idx="4">
                  <c:v>0.232343817444848</c:v>
                </c:pt>
                <c:pt idx="5">
                  <c:v>0.209519594767346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C058-42E3-9E52-DDE6EB4A71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087087736"/>
        <c:axId val="2087091272"/>
        <c:extLst xmlns:c16r2="http://schemas.microsoft.com/office/drawing/2015/06/chart">
          <c:ext xmlns:c15="http://schemas.microsoft.com/office/drawing/2012/chart" uri="{02D57815-91ED-43cb-92C2-25804820EDAC}">
            <c15:filteredBarSeries>
              <c15:ser>
                <c:idx val="3"/>
                <c:order val="3"/>
                <c:tx>
                  <c:strRef>
                    <c:extLst xmlns:c16r2="http://schemas.microsoft.com/office/drawing/2015/06/chart">
                      <c:ext uri="{02D57815-91ED-43cb-92C2-25804820EDAC}">
                        <c15:formulaRef>
                          <c15:sqref>r_voteff!$B$5</c15:sqref>
                        </c15:formulaRef>
                      </c:ext>
                    </c:extLst>
                    <c:strCache>
                      <c:ptCount val="1"/>
                      <c:pt idx="0">
                        <c:v>Tertiary</c:v>
                      </c:pt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6r2="http://schemas.microsoft.com/office/drawing/2015/06/chart">
                      <c:ext uri="{02D57815-91ED-43cb-92C2-25804820EDAC}">
                        <c15:formulaRef>
                          <c15:sqref>r_voteff!$C$1:$H$1</c15:sqref>
                        </c15:formulaRef>
                      </c:ext>
                    </c:extLst>
                    <c:strCache>
                      <c:ptCount val="6"/>
                      <c:pt idx="0">
                        <c:v>1973-77</c:v>
                      </c:pt>
                      <c:pt idx="1">
                        <c:v>1981-89</c:v>
                      </c:pt>
                      <c:pt idx="2">
                        <c:v>1992-97</c:v>
                      </c:pt>
                      <c:pt idx="3">
                        <c:v>2002-07</c:v>
                      </c:pt>
                      <c:pt idx="4">
                        <c:v>2011-16</c:v>
                      </c:pt>
                      <c:pt idx="5">
                        <c:v>2020</c:v>
                      </c:pt>
                    </c:strCache>
                  </c:strRef>
                </c:cat>
                <c:val>
                  <c:numRef>
                    <c:extLst xmlns:c16r2="http://schemas.microsoft.com/office/drawing/2015/06/chart">
                      <c:ext uri="{02D57815-91ED-43cb-92C2-25804820EDAC}">
                        <c15:formulaRef>
                          <c15:sqref>r_voteff!$C$5:$G$5</c15:sqref>
                        </c15:formulaRef>
                      </c:ext>
                    </c:extLst>
                    <c:numCache>
                      <c:formatCode>General</c:formatCode>
                      <c:ptCount val="5"/>
                    </c:numCache>
                  </c:numRef>
                </c:val>
                <c:extLst xmlns:c16r2="http://schemas.microsoft.com/office/drawing/2015/06/chart">
                  <c:ext xmlns:c16="http://schemas.microsoft.com/office/drawing/2014/chart" uri="{C3380CC4-5D6E-409C-BE32-E72D297353CC}">
                    <c16:uniqueId val="{00000003-C058-42E3-9E52-DDE6EB4A71D9}"/>
                  </c:ext>
                </c:extLst>
              </c15:ser>
            </c15:filteredBarSeries>
          </c:ext>
        </c:extLst>
      </c:barChart>
      <c:catAx>
        <c:axId val="2087087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087091272"/>
        <c:crosses val="autoZero"/>
        <c:auto val="1"/>
        <c:lblAlgn val="ctr"/>
        <c:lblOffset val="100"/>
        <c:noMultiLvlLbl val="0"/>
      </c:catAx>
      <c:valAx>
        <c:axId val="2087091272"/>
        <c:scaling>
          <c:orientation val="minMax"/>
          <c:max val="0.7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087087736"/>
        <c:crosses val="autoZero"/>
        <c:crossBetween val="between"/>
      </c:valAx>
      <c:spPr>
        <a:noFill/>
        <a:ln>
          <a:solidFill>
            <a:sysClr val="windowText" lastClr="000000"/>
          </a:solidFill>
        </a:ln>
        <a:effectLst/>
      </c:spPr>
    </c:plotArea>
    <c:legend>
      <c:legendPos val="b"/>
      <c:layout>
        <c:manualLayout>
          <c:xMode val="edge"/>
          <c:yMode val="edge"/>
          <c:x val="0.458939501223652"/>
          <c:y val="0.0985319990568387"/>
          <c:w val="0.515074374914183"/>
          <c:h val="0.0868701059077845"/>
        </c:manualLayout>
      </c:layout>
      <c:overlay val="0"/>
      <c:spPr>
        <a:solidFill>
          <a:sysClr val="window" lastClr="FFFFFF"/>
        </a:solidFill>
        <a:ln>
          <a:solidFill>
            <a:sysClr val="windowText" lastClr="00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4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userShapes r:id="rId1"/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8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b="1"/>
              <a:t>Figure DD2 - Vote for Fianna Fáil by education group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0743340988452706"/>
          <c:y val="0.0861505331664663"/>
          <c:w val="0.910621303129266"/>
          <c:h val="0.74927556305247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r_voteff!$B$6</c:f>
              <c:strCache>
                <c:ptCount val="1"/>
                <c:pt idx="0">
                  <c:v>Bottom 50%</c:v>
                </c:pt>
              </c:strCache>
            </c:strRef>
          </c:tx>
          <c:spPr>
            <a:solidFill>
              <a:schemeClr val="accent5"/>
            </a:solidFill>
            <a:ln>
              <a:solidFill>
                <a:schemeClr val="accent5"/>
              </a:solidFill>
            </a:ln>
            <a:effectLst/>
          </c:spPr>
          <c:invertIfNegative val="0"/>
          <c:cat>
            <c:strRef>
              <c:f>r_voteff!$C$1:$H$1</c:f>
              <c:strCache>
                <c:ptCount val="6"/>
                <c:pt idx="0">
                  <c:v>1973-77</c:v>
                </c:pt>
                <c:pt idx="1">
                  <c:v>1981-89</c:v>
                </c:pt>
                <c:pt idx="2">
                  <c:v>1992-97</c:v>
                </c:pt>
                <c:pt idx="3">
                  <c:v>2002-07</c:v>
                </c:pt>
                <c:pt idx="4">
                  <c:v>2011-16</c:v>
                </c:pt>
                <c:pt idx="5">
                  <c:v>2020</c:v>
                </c:pt>
              </c:strCache>
            </c:strRef>
          </c:cat>
          <c:val>
            <c:numRef>
              <c:f>r_voteff!$C$6:$H$6</c:f>
              <c:numCache>
                <c:formatCode>General</c:formatCode>
                <c:ptCount val="6"/>
                <c:pt idx="0">
                  <c:v>0.463955062331681</c:v>
                </c:pt>
                <c:pt idx="1">
                  <c:v>0.510246880337431</c:v>
                </c:pt>
                <c:pt idx="2">
                  <c:v>0.445502260815608</c:v>
                </c:pt>
                <c:pt idx="3">
                  <c:v>0.435924249274268</c:v>
                </c:pt>
                <c:pt idx="4">
                  <c:v>0.288008220241625</c:v>
                </c:pt>
                <c:pt idx="5">
                  <c:v>0.234127618485771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917-4EC6-A375-5C60CD8A7DE3}"/>
            </c:ext>
          </c:extLst>
        </c:ser>
        <c:ser>
          <c:idx val="1"/>
          <c:order val="1"/>
          <c:tx>
            <c:strRef>
              <c:f>r_voteff!$B$7</c:f>
              <c:strCache>
                <c:ptCount val="1"/>
                <c:pt idx="0">
                  <c:v>Middle 40%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rgbClr val="FF0000"/>
              </a:solidFill>
            </a:ln>
            <a:effectLst/>
          </c:spPr>
          <c:invertIfNegative val="0"/>
          <c:cat>
            <c:strRef>
              <c:f>r_voteff!$C$1:$H$1</c:f>
              <c:strCache>
                <c:ptCount val="6"/>
                <c:pt idx="0">
                  <c:v>1973-77</c:v>
                </c:pt>
                <c:pt idx="1">
                  <c:v>1981-89</c:v>
                </c:pt>
                <c:pt idx="2">
                  <c:v>1992-97</c:v>
                </c:pt>
                <c:pt idx="3">
                  <c:v>2002-07</c:v>
                </c:pt>
                <c:pt idx="4">
                  <c:v>2011-16</c:v>
                </c:pt>
                <c:pt idx="5">
                  <c:v>2020</c:v>
                </c:pt>
              </c:strCache>
            </c:strRef>
          </c:cat>
          <c:val>
            <c:numRef>
              <c:f>r_voteff!$C$7:$H$7</c:f>
              <c:numCache>
                <c:formatCode>General</c:formatCode>
                <c:ptCount val="6"/>
                <c:pt idx="0">
                  <c:v>0.448088274647355</c:v>
                </c:pt>
                <c:pt idx="1">
                  <c:v>0.47735255794345</c:v>
                </c:pt>
                <c:pt idx="2">
                  <c:v>0.421840994283907</c:v>
                </c:pt>
                <c:pt idx="3">
                  <c:v>0.3979023231631</c:v>
                </c:pt>
                <c:pt idx="4">
                  <c:v>0.23857412121897</c:v>
                </c:pt>
                <c:pt idx="5">
                  <c:v>0.209519594767347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CA5-48D0-8359-5C83879FDBD8}"/>
            </c:ext>
          </c:extLst>
        </c:ser>
        <c:ser>
          <c:idx val="2"/>
          <c:order val="2"/>
          <c:tx>
            <c:strRef>
              <c:f>r_voteff!$B$8</c:f>
              <c:strCache>
                <c:ptCount val="1"/>
                <c:pt idx="0">
                  <c:v>Top 10%</c:v>
                </c:pt>
              </c:strCache>
            </c:strRef>
          </c:tx>
          <c:spPr>
            <a:solidFill>
              <a:schemeClr val="accent6"/>
            </a:solidFill>
            <a:ln>
              <a:solidFill>
                <a:schemeClr val="accent6"/>
              </a:solidFill>
            </a:ln>
            <a:effectLst/>
          </c:spPr>
          <c:invertIfNegative val="0"/>
          <c:cat>
            <c:strRef>
              <c:f>r_voteff!$C$1:$H$1</c:f>
              <c:strCache>
                <c:ptCount val="6"/>
                <c:pt idx="0">
                  <c:v>1973-77</c:v>
                </c:pt>
                <c:pt idx="1">
                  <c:v>1981-89</c:v>
                </c:pt>
                <c:pt idx="2">
                  <c:v>1992-97</c:v>
                </c:pt>
                <c:pt idx="3">
                  <c:v>2002-07</c:v>
                </c:pt>
                <c:pt idx="4">
                  <c:v>2011-16</c:v>
                </c:pt>
                <c:pt idx="5">
                  <c:v>2020</c:v>
                </c:pt>
              </c:strCache>
            </c:strRef>
          </c:cat>
          <c:val>
            <c:numRef>
              <c:f>r_voteff!$C$8:$H$8</c:f>
              <c:numCache>
                <c:formatCode>General</c:formatCode>
                <c:ptCount val="6"/>
                <c:pt idx="0">
                  <c:v>0.397408472504491</c:v>
                </c:pt>
                <c:pt idx="1">
                  <c:v>0.396187268378698</c:v>
                </c:pt>
                <c:pt idx="2">
                  <c:v>0.362326012719826</c:v>
                </c:pt>
                <c:pt idx="3">
                  <c:v>0.353440919011626</c:v>
                </c:pt>
                <c:pt idx="4">
                  <c:v>0.229328574959074</c:v>
                </c:pt>
                <c:pt idx="5">
                  <c:v>0.209519594767346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CA5-48D0-8359-5C83879FDB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086395336"/>
        <c:axId val="2086398872"/>
        <c:extLst xmlns:c16r2="http://schemas.microsoft.com/office/drawing/2015/06/chart"/>
      </c:barChart>
      <c:catAx>
        <c:axId val="20863953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086398872"/>
        <c:crosses val="autoZero"/>
        <c:auto val="1"/>
        <c:lblAlgn val="ctr"/>
        <c:lblOffset val="100"/>
        <c:noMultiLvlLbl val="0"/>
      </c:catAx>
      <c:valAx>
        <c:axId val="2086398872"/>
        <c:scaling>
          <c:orientation val="minMax"/>
          <c:max val="0.7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086395336"/>
        <c:crosses val="autoZero"/>
        <c:crossBetween val="between"/>
      </c:valAx>
      <c:spPr>
        <a:noFill/>
        <a:ln>
          <a:solidFill>
            <a:sysClr val="windowText" lastClr="000000"/>
          </a:solidFill>
        </a:ln>
        <a:effectLst/>
      </c:spPr>
    </c:plotArea>
    <c:legend>
      <c:legendPos val="b"/>
      <c:layout>
        <c:manualLayout>
          <c:xMode val="edge"/>
          <c:yMode val="edge"/>
          <c:x val="0.553310161565198"/>
          <c:y val="0.104814245033975"/>
          <c:w val="0.406472730993003"/>
          <c:h val="0.0931523518849211"/>
        </c:manualLayout>
      </c:layout>
      <c:overlay val="0"/>
      <c:spPr>
        <a:solidFill>
          <a:sysClr val="window" lastClr="FFFFFF"/>
        </a:solidFill>
        <a:ln>
          <a:solidFill>
            <a:sysClr val="windowText" lastClr="00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4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userShapes r:id="rId1"/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8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b="1"/>
              <a:t>Figure DD3 - Vote for Fianna Fáil by income group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0743340988452706"/>
          <c:y val="0.0861505331664663"/>
          <c:w val="0.910621303129266"/>
          <c:h val="0.74927556305247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r_voteff!$B$19</c:f>
              <c:strCache>
                <c:ptCount val="1"/>
                <c:pt idx="0">
                  <c:v>Bottom 50%</c:v>
                </c:pt>
              </c:strCache>
            </c:strRef>
          </c:tx>
          <c:spPr>
            <a:solidFill>
              <a:schemeClr val="accent5"/>
            </a:solidFill>
            <a:ln>
              <a:solidFill>
                <a:schemeClr val="accent5"/>
              </a:solidFill>
            </a:ln>
            <a:effectLst/>
          </c:spPr>
          <c:invertIfNegative val="0"/>
          <c:cat>
            <c:strRef>
              <c:f>r_voteff!$C$1:$H$1</c:f>
              <c:strCache>
                <c:ptCount val="6"/>
                <c:pt idx="0">
                  <c:v>1973-77</c:v>
                </c:pt>
                <c:pt idx="1">
                  <c:v>1981-89</c:v>
                </c:pt>
                <c:pt idx="2">
                  <c:v>1992-97</c:v>
                </c:pt>
                <c:pt idx="3">
                  <c:v>2002-07</c:v>
                </c:pt>
                <c:pt idx="4">
                  <c:v>2011-16</c:v>
                </c:pt>
                <c:pt idx="5">
                  <c:v>2020</c:v>
                </c:pt>
              </c:strCache>
            </c:strRef>
          </c:cat>
          <c:val>
            <c:numRef>
              <c:f>r_voteff!$C$19:$H$19</c:f>
              <c:numCache>
                <c:formatCode>General</c:formatCode>
                <c:ptCount val="6"/>
                <c:pt idx="0">
                  <c:v>0.455843574407634</c:v>
                </c:pt>
                <c:pt idx="1">
                  <c:v>0.519125438929794</c:v>
                </c:pt>
                <c:pt idx="2">
                  <c:v>0.477762977430372</c:v>
                </c:pt>
                <c:pt idx="3">
                  <c:v>0.434155710618049</c:v>
                </c:pt>
                <c:pt idx="4">
                  <c:v>0.284462711114351</c:v>
                </c:pt>
                <c:pt idx="5">
                  <c:v>0.214563190911094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9AC-444E-89BB-FDC8CAFEE07C}"/>
            </c:ext>
          </c:extLst>
        </c:ser>
        <c:ser>
          <c:idx val="1"/>
          <c:order val="1"/>
          <c:tx>
            <c:strRef>
              <c:f>r_voteff!$B$20</c:f>
              <c:strCache>
                <c:ptCount val="1"/>
                <c:pt idx="0">
                  <c:v>Middle 40%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rgbClr val="FF0000"/>
              </a:solidFill>
            </a:ln>
            <a:effectLst/>
          </c:spPr>
          <c:invertIfNegative val="0"/>
          <c:cat>
            <c:strRef>
              <c:f>r_voteff!$C$1:$H$1</c:f>
              <c:strCache>
                <c:ptCount val="6"/>
                <c:pt idx="0">
                  <c:v>1973-77</c:v>
                </c:pt>
                <c:pt idx="1">
                  <c:v>1981-89</c:v>
                </c:pt>
                <c:pt idx="2">
                  <c:v>1992-97</c:v>
                </c:pt>
                <c:pt idx="3">
                  <c:v>2002-07</c:v>
                </c:pt>
                <c:pt idx="4">
                  <c:v>2011-16</c:v>
                </c:pt>
                <c:pt idx="5">
                  <c:v>2020</c:v>
                </c:pt>
              </c:strCache>
            </c:strRef>
          </c:cat>
          <c:val>
            <c:numRef>
              <c:f>r_voteff!$C$20:$H$20</c:f>
              <c:numCache>
                <c:formatCode>General</c:formatCode>
                <c:ptCount val="6"/>
                <c:pt idx="0">
                  <c:v>0.45352378666505</c:v>
                </c:pt>
                <c:pt idx="1">
                  <c:v>0.454260485460705</c:v>
                </c:pt>
                <c:pt idx="2">
                  <c:v>0.406421793624945</c:v>
                </c:pt>
                <c:pt idx="3">
                  <c:v>0.396246079416935</c:v>
                </c:pt>
                <c:pt idx="4">
                  <c:v>0.259316460364286</c:v>
                </c:pt>
                <c:pt idx="5">
                  <c:v>0.245988599097187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39AC-444E-89BB-FDC8CAFEE07C}"/>
            </c:ext>
          </c:extLst>
        </c:ser>
        <c:ser>
          <c:idx val="2"/>
          <c:order val="2"/>
          <c:tx>
            <c:strRef>
              <c:f>r_voteff!$B$21</c:f>
              <c:strCache>
                <c:ptCount val="1"/>
                <c:pt idx="0">
                  <c:v>Top 10%</c:v>
                </c:pt>
              </c:strCache>
            </c:strRef>
          </c:tx>
          <c:spPr>
            <a:solidFill>
              <a:schemeClr val="accent6"/>
            </a:solidFill>
            <a:ln>
              <a:solidFill>
                <a:schemeClr val="accent6"/>
              </a:solidFill>
            </a:ln>
            <a:effectLst/>
          </c:spPr>
          <c:invertIfNegative val="0"/>
          <c:cat>
            <c:strRef>
              <c:f>r_voteff!$C$1:$H$1</c:f>
              <c:strCache>
                <c:ptCount val="6"/>
                <c:pt idx="0">
                  <c:v>1973-77</c:v>
                </c:pt>
                <c:pt idx="1">
                  <c:v>1981-89</c:v>
                </c:pt>
                <c:pt idx="2">
                  <c:v>1992-97</c:v>
                </c:pt>
                <c:pt idx="3">
                  <c:v>2002-07</c:v>
                </c:pt>
                <c:pt idx="4">
                  <c:v>2011-16</c:v>
                </c:pt>
                <c:pt idx="5">
                  <c:v>2020</c:v>
                </c:pt>
              </c:strCache>
            </c:strRef>
          </c:cat>
          <c:val>
            <c:numRef>
              <c:f>r_voteff!$C$21:$H$21</c:f>
              <c:numCache>
                <c:formatCode>General</c:formatCode>
                <c:ptCount val="6"/>
                <c:pt idx="0">
                  <c:v>0.379218102345139</c:v>
                </c:pt>
                <c:pt idx="1">
                  <c:v>0.404338324269892</c:v>
                </c:pt>
                <c:pt idx="2">
                  <c:v>0.340404601857872</c:v>
                </c:pt>
                <c:pt idx="3">
                  <c:v>0.400291433979416</c:v>
                </c:pt>
                <c:pt idx="4">
                  <c:v>0.223159916797581</c:v>
                </c:pt>
                <c:pt idx="5">
                  <c:v>0.223414502519026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39AC-444E-89BB-FDC8CAFEE0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086465608"/>
        <c:axId val="2086469144"/>
        <c:extLst xmlns:c16r2="http://schemas.microsoft.com/office/drawing/2015/06/chart"/>
      </c:barChart>
      <c:catAx>
        <c:axId val="20864656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086469144"/>
        <c:crosses val="autoZero"/>
        <c:auto val="1"/>
        <c:lblAlgn val="ctr"/>
        <c:lblOffset val="100"/>
        <c:noMultiLvlLbl val="0"/>
      </c:catAx>
      <c:valAx>
        <c:axId val="2086469144"/>
        <c:scaling>
          <c:orientation val="minMax"/>
          <c:max val="0.6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086465608"/>
        <c:crosses val="autoZero"/>
        <c:crossBetween val="between"/>
      </c:valAx>
      <c:spPr>
        <a:noFill/>
        <a:ln>
          <a:solidFill>
            <a:sysClr val="windowText" lastClr="000000"/>
          </a:solidFill>
        </a:ln>
        <a:effectLst/>
      </c:spPr>
    </c:plotArea>
    <c:legend>
      <c:legendPos val="b"/>
      <c:layout>
        <c:manualLayout>
          <c:xMode val="edge"/>
          <c:yMode val="edge"/>
          <c:x val="0.549207089376435"/>
          <c:y val="0.100626081049218"/>
          <c:w val="0.406472730993003"/>
          <c:h val="0.101528679854437"/>
        </c:manualLayout>
      </c:layout>
      <c:overlay val="0"/>
      <c:spPr>
        <a:solidFill>
          <a:sysClr val="window" lastClr="FFFFFF"/>
        </a:solidFill>
        <a:ln>
          <a:solidFill>
            <a:sysClr val="windowText" lastClr="00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4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userShapes r:id="rId1"/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8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b="1"/>
              <a:t>Figure DD4 - Vote for Fianna Fáil by religious affiliation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0743340988452706"/>
          <c:y val="0.0861505331664663"/>
          <c:w val="0.910621303129266"/>
          <c:h val="0.74927556305247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r_voteff!$B$22</c:f>
              <c:strCache>
                <c:ptCount val="1"/>
                <c:pt idx="0">
                  <c:v>No religion</c:v>
                </c:pt>
              </c:strCache>
            </c:strRef>
          </c:tx>
          <c:spPr>
            <a:solidFill>
              <a:schemeClr val="accent5"/>
            </a:solidFill>
            <a:ln>
              <a:solidFill>
                <a:schemeClr val="accent5"/>
              </a:solidFill>
            </a:ln>
            <a:effectLst/>
          </c:spPr>
          <c:invertIfNegative val="0"/>
          <c:cat>
            <c:strRef>
              <c:f>r_voteff!$C$1:$H$1</c:f>
              <c:strCache>
                <c:ptCount val="6"/>
                <c:pt idx="0">
                  <c:v>1973-77</c:v>
                </c:pt>
                <c:pt idx="1">
                  <c:v>1981-89</c:v>
                </c:pt>
                <c:pt idx="2">
                  <c:v>1992-97</c:v>
                </c:pt>
                <c:pt idx="3">
                  <c:v>2002-07</c:v>
                </c:pt>
                <c:pt idx="4">
                  <c:v>2011-16</c:v>
                </c:pt>
                <c:pt idx="5">
                  <c:v>2020</c:v>
                </c:pt>
              </c:strCache>
            </c:strRef>
          </c:cat>
          <c:val>
            <c:numRef>
              <c:f>r_voteff!$C$22:$H$22</c:f>
              <c:numCache>
                <c:formatCode>General</c:formatCode>
                <c:ptCount val="6"/>
                <c:pt idx="0">
                  <c:v>0.270555411356335</c:v>
                </c:pt>
                <c:pt idx="1">
                  <c:v>0.178733879302507</c:v>
                </c:pt>
                <c:pt idx="2">
                  <c:v>0.209318799636493</c:v>
                </c:pt>
                <c:pt idx="3">
                  <c:v>0.286960950429492</c:v>
                </c:pt>
                <c:pt idx="4">
                  <c:v>0.166837185229597</c:v>
                </c:pt>
                <c:pt idx="5">
                  <c:v>0.117288327138817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0C3-43F8-A40F-A33A119C9176}"/>
            </c:ext>
          </c:extLst>
        </c:ser>
        <c:ser>
          <c:idx val="1"/>
          <c:order val="1"/>
          <c:tx>
            <c:strRef>
              <c:f>r_voteff!$B$23</c:f>
              <c:strCache>
                <c:ptCount val="1"/>
                <c:pt idx="0">
                  <c:v>Catholic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rgbClr val="FF0000"/>
              </a:solidFill>
            </a:ln>
            <a:effectLst/>
          </c:spPr>
          <c:invertIfNegative val="0"/>
          <c:cat>
            <c:strRef>
              <c:f>r_voteff!$C$1:$H$1</c:f>
              <c:strCache>
                <c:ptCount val="6"/>
                <c:pt idx="0">
                  <c:v>1973-77</c:v>
                </c:pt>
                <c:pt idx="1">
                  <c:v>1981-89</c:v>
                </c:pt>
                <c:pt idx="2">
                  <c:v>1992-97</c:v>
                </c:pt>
                <c:pt idx="3">
                  <c:v>2002-07</c:v>
                </c:pt>
                <c:pt idx="4">
                  <c:v>2011-16</c:v>
                </c:pt>
                <c:pt idx="5">
                  <c:v>2020</c:v>
                </c:pt>
              </c:strCache>
            </c:strRef>
          </c:cat>
          <c:val>
            <c:numRef>
              <c:f>r_voteff!$C$23:$H$23</c:f>
              <c:numCache>
                <c:formatCode>General</c:formatCode>
                <c:ptCount val="6"/>
                <c:pt idx="0">
                  <c:v>0.478833209540344</c:v>
                </c:pt>
                <c:pt idx="1">
                  <c:v>0.496487752698758</c:v>
                </c:pt>
                <c:pt idx="2">
                  <c:v>0.447896065005807</c:v>
                </c:pt>
                <c:pt idx="3">
                  <c:v>0.442972547219044</c:v>
                </c:pt>
                <c:pt idx="4">
                  <c:v>0.295792866869599</c:v>
                </c:pt>
                <c:pt idx="5">
                  <c:v>0.283287615351302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81E-4AC3-8F5A-693156895A5E}"/>
            </c:ext>
          </c:extLst>
        </c:ser>
        <c:ser>
          <c:idx val="2"/>
          <c:order val="2"/>
          <c:tx>
            <c:strRef>
              <c:f>r_voteff!$B$24</c:f>
              <c:strCache>
                <c:ptCount val="1"/>
                <c:pt idx="0">
                  <c:v>Protestant</c:v>
                </c:pt>
              </c:strCache>
            </c:strRef>
          </c:tx>
          <c:spPr>
            <a:solidFill>
              <a:schemeClr val="accent6"/>
            </a:solidFill>
            <a:ln>
              <a:solidFill>
                <a:schemeClr val="accent6"/>
              </a:solidFill>
            </a:ln>
            <a:effectLst/>
          </c:spPr>
          <c:invertIfNegative val="0"/>
          <c:cat>
            <c:strRef>
              <c:f>r_voteff!$C$1:$H$1</c:f>
              <c:strCache>
                <c:ptCount val="6"/>
                <c:pt idx="0">
                  <c:v>1973-77</c:v>
                </c:pt>
                <c:pt idx="1">
                  <c:v>1981-89</c:v>
                </c:pt>
                <c:pt idx="2">
                  <c:v>1992-97</c:v>
                </c:pt>
                <c:pt idx="3">
                  <c:v>2002-07</c:v>
                </c:pt>
                <c:pt idx="4">
                  <c:v>2011-16</c:v>
                </c:pt>
                <c:pt idx="5">
                  <c:v>2020</c:v>
                </c:pt>
              </c:strCache>
            </c:strRef>
          </c:cat>
          <c:val>
            <c:numRef>
              <c:f>r_voteff!$C$24:$H$24</c:f>
              <c:numCache>
                <c:formatCode>General</c:formatCode>
                <c:ptCount val="6"/>
                <c:pt idx="0">
                  <c:v>0.234649451353439</c:v>
                </c:pt>
                <c:pt idx="1">
                  <c:v>0.210432765428388</c:v>
                </c:pt>
                <c:pt idx="2">
                  <c:v>0.15794869436942</c:v>
                </c:pt>
                <c:pt idx="3">
                  <c:v>0.273379150960426</c:v>
                </c:pt>
                <c:pt idx="4">
                  <c:v>0.179323279394764</c:v>
                </c:pt>
                <c:pt idx="5">
                  <c:v>0.132259539171353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81E-4AC3-8F5A-693156895A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086536504"/>
        <c:axId val="2086540040"/>
        <c:extLst xmlns:c16r2="http://schemas.microsoft.com/office/drawing/2015/06/chart">
          <c:ext xmlns:c15="http://schemas.microsoft.com/office/drawing/2012/chart" uri="{02D57815-91ED-43cb-92C2-25804820EDAC}">
            <c15:filteredBarSeries>
              <c15:ser>
                <c:idx val="3"/>
                <c:order val="3"/>
                <c:tx>
                  <c:strRef>
                    <c:extLst xmlns:c16r2="http://schemas.microsoft.com/office/drawing/2015/06/chart">
                      <c:ext uri="{02D57815-91ED-43cb-92C2-25804820EDAC}">
                        <c15:formulaRef>
                          <c15:sqref>r_voteff!$B$25</c15:sqref>
                        </c15:formulaRef>
                      </c:ext>
                    </c:extLst>
                    <c:strCache>
                      <c:ptCount val="1"/>
                      <c:pt idx="0">
                        <c:v>Muslim</c:v>
                      </c:pt>
                    </c:strCache>
                  </c:strRef>
                </c:tx>
                <c:spPr>
                  <a:solidFill>
                    <a:schemeClr val="accent4"/>
                  </a:solidFill>
                  <a:ln>
                    <a:solidFill>
                      <a:schemeClr val="accent4"/>
                    </a:solidFill>
                  </a:ln>
                  <a:effectLst/>
                </c:spPr>
                <c:invertIfNegative val="0"/>
                <c:cat>
                  <c:strRef>
                    <c:extLst xmlns:c16r2="http://schemas.microsoft.com/office/drawing/2015/06/chart">
                      <c:ext uri="{02D57815-91ED-43cb-92C2-25804820EDAC}">
                        <c15:formulaRef>
                          <c15:sqref>r_voteff!$C$1:$H$1</c15:sqref>
                        </c15:formulaRef>
                      </c:ext>
                    </c:extLst>
                    <c:strCache>
                      <c:ptCount val="6"/>
                      <c:pt idx="0">
                        <c:v>1973-77</c:v>
                      </c:pt>
                      <c:pt idx="1">
                        <c:v>1981-89</c:v>
                      </c:pt>
                      <c:pt idx="2">
                        <c:v>1992-97</c:v>
                      </c:pt>
                      <c:pt idx="3">
                        <c:v>2002-07</c:v>
                      </c:pt>
                      <c:pt idx="4">
                        <c:v>2011-16</c:v>
                      </c:pt>
                      <c:pt idx="5">
                        <c:v>2020</c:v>
                      </c:pt>
                    </c:strCache>
                  </c:strRef>
                </c:cat>
                <c:val>
                  <c:numRef>
                    <c:extLst xmlns:c16r2="http://schemas.microsoft.com/office/drawing/2015/06/chart">
                      <c:ext uri="{02D57815-91ED-43cb-92C2-25804820EDAC}">
                        <c15:formulaRef>
                          <c15:sqref>r_voteff!$C$25:$G$25</c15:sqref>
                        </c15:formulaRef>
                      </c:ext>
                    </c:extLst>
                    <c:numCache>
                      <c:formatCode>General</c:formatCode>
                      <c:ptCount val="5"/>
                      <c:pt idx="3">
                        <c:v>0.37684176259109037</c:v>
                      </c:pt>
                      <c:pt idx="4">
                        <c:v>0</c:v>
                      </c:pt>
                    </c:numCache>
                  </c:numRef>
                </c:val>
                <c:extLst xmlns:c16r2="http://schemas.microsoft.com/office/drawing/2015/06/chart">
                  <c:ext xmlns:c16="http://schemas.microsoft.com/office/drawing/2014/chart" uri="{C3380CC4-5D6E-409C-BE32-E72D297353CC}">
                    <c16:uniqueId val="{00000002-681E-4AC3-8F5A-693156895A5E}"/>
                  </c:ext>
                </c:extLst>
              </c15:ser>
            </c15:filteredBarSeries>
          </c:ext>
        </c:extLst>
      </c:barChart>
      <c:catAx>
        <c:axId val="20865365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086540040"/>
        <c:crosses val="autoZero"/>
        <c:auto val="1"/>
        <c:lblAlgn val="ctr"/>
        <c:lblOffset val="100"/>
        <c:noMultiLvlLbl val="0"/>
      </c:catAx>
      <c:valAx>
        <c:axId val="2086540040"/>
        <c:scaling>
          <c:orientation val="minMax"/>
          <c:max val="0.7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086536504"/>
        <c:crosses val="autoZero"/>
        <c:crossBetween val="between"/>
      </c:valAx>
      <c:spPr>
        <a:noFill/>
        <a:ln>
          <a:solidFill>
            <a:sysClr val="windowText" lastClr="000000"/>
          </a:solidFill>
        </a:ln>
        <a:effectLst/>
      </c:spPr>
    </c:plotArea>
    <c:legend>
      <c:legendPos val="b"/>
      <c:layout>
        <c:manualLayout>
          <c:xMode val="edge"/>
          <c:yMode val="edge"/>
          <c:x val="0.515014821136745"/>
          <c:y val="0.106908327026354"/>
          <c:w val="0.447423222203974"/>
          <c:h val="0.0847760239154057"/>
        </c:manualLayout>
      </c:layout>
      <c:overlay val="0"/>
      <c:spPr>
        <a:solidFill>
          <a:sysClr val="window" lastClr="FFFFFF"/>
        </a:solidFill>
        <a:ln>
          <a:solidFill>
            <a:sysClr val="windowText" lastClr="00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4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userShapes r:id="rId1"/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8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b="1"/>
              <a:t>Figure DD5 - Vote for Fianna Fáil by gender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0743340988452706"/>
          <c:y val="0.0861505331664663"/>
          <c:w val="0.910621303129266"/>
          <c:h val="0.74927556305247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r_voteff!$B$35</c:f>
              <c:strCache>
                <c:ptCount val="1"/>
                <c:pt idx="0">
                  <c:v>Woman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rgbClr val="FF0000"/>
              </a:solidFill>
            </a:ln>
            <a:effectLst/>
          </c:spPr>
          <c:invertIfNegative val="0"/>
          <c:cat>
            <c:strRef>
              <c:f>r_voteff!$C$1:$H$1</c:f>
              <c:strCache>
                <c:ptCount val="6"/>
                <c:pt idx="0">
                  <c:v>1973-77</c:v>
                </c:pt>
                <c:pt idx="1">
                  <c:v>1981-89</c:v>
                </c:pt>
                <c:pt idx="2">
                  <c:v>1992-97</c:v>
                </c:pt>
                <c:pt idx="3">
                  <c:v>2002-07</c:v>
                </c:pt>
                <c:pt idx="4">
                  <c:v>2011-16</c:v>
                </c:pt>
                <c:pt idx="5">
                  <c:v>2020</c:v>
                </c:pt>
              </c:strCache>
            </c:strRef>
          </c:cat>
          <c:val>
            <c:numRef>
              <c:f>r_voteff!$C$35:$H$35</c:f>
              <c:numCache>
                <c:formatCode>General</c:formatCode>
                <c:ptCount val="6"/>
                <c:pt idx="0">
                  <c:v>0.46181916795086</c:v>
                </c:pt>
                <c:pt idx="1">
                  <c:v>0.481505747938639</c:v>
                </c:pt>
                <c:pt idx="2">
                  <c:v>0.42753612575753</c:v>
                </c:pt>
                <c:pt idx="3">
                  <c:v>0.413332660837067</c:v>
                </c:pt>
                <c:pt idx="4">
                  <c:v>0.261467510138446</c:v>
                </c:pt>
                <c:pt idx="5">
                  <c:v>0.233228864815912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4A40-4190-BB11-8BF45FC0DBA6}"/>
            </c:ext>
          </c:extLst>
        </c:ser>
        <c:ser>
          <c:idx val="1"/>
          <c:order val="1"/>
          <c:tx>
            <c:strRef>
              <c:f>r_voteff!$B$36</c:f>
              <c:strCache>
                <c:ptCount val="1"/>
                <c:pt idx="0">
                  <c:v>Man</c:v>
                </c:pt>
              </c:strCache>
            </c:strRef>
          </c:tx>
          <c:spPr>
            <a:solidFill>
              <a:schemeClr val="accent5"/>
            </a:solidFill>
            <a:ln>
              <a:solidFill>
                <a:schemeClr val="accent5"/>
              </a:solidFill>
            </a:ln>
            <a:effectLst/>
          </c:spPr>
          <c:invertIfNegative val="0"/>
          <c:cat>
            <c:strRef>
              <c:f>r_voteff!$C$1:$H$1</c:f>
              <c:strCache>
                <c:ptCount val="6"/>
                <c:pt idx="0">
                  <c:v>1973-77</c:v>
                </c:pt>
                <c:pt idx="1">
                  <c:v>1981-89</c:v>
                </c:pt>
                <c:pt idx="2">
                  <c:v>1992-97</c:v>
                </c:pt>
                <c:pt idx="3">
                  <c:v>2002-07</c:v>
                </c:pt>
                <c:pt idx="4">
                  <c:v>2011-16</c:v>
                </c:pt>
                <c:pt idx="5">
                  <c:v>2020</c:v>
                </c:pt>
              </c:strCache>
            </c:strRef>
          </c:cat>
          <c:val>
            <c:numRef>
              <c:f>r_voteff!$C$36:$H$36</c:f>
              <c:numCache>
                <c:formatCode>General</c:formatCode>
                <c:ptCount val="6"/>
                <c:pt idx="0">
                  <c:v>0.440828808951634</c:v>
                </c:pt>
                <c:pt idx="1">
                  <c:v>0.477909075392089</c:v>
                </c:pt>
                <c:pt idx="2">
                  <c:v>0.413712824972896</c:v>
                </c:pt>
                <c:pt idx="3">
                  <c:v>0.411273958254569</c:v>
                </c:pt>
                <c:pt idx="4">
                  <c:v>0.262678477801227</c:v>
                </c:pt>
                <c:pt idx="5">
                  <c:v>0.212104025113239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4A40-4190-BB11-8BF45FC0DB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087165896"/>
        <c:axId val="2087169432"/>
        <c:extLst xmlns:c16r2="http://schemas.microsoft.com/office/drawing/2015/06/chart"/>
      </c:barChart>
      <c:catAx>
        <c:axId val="20871658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087169432"/>
        <c:crosses val="autoZero"/>
        <c:auto val="1"/>
        <c:lblAlgn val="ctr"/>
        <c:lblOffset val="100"/>
        <c:noMultiLvlLbl val="0"/>
      </c:catAx>
      <c:valAx>
        <c:axId val="2087169432"/>
        <c:scaling>
          <c:orientation val="minMax"/>
          <c:max val="0.6"/>
          <c:min val="0.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087165896"/>
        <c:crosses val="autoZero"/>
        <c:crossBetween val="between"/>
      </c:valAx>
      <c:spPr>
        <a:noFill/>
        <a:ln>
          <a:solidFill>
            <a:sysClr val="windowText" lastClr="000000"/>
          </a:solidFill>
        </a:ln>
        <a:effectLst/>
      </c:spPr>
    </c:plotArea>
    <c:legend>
      <c:legendPos val="b"/>
      <c:layout>
        <c:manualLayout>
          <c:xMode val="edge"/>
          <c:yMode val="edge"/>
          <c:x val="0.620476120825357"/>
          <c:y val="0.115250450027586"/>
          <c:w val="0.26869309477033"/>
          <c:h val="0.0950819171002594"/>
        </c:manualLayout>
      </c:layout>
      <c:overlay val="0"/>
      <c:spPr>
        <a:solidFill>
          <a:sysClr val="window" lastClr="FFFFFF"/>
        </a:solidFill>
        <a:ln>
          <a:solidFill>
            <a:sysClr val="windowText" lastClr="00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4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userShapes r:id="rId1"/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8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b="1"/>
              <a:t>Figure DD6 - Vote for Fianna Fáil by age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0743340988452706"/>
          <c:y val="0.0861505331664663"/>
          <c:w val="0.910621303129266"/>
          <c:h val="0.74927556305247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r_voteff!$B$43</c:f>
              <c:strCache>
                <c:ptCount val="1"/>
                <c:pt idx="0">
                  <c:v>20-40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rgbClr val="FF0000"/>
              </a:solidFill>
            </a:ln>
            <a:effectLst/>
          </c:spPr>
          <c:invertIfNegative val="0"/>
          <c:cat>
            <c:strRef>
              <c:f>r_voteff!$C$1:$H$1</c:f>
              <c:strCache>
                <c:ptCount val="6"/>
                <c:pt idx="0">
                  <c:v>1973-77</c:v>
                </c:pt>
                <c:pt idx="1">
                  <c:v>1981-89</c:v>
                </c:pt>
                <c:pt idx="2">
                  <c:v>1992-97</c:v>
                </c:pt>
                <c:pt idx="3">
                  <c:v>2002-07</c:v>
                </c:pt>
                <c:pt idx="4">
                  <c:v>2011-16</c:v>
                </c:pt>
                <c:pt idx="5">
                  <c:v>2020</c:v>
                </c:pt>
              </c:strCache>
            </c:strRef>
          </c:cat>
          <c:val>
            <c:numRef>
              <c:f>r_voteff!$C$43:$H$43</c:f>
              <c:numCache>
                <c:formatCode>General</c:formatCode>
                <c:ptCount val="6"/>
                <c:pt idx="0">
                  <c:v>0.458141188982416</c:v>
                </c:pt>
                <c:pt idx="1">
                  <c:v>0.441361097798917</c:v>
                </c:pt>
                <c:pt idx="2">
                  <c:v>0.387781233831145</c:v>
                </c:pt>
                <c:pt idx="3">
                  <c:v>0.378722757585157</c:v>
                </c:pt>
                <c:pt idx="4">
                  <c:v>0.21606273062002</c:v>
                </c:pt>
                <c:pt idx="5">
                  <c:v>0.155609605668912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91F-7345-80A8-7A7369D36A07}"/>
            </c:ext>
          </c:extLst>
        </c:ser>
        <c:ser>
          <c:idx val="1"/>
          <c:order val="1"/>
          <c:tx>
            <c:strRef>
              <c:f>r_voteff!$B$44</c:f>
              <c:strCache>
                <c:ptCount val="1"/>
                <c:pt idx="0">
                  <c:v>40-60</c:v>
                </c:pt>
              </c:strCache>
            </c:strRef>
          </c:tx>
          <c:spPr>
            <a:solidFill>
              <a:schemeClr val="accent5"/>
            </a:solidFill>
            <a:ln>
              <a:solidFill>
                <a:schemeClr val="accent5"/>
              </a:solidFill>
            </a:ln>
            <a:effectLst/>
          </c:spPr>
          <c:invertIfNegative val="0"/>
          <c:cat>
            <c:strRef>
              <c:f>r_voteff!$C$1:$H$1</c:f>
              <c:strCache>
                <c:ptCount val="6"/>
                <c:pt idx="0">
                  <c:v>1973-77</c:v>
                </c:pt>
                <c:pt idx="1">
                  <c:v>1981-89</c:v>
                </c:pt>
                <c:pt idx="2">
                  <c:v>1992-97</c:v>
                </c:pt>
                <c:pt idx="3">
                  <c:v>2002-07</c:v>
                </c:pt>
                <c:pt idx="4">
                  <c:v>2011-16</c:v>
                </c:pt>
                <c:pt idx="5">
                  <c:v>2020</c:v>
                </c:pt>
              </c:strCache>
            </c:strRef>
          </c:cat>
          <c:val>
            <c:numRef>
              <c:f>r_voteff!$C$44:$H$44</c:f>
              <c:numCache>
                <c:formatCode>General</c:formatCode>
                <c:ptCount val="6"/>
                <c:pt idx="0">
                  <c:v>0.451605981045736</c:v>
                </c:pt>
                <c:pt idx="1">
                  <c:v>0.490744908797707</c:v>
                </c:pt>
                <c:pt idx="2">
                  <c:v>0.415279755145324</c:v>
                </c:pt>
                <c:pt idx="3">
                  <c:v>0.400850805363674</c:v>
                </c:pt>
                <c:pt idx="4">
                  <c:v>0.233525652853897</c:v>
                </c:pt>
                <c:pt idx="5">
                  <c:v>0.205008881806767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91F-7345-80A8-7A7369D36A07}"/>
            </c:ext>
          </c:extLst>
        </c:ser>
        <c:ser>
          <c:idx val="2"/>
          <c:order val="2"/>
          <c:tx>
            <c:strRef>
              <c:f>r_voteff!$B$45</c:f>
              <c:strCache>
                <c:ptCount val="1"/>
                <c:pt idx="0">
                  <c:v>60+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r_voteff!$C$1:$H$1</c:f>
              <c:strCache>
                <c:ptCount val="6"/>
                <c:pt idx="0">
                  <c:v>1973-77</c:v>
                </c:pt>
                <c:pt idx="1">
                  <c:v>1981-89</c:v>
                </c:pt>
                <c:pt idx="2">
                  <c:v>1992-97</c:v>
                </c:pt>
                <c:pt idx="3">
                  <c:v>2002-07</c:v>
                </c:pt>
                <c:pt idx="4">
                  <c:v>2011-16</c:v>
                </c:pt>
                <c:pt idx="5">
                  <c:v>2020</c:v>
                </c:pt>
              </c:strCache>
            </c:strRef>
          </c:cat>
          <c:val>
            <c:numRef>
              <c:f>r_voteff!$C$45:$H$45</c:f>
              <c:numCache>
                <c:formatCode>General</c:formatCode>
                <c:ptCount val="6"/>
                <c:pt idx="0">
                  <c:v>0.500303568847242</c:v>
                </c:pt>
                <c:pt idx="1">
                  <c:v>0.552174922997505</c:v>
                </c:pt>
                <c:pt idx="2">
                  <c:v>0.499754973032382</c:v>
                </c:pt>
                <c:pt idx="3">
                  <c:v>0.481303197864453</c:v>
                </c:pt>
                <c:pt idx="4">
                  <c:v>0.339219292430574</c:v>
                </c:pt>
                <c:pt idx="5">
                  <c:v>0.297151635223776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191F-7345-80A8-7A7369D36A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086488664"/>
        <c:axId val="2086504024"/>
        <c:extLst xmlns:c16r2="http://schemas.microsoft.com/office/drawing/2015/06/chart"/>
      </c:barChart>
      <c:catAx>
        <c:axId val="20864886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086504024"/>
        <c:crosses val="autoZero"/>
        <c:auto val="1"/>
        <c:lblAlgn val="ctr"/>
        <c:lblOffset val="100"/>
        <c:noMultiLvlLbl val="0"/>
      </c:catAx>
      <c:valAx>
        <c:axId val="2086504024"/>
        <c:scaling>
          <c:orientation val="minMax"/>
          <c:max val="0.6"/>
          <c:min val="0.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086488664"/>
        <c:crosses val="autoZero"/>
        <c:crossBetween val="between"/>
      </c:valAx>
      <c:spPr>
        <a:noFill/>
        <a:ln>
          <a:solidFill>
            <a:sysClr val="windowText" lastClr="000000"/>
          </a:solidFill>
        </a:ln>
        <a:effectLst/>
      </c:spPr>
    </c:plotArea>
    <c:legend>
      <c:legendPos val="b"/>
      <c:layout>
        <c:manualLayout>
          <c:xMode val="edge"/>
          <c:yMode val="edge"/>
          <c:x val="0.620476120825357"/>
          <c:y val="0.115250450027586"/>
          <c:w val="0.330440055518261"/>
          <c:h val="0.0869121954913191"/>
        </c:manualLayout>
      </c:layout>
      <c:overlay val="0"/>
      <c:spPr>
        <a:solidFill>
          <a:sysClr val="window" lastClr="FFFFFF"/>
        </a:solidFill>
        <a:ln>
          <a:solidFill>
            <a:sysClr val="windowText" lastClr="00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4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userShapes r:id="rId1"/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8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b="1"/>
              <a:t>Figure DD7 - Vote for Fianna Fáil by union membership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0743340988452706"/>
          <c:y val="0.0861505331664663"/>
          <c:w val="0.910621303129266"/>
          <c:h val="0.74927556305247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r_voteff!$B$37</c:f>
              <c:strCache>
                <c:ptCount val="1"/>
                <c:pt idx="0">
                  <c:v>Not union member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rgbClr val="FF0000"/>
              </a:solidFill>
            </a:ln>
            <a:effectLst/>
          </c:spPr>
          <c:invertIfNegative val="0"/>
          <c:cat>
            <c:strRef>
              <c:f>r_voteff!$D$1:$G$1</c:f>
              <c:strCache>
                <c:ptCount val="4"/>
                <c:pt idx="0">
                  <c:v>1981-89</c:v>
                </c:pt>
                <c:pt idx="1">
                  <c:v>1992-97</c:v>
                </c:pt>
                <c:pt idx="2">
                  <c:v>2002-07</c:v>
                </c:pt>
                <c:pt idx="3">
                  <c:v>2011-16</c:v>
                </c:pt>
              </c:strCache>
              <c:extLst>
                <c:ext xmlns:c15="http://schemas.microsoft.com/office/drawing/2012/chart" uri="{02D57815-91ED-43cb-92C2-25804820EDAC}">
                  <c15:fullRef>
                    <c15:sqref>r_voteff!$C$1:$G$1</c15:sqref>
                  </c15:fullRef>
                </c:ext>
              </c:extLst>
            </c:strRef>
          </c:cat>
          <c:val>
            <c:numRef>
              <c:f>r_voteff!$D$37:$G$37</c:f>
              <c:numCache>
                <c:formatCode>General</c:formatCode>
                <c:ptCount val="4"/>
                <c:pt idx="0">
                  <c:v>0.463859205806443</c:v>
                </c:pt>
                <c:pt idx="1">
                  <c:v>0.448645731954414</c:v>
                </c:pt>
                <c:pt idx="2">
                  <c:v>0.418082575597127</c:v>
                </c:pt>
                <c:pt idx="3">
                  <c:v>0.269357487266046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r_voteff!$C$37:$G$37</c15:sqref>
                  </c15:fullRef>
                </c:ext>
              </c:extLst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EF16-4418-83F3-1F44C1571C9F}"/>
            </c:ext>
          </c:extLst>
        </c:ser>
        <c:ser>
          <c:idx val="1"/>
          <c:order val="1"/>
          <c:tx>
            <c:strRef>
              <c:f>r_voteff!$B$38</c:f>
              <c:strCache>
                <c:ptCount val="1"/>
                <c:pt idx="0">
                  <c:v>Union member</c:v>
                </c:pt>
              </c:strCache>
            </c:strRef>
          </c:tx>
          <c:spPr>
            <a:solidFill>
              <a:schemeClr val="accent5"/>
            </a:solidFill>
            <a:ln>
              <a:solidFill>
                <a:schemeClr val="accent5"/>
              </a:solidFill>
            </a:ln>
            <a:effectLst/>
          </c:spPr>
          <c:invertIfNegative val="0"/>
          <c:cat>
            <c:strRef>
              <c:f>r_voteff!$D$1:$G$1</c:f>
              <c:strCache>
                <c:ptCount val="4"/>
                <c:pt idx="0">
                  <c:v>1981-89</c:v>
                </c:pt>
                <c:pt idx="1">
                  <c:v>1992-97</c:v>
                </c:pt>
                <c:pt idx="2">
                  <c:v>2002-07</c:v>
                </c:pt>
                <c:pt idx="3">
                  <c:v>2011-16</c:v>
                </c:pt>
              </c:strCache>
              <c:extLst>
                <c:ext xmlns:c15="http://schemas.microsoft.com/office/drawing/2012/chart" uri="{02D57815-91ED-43cb-92C2-25804820EDAC}">
                  <c15:fullRef>
                    <c15:sqref>r_voteff!$C$1:$G$1</c15:sqref>
                  </c15:fullRef>
                </c:ext>
              </c:extLst>
            </c:strRef>
          </c:cat>
          <c:val>
            <c:numRef>
              <c:f>r_voteff!$D$38:$G$38</c:f>
              <c:numCache>
                <c:formatCode>General</c:formatCode>
                <c:ptCount val="4"/>
                <c:pt idx="0">
                  <c:v>0.443202890696578</c:v>
                </c:pt>
                <c:pt idx="1">
                  <c:v>0.366551371517171</c:v>
                </c:pt>
                <c:pt idx="2">
                  <c:v>0.384130199823525</c:v>
                </c:pt>
                <c:pt idx="3">
                  <c:v>0.225690450088262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r_voteff!$C$38:$G$38</c15:sqref>
                  </c15:fullRef>
                </c:ext>
              </c:extLst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EF16-4418-83F3-1F44C1571C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086636632"/>
        <c:axId val="2086640168"/>
        <c:extLst xmlns:c16r2="http://schemas.microsoft.com/office/drawing/2015/06/chart"/>
      </c:barChart>
      <c:catAx>
        <c:axId val="2086636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086640168"/>
        <c:crosses val="autoZero"/>
        <c:auto val="1"/>
        <c:lblAlgn val="ctr"/>
        <c:lblOffset val="100"/>
        <c:noMultiLvlLbl val="0"/>
      </c:catAx>
      <c:valAx>
        <c:axId val="2086640168"/>
        <c:scaling>
          <c:orientation val="minMax"/>
          <c:max val="0.6"/>
          <c:min val="0.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086636632"/>
        <c:crosses val="autoZero"/>
        <c:crossBetween val="between"/>
      </c:valAx>
      <c:spPr>
        <a:noFill/>
        <a:ln>
          <a:solidFill>
            <a:sysClr val="windowText" lastClr="000000"/>
          </a:solidFill>
        </a:ln>
        <a:effectLst/>
      </c:spPr>
    </c:plotArea>
    <c:legend>
      <c:legendPos val="b"/>
      <c:layout>
        <c:manualLayout>
          <c:xMode val="edge"/>
          <c:yMode val="edge"/>
          <c:x val="0.553572591984006"/>
          <c:y val="0.102706392847483"/>
          <c:w val="0.409326971890631"/>
          <c:h val="0.0950818792361724"/>
        </c:manualLayout>
      </c:layout>
      <c:overlay val="0"/>
      <c:spPr>
        <a:solidFill>
          <a:sysClr val="window" lastClr="FFFFFF"/>
        </a:solidFill>
        <a:ln>
          <a:solidFill>
            <a:sysClr val="windowText" lastClr="00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4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userShapes r:id="rId1"/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8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b="1"/>
              <a:t>Figure DD8 - Vote for Fianna Fáil by perceived social class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0743340988452706"/>
          <c:y val="0.0861505331664663"/>
          <c:w val="0.910621303129266"/>
          <c:h val="0.7220524971515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r_vote!$B$40</c:f>
              <c:strCache>
                <c:ptCount val="1"/>
                <c:pt idx="0">
                  <c:v>Working class</c:v>
                </c:pt>
              </c:strCache>
            </c:strRef>
          </c:tx>
          <c:spPr>
            <a:solidFill>
              <a:schemeClr val="accent5"/>
            </a:solidFill>
            <a:ln>
              <a:solidFill>
                <a:schemeClr val="accent5"/>
              </a:solidFill>
            </a:ln>
            <a:effectLst/>
          </c:spPr>
          <c:invertIfNegative val="0"/>
          <c:cat>
            <c:strRef>
              <c:f>r_vote!$D$1:$E$1</c:f>
              <c:strCache>
                <c:ptCount val="2"/>
                <c:pt idx="0">
                  <c:v>1981-89</c:v>
                </c:pt>
                <c:pt idx="1">
                  <c:v>1992-97</c:v>
                </c:pt>
              </c:strCache>
              <c:extLst>
                <c:ext xmlns:c15="http://schemas.microsoft.com/office/drawing/2012/chart" uri="{02D57815-91ED-43cb-92C2-25804820EDAC}">
                  <c15:fullRef>
                    <c15:sqref>r_vote!$C$1:$G$1</c15:sqref>
                  </c15:fullRef>
                </c:ext>
              </c:extLst>
            </c:strRef>
          </c:cat>
          <c:val>
            <c:numRef>
              <c:f>r_voteff!$D$41:$E$41</c:f>
              <c:numCache>
                <c:formatCode>General</c:formatCode>
                <c:ptCount val="2"/>
                <c:pt idx="0">
                  <c:v>0.495505994690225</c:v>
                </c:pt>
                <c:pt idx="1">
                  <c:v>0.460530851380434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r_voteff!$C$41:$G$41</c15:sqref>
                  </c15:fullRef>
                </c:ext>
              </c:extLst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2F2-4907-BD0D-3113BABD68E6}"/>
            </c:ext>
          </c:extLst>
        </c:ser>
        <c:ser>
          <c:idx val="1"/>
          <c:order val="1"/>
          <c:tx>
            <c:v>Middle/Upper/No class</c:v>
          </c:tx>
          <c:spPr>
            <a:solidFill>
              <a:srgbClr val="FF0000"/>
            </a:solidFill>
            <a:ln>
              <a:solidFill>
                <a:srgbClr val="FF0000"/>
              </a:solidFill>
            </a:ln>
            <a:effectLst/>
          </c:spPr>
          <c:invertIfNegative val="0"/>
          <c:cat>
            <c:strRef>
              <c:f>r_vote!$D$1:$E$1</c:f>
              <c:strCache>
                <c:ptCount val="2"/>
                <c:pt idx="0">
                  <c:v>1981-89</c:v>
                </c:pt>
                <c:pt idx="1">
                  <c:v>1992-97</c:v>
                </c:pt>
              </c:strCache>
              <c:extLst>
                <c:ext xmlns:c15="http://schemas.microsoft.com/office/drawing/2012/chart" uri="{02D57815-91ED-43cb-92C2-25804820EDAC}">
                  <c15:fullRef>
                    <c15:sqref>r_vote!$C$1:$G$1</c15:sqref>
                  </c15:fullRef>
                </c:ext>
              </c:extLst>
            </c:strRef>
          </c:cat>
          <c:val>
            <c:numRef>
              <c:f>r_voteff!$D$42:$E$42</c:f>
              <c:numCache>
                <c:formatCode>General</c:formatCode>
                <c:ptCount val="2"/>
                <c:pt idx="0">
                  <c:v>0.436147524897271</c:v>
                </c:pt>
                <c:pt idx="1">
                  <c:v>0.413087741262257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r_voteff!$C$42:$G$42</c15:sqref>
                  </c15:fullRef>
                </c:ext>
              </c:extLst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2F2-4907-BD0D-3113BABD68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085669528"/>
        <c:axId val="2085666008"/>
        <c:extLst xmlns:c16r2="http://schemas.microsoft.com/office/drawing/2015/06/chart"/>
      </c:barChart>
      <c:catAx>
        <c:axId val="20856695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085666008"/>
        <c:crosses val="autoZero"/>
        <c:auto val="1"/>
        <c:lblAlgn val="ctr"/>
        <c:lblOffset val="100"/>
        <c:noMultiLvlLbl val="0"/>
      </c:catAx>
      <c:valAx>
        <c:axId val="2085666008"/>
        <c:scaling>
          <c:orientation val="minMax"/>
          <c:max val="0.7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085669528"/>
        <c:crosses val="autoZero"/>
        <c:crossBetween val="between"/>
      </c:valAx>
      <c:spPr>
        <a:noFill/>
        <a:ln>
          <a:solidFill>
            <a:sysClr val="windowText" lastClr="000000"/>
          </a:solidFill>
        </a:ln>
        <a:effectLst/>
      </c:spPr>
    </c:plotArea>
    <c:legend>
      <c:legendPos val="b"/>
      <c:layout>
        <c:manualLayout>
          <c:xMode val="edge"/>
          <c:yMode val="edge"/>
          <c:x val="0.549207089376435"/>
          <c:y val="0.0964379170644598"/>
          <c:w val="0.42285852747093"/>
          <c:h val="0.080587859930648"/>
        </c:manualLayout>
      </c:layout>
      <c:overlay val="0"/>
      <c:spPr>
        <a:solidFill>
          <a:sysClr val="window" lastClr="FFFFFF"/>
        </a:solidFill>
        <a:ln>
          <a:solidFill>
            <a:sysClr val="windowText" lastClr="00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4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8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680" b="1"/>
              <a:t>Figure DA3 - The composition of the electorate by education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0743340988452706"/>
          <c:y val="0.090338697151224"/>
          <c:w val="0.910621303129266"/>
          <c:h val="0.634101053471642"/>
        </c:manualLayout>
      </c:layout>
      <c:barChart>
        <c:barDir val="col"/>
        <c:grouping val="percentStacked"/>
        <c:varyColors val="0"/>
        <c:ser>
          <c:idx val="2"/>
          <c:order val="0"/>
          <c:tx>
            <c:v>Primary</c:v>
          </c:tx>
          <c:spPr>
            <a:solidFill>
              <a:schemeClr val="accent5"/>
            </a:solidFill>
            <a:ln>
              <a:solidFill>
                <a:schemeClr val="accent5"/>
              </a:solidFill>
            </a:ln>
            <a:effectLst/>
          </c:spPr>
          <c:invertIfNegative val="0"/>
          <c:cat>
            <c:strRef>
              <c:f>'TDA2'!$B$2:$G$2</c:f>
              <c:strCache>
                <c:ptCount val="6"/>
                <c:pt idx="0">
                  <c:v>1973-77</c:v>
                </c:pt>
                <c:pt idx="1">
                  <c:v>1981-89</c:v>
                </c:pt>
                <c:pt idx="2">
                  <c:v>1992-97</c:v>
                </c:pt>
                <c:pt idx="3">
                  <c:v>2002-07</c:v>
                </c:pt>
                <c:pt idx="4">
                  <c:v>2011-16</c:v>
                </c:pt>
                <c:pt idx="5">
                  <c:v>2020</c:v>
                </c:pt>
              </c:strCache>
            </c:strRef>
          </c:cat>
          <c:val>
            <c:numRef>
              <c:f>'TDA2'!$B$6:$G$6</c:f>
              <c:numCache>
                <c:formatCode>0%</c:formatCode>
                <c:ptCount val="6"/>
                <c:pt idx="0">
                  <c:v>0.333158534758108</c:v>
                </c:pt>
                <c:pt idx="1">
                  <c:v>0.229731027090346</c:v>
                </c:pt>
                <c:pt idx="2">
                  <c:v>0.193336018023465</c:v>
                </c:pt>
                <c:pt idx="3">
                  <c:v>0.112684393846071</c:v>
                </c:pt>
                <c:pt idx="4">
                  <c:v>0.06574374183452</c:v>
                </c:pt>
                <c:pt idx="5">
                  <c:v>0.092076566486951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70BB-4A12-8B44-ACF2214FA80F}"/>
            </c:ext>
          </c:extLst>
        </c:ser>
        <c:ser>
          <c:idx val="0"/>
          <c:order val="1"/>
          <c:tx>
            <c:v>Secondary</c:v>
          </c:tx>
          <c:spPr>
            <a:solidFill>
              <a:srgbClr val="FF0000"/>
            </a:solidFill>
            <a:ln>
              <a:solidFill>
                <a:srgbClr val="FF0000"/>
              </a:solidFill>
            </a:ln>
            <a:effectLst/>
          </c:spPr>
          <c:invertIfNegative val="0"/>
          <c:cat>
            <c:strRef>
              <c:f>'TDA2'!$B$2:$G$2</c:f>
              <c:strCache>
                <c:ptCount val="6"/>
                <c:pt idx="0">
                  <c:v>1973-77</c:v>
                </c:pt>
                <c:pt idx="1">
                  <c:v>1981-89</c:v>
                </c:pt>
                <c:pt idx="2">
                  <c:v>1992-97</c:v>
                </c:pt>
                <c:pt idx="3">
                  <c:v>2002-07</c:v>
                </c:pt>
                <c:pt idx="4">
                  <c:v>2011-16</c:v>
                </c:pt>
                <c:pt idx="5">
                  <c:v>2020</c:v>
                </c:pt>
              </c:strCache>
            </c:strRef>
          </c:cat>
          <c:val>
            <c:numRef>
              <c:f>'TDA2'!$B$7:$G$7</c:f>
              <c:numCache>
                <c:formatCode>0%</c:formatCode>
                <c:ptCount val="6"/>
                <c:pt idx="0">
                  <c:v>0.618212796261255</c:v>
                </c:pt>
                <c:pt idx="1">
                  <c:v>0.711161297370314</c:v>
                </c:pt>
                <c:pt idx="2">
                  <c:v>0.72312211461624</c:v>
                </c:pt>
                <c:pt idx="3">
                  <c:v>0.635863896422299</c:v>
                </c:pt>
                <c:pt idx="4">
                  <c:v>0.563132743875757</c:v>
                </c:pt>
                <c:pt idx="5">
                  <c:v>0.391109460513675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6FC-4237-8F90-69E41BBDFFD4}"/>
            </c:ext>
          </c:extLst>
        </c:ser>
        <c:ser>
          <c:idx val="1"/>
          <c:order val="2"/>
          <c:tx>
            <c:v>Tertiary</c:v>
          </c:tx>
          <c:spPr>
            <a:solidFill>
              <a:schemeClr val="accent6"/>
            </a:solidFill>
            <a:ln>
              <a:solidFill>
                <a:schemeClr val="accent6"/>
              </a:solidFill>
            </a:ln>
            <a:effectLst/>
          </c:spPr>
          <c:invertIfNegative val="0"/>
          <c:cat>
            <c:strRef>
              <c:f>'TDA2'!$B$2:$G$2</c:f>
              <c:strCache>
                <c:ptCount val="6"/>
                <c:pt idx="0">
                  <c:v>1973-77</c:v>
                </c:pt>
                <c:pt idx="1">
                  <c:v>1981-89</c:v>
                </c:pt>
                <c:pt idx="2">
                  <c:v>1992-97</c:v>
                </c:pt>
                <c:pt idx="3">
                  <c:v>2002-07</c:v>
                </c:pt>
                <c:pt idx="4">
                  <c:v>2011-16</c:v>
                </c:pt>
                <c:pt idx="5">
                  <c:v>2020</c:v>
                </c:pt>
              </c:strCache>
            </c:strRef>
          </c:cat>
          <c:val>
            <c:numRef>
              <c:f>'TDA2'!$B$8:$G$8</c:f>
              <c:numCache>
                <c:formatCode>0%</c:formatCode>
                <c:ptCount val="6"/>
                <c:pt idx="0">
                  <c:v>0.0486286689806351</c:v>
                </c:pt>
                <c:pt idx="1">
                  <c:v>0.0591076755393313</c:v>
                </c:pt>
                <c:pt idx="2">
                  <c:v>0.0835418673603155</c:v>
                </c:pt>
                <c:pt idx="3">
                  <c:v>0.251451709731632</c:v>
                </c:pt>
                <c:pt idx="4">
                  <c:v>0.371123514289741</c:v>
                </c:pt>
                <c:pt idx="5">
                  <c:v>0.516813972999386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6FC-4237-8F90-69E41BBDFF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2083278568"/>
        <c:axId val="2083282136"/>
      </c:barChart>
      <c:catAx>
        <c:axId val="20832785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083282136"/>
        <c:crosses val="autoZero"/>
        <c:auto val="1"/>
        <c:lblAlgn val="ctr"/>
        <c:lblOffset val="100"/>
        <c:noMultiLvlLbl val="0"/>
      </c:catAx>
      <c:valAx>
        <c:axId val="2083282136"/>
        <c:scaling>
          <c:orientation val="minMax"/>
          <c:max val="1.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083278568"/>
        <c:crosses val="autoZero"/>
        <c:crossBetween val="between"/>
      </c:valAx>
      <c:spPr>
        <a:noFill/>
        <a:ln>
          <a:solidFill>
            <a:sysClr val="windowText" lastClr="000000"/>
          </a:solidFill>
        </a:ln>
        <a:effectLst/>
      </c:spPr>
    </c:plotArea>
    <c:legend>
      <c:legendPos val="b"/>
      <c:layout>
        <c:manualLayout>
          <c:xMode val="edge"/>
          <c:yMode val="edge"/>
          <c:x val="0.0745974020280283"/>
          <c:y val="0.804231810729679"/>
          <c:w val="0.90755585910527"/>
          <c:h val="0.0658703507704328"/>
        </c:manualLayout>
      </c:layout>
      <c:overlay val="0"/>
      <c:spPr>
        <a:solidFill>
          <a:sysClr val="window" lastClr="FFFFFF"/>
        </a:solidFill>
        <a:ln>
          <a:solidFill>
            <a:sysClr val="windowText" lastClr="00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4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userShapes r:id="rId1"/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8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b="1"/>
              <a:t>Figure DD9 - Vote for Fianna Fáil by location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0743340988452706"/>
          <c:y val="0.0861505331664663"/>
          <c:w val="0.910621303129266"/>
          <c:h val="0.74927556305247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r_voteff!$B$33</c:f>
              <c:strCache>
                <c:ptCount val="1"/>
                <c:pt idx="0">
                  <c:v>Urban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rgbClr val="FF0000"/>
              </a:solidFill>
            </a:ln>
            <a:effectLst/>
          </c:spPr>
          <c:invertIfNegative val="0"/>
          <c:cat>
            <c:strRef>
              <c:f>r_voteff!$C$1:$E$1</c:f>
              <c:strCache>
                <c:ptCount val="3"/>
                <c:pt idx="0">
                  <c:v>1973-77</c:v>
                </c:pt>
                <c:pt idx="1">
                  <c:v>1981-89</c:v>
                </c:pt>
                <c:pt idx="2">
                  <c:v>1992-97</c:v>
                </c:pt>
              </c:strCache>
              <c:extLst>
                <c:ext xmlns:c15="http://schemas.microsoft.com/office/drawing/2012/chart" uri="{02D57815-91ED-43cb-92C2-25804820EDAC}">
                  <c15:fullRef>
                    <c15:sqref>r_voteff!$C$1:$H$1</c15:sqref>
                  </c15:fullRef>
                </c:ext>
              </c:extLst>
            </c:strRef>
          </c:cat>
          <c:val>
            <c:numRef>
              <c:f>r_voteff!$C$33:$E$33</c:f>
              <c:numCache>
                <c:formatCode>General</c:formatCode>
                <c:ptCount val="3"/>
                <c:pt idx="0">
                  <c:v>0.468867983239114</c:v>
                </c:pt>
                <c:pt idx="1">
                  <c:v>0.453245804229639</c:v>
                </c:pt>
                <c:pt idx="2">
                  <c:v>0.39477929916572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r_voteff!$C$33:$H$33</c15:sqref>
                  </c15:fullRef>
                </c:ext>
              </c:extLst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EF16-4418-83F3-1F44C1571C9F}"/>
            </c:ext>
          </c:extLst>
        </c:ser>
        <c:ser>
          <c:idx val="1"/>
          <c:order val="1"/>
          <c:tx>
            <c:strRef>
              <c:f>r_voteff!$B$34</c:f>
              <c:strCache>
                <c:ptCount val="1"/>
                <c:pt idx="0">
                  <c:v>Rural</c:v>
                </c:pt>
              </c:strCache>
            </c:strRef>
          </c:tx>
          <c:spPr>
            <a:solidFill>
              <a:schemeClr val="accent5">
                <a:shade val="76000"/>
              </a:schemeClr>
            </a:solidFill>
            <a:ln>
              <a:noFill/>
            </a:ln>
            <a:effectLst/>
          </c:spPr>
          <c:invertIfNegative val="0"/>
          <c:cat>
            <c:strRef>
              <c:f>r_voteff!$C$1:$E$1</c:f>
              <c:strCache>
                <c:ptCount val="3"/>
                <c:pt idx="0">
                  <c:v>1973-77</c:v>
                </c:pt>
                <c:pt idx="1">
                  <c:v>1981-89</c:v>
                </c:pt>
                <c:pt idx="2">
                  <c:v>1992-97</c:v>
                </c:pt>
              </c:strCache>
              <c:extLst>
                <c:ext xmlns:c15="http://schemas.microsoft.com/office/drawing/2012/chart" uri="{02D57815-91ED-43cb-92C2-25804820EDAC}">
                  <c15:fullRef>
                    <c15:sqref>r_voteff!$C$1:$H$1</c15:sqref>
                  </c15:fullRef>
                </c:ext>
              </c:extLst>
            </c:strRef>
          </c:cat>
          <c:val>
            <c:numRef>
              <c:f>r_voteff!$C$34:$E$34</c:f>
              <c:numCache>
                <c:formatCode>General</c:formatCode>
                <c:ptCount val="3"/>
                <c:pt idx="0">
                  <c:v>0.49048570323989</c:v>
                </c:pt>
                <c:pt idx="1">
                  <c:v>0.512728328344494</c:v>
                </c:pt>
                <c:pt idx="2">
                  <c:v>0.471420512324315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r_voteff!$C$34:$H$34</c15:sqref>
                  </c15:fullRef>
                </c:ext>
              </c:extLst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94B-124C-8DE4-540D7231CB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087260840"/>
        <c:axId val="2087264376"/>
        <c:extLst xmlns:c16r2="http://schemas.microsoft.com/office/drawing/2015/06/chart"/>
      </c:barChart>
      <c:catAx>
        <c:axId val="20872608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087264376"/>
        <c:crosses val="autoZero"/>
        <c:auto val="1"/>
        <c:lblAlgn val="ctr"/>
        <c:lblOffset val="100"/>
        <c:noMultiLvlLbl val="0"/>
      </c:catAx>
      <c:valAx>
        <c:axId val="2087264376"/>
        <c:scaling>
          <c:orientation val="minMax"/>
          <c:max val="0.6"/>
          <c:min val="0.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087260840"/>
        <c:crosses val="autoZero"/>
        <c:crossBetween val="between"/>
      </c:valAx>
      <c:spPr>
        <a:noFill/>
        <a:ln>
          <a:solidFill>
            <a:sysClr val="windowText" lastClr="000000"/>
          </a:solidFill>
        </a:ln>
        <a:effectLst/>
      </c:spPr>
    </c:plotArea>
    <c:legend>
      <c:legendPos val="b"/>
      <c:layout>
        <c:manualLayout>
          <c:xMode val="edge"/>
          <c:yMode val="edge"/>
          <c:x val="0.692916828019448"/>
          <c:y val="0.102706322274569"/>
          <c:w val="0.253651305881847"/>
          <c:h val="0.0742335189272889"/>
        </c:manualLayout>
      </c:layout>
      <c:overlay val="0"/>
      <c:spPr>
        <a:solidFill>
          <a:sysClr val="window" lastClr="FFFFFF"/>
        </a:solidFill>
        <a:ln>
          <a:solidFill>
            <a:sysClr val="windowText" lastClr="00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4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userShapes r:id="rId1"/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8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b="1"/>
              <a:t>Figure DD10 - Vote for Fine Gael by education level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0743340988452706"/>
          <c:y val="0.0861505331664663"/>
          <c:w val="0.910621303129266"/>
          <c:h val="0.74927556305247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r_votefg!$B$2</c:f>
              <c:strCache>
                <c:ptCount val="1"/>
                <c:pt idx="0">
                  <c:v>Primary</c:v>
                </c:pt>
              </c:strCache>
            </c:strRef>
          </c:tx>
          <c:spPr>
            <a:solidFill>
              <a:schemeClr val="accent5"/>
            </a:solidFill>
            <a:ln>
              <a:solidFill>
                <a:schemeClr val="accent5"/>
              </a:solidFill>
            </a:ln>
            <a:effectLst/>
          </c:spPr>
          <c:invertIfNegative val="0"/>
          <c:cat>
            <c:strRef>
              <c:f>r_votefg!$C$1:$H$1</c:f>
              <c:strCache>
                <c:ptCount val="6"/>
                <c:pt idx="0">
                  <c:v>1973-77</c:v>
                </c:pt>
                <c:pt idx="1">
                  <c:v>1981-89</c:v>
                </c:pt>
                <c:pt idx="2">
                  <c:v>1992-97</c:v>
                </c:pt>
                <c:pt idx="3">
                  <c:v>2002-07</c:v>
                </c:pt>
                <c:pt idx="4">
                  <c:v>2011-16</c:v>
                </c:pt>
                <c:pt idx="5">
                  <c:v>2020</c:v>
                </c:pt>
              </c:strCache>
            </c:strRef>
          </c:cat>
          <c:val>
            <c:numRef>
              <c:f>r_votefg!$C$2:$H$2</c:f>
              <c:numCache>
                <c:formatCode>General</c:formatCode>
                <c:ptCount val="6"/>
                <c:pt idx="0">
                  <c:v>0.281198202278048</c:v>
                </c:pt>
                <c:pt idx="1">
                  <c:v>0.301995753800838</c:v>
                </c:pt>
                <c:pt idx="2">
                  <c:v>0.240077300087043</c:v>
                </c:pt>
                <c:pt idx="3">
                  <c:v>0.241655998637679</c:v>
                </c:pt>
                <c:pt idx="4">
                  <c:v>0.268108432771411</c:v>
                </c:pt>
                <c:pt idx="5">
                  <c:v>0.12951654721287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7FE-45D4-B9A3-320A5E34F781}"/>
            </c:ext>
          </c:extLst>
        </c:ser>
        <c:ser>
          <c:idx val="1"/>
          <c:order val="1"/>
          <c:tx>
            <c:strRef>
              <c:f>r_votefg!$B$3</c:f>
              <c:strCache>
                <c:ptCount val="1"/>
                <c:pt idx="0">
                  <c:v>Secondary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rgbClr val="FF0000"/>
              </a:solidFill>
            </a:ln>
            <a:effectLst/>
          </c:spPr>
          <c:invertIfNegative val="0"/>
          <c:cat>
            <c:strRef>
              <c:f>r_votefg!$C$1:$H$1</c:f>
              <c:strCache>
                <c:ptCount val="6"/>
                <c:pt idx="0">
                  <c:v>1973-77</c:v>
                </c:pt>
                <c:pt idx="1">
                  <c:v>1981-89</c:v>
                </c:pt>
                <c:pt idx="2">
                  <c:v>1992-97</c:v>
                </c:pt>
                <c:pt idx="3">
                  <c:v>2002-07</c:v>
                </c:pt>
                <c:pt idx="4">
                  <c:v>2011-16</c:v>
                </c:pt>
                <c:pt idx="5">
                  <c:v>2020</c:v>
                </c:pt>
              </c:strCache>
            </c:strRef>
          </c:cat>
          <c:val>
            <c:numRef>
              <c:f>r_votefg!$C$3:$H$3</c:f>
              <c:numCache>
                <c:formatCode>General</c:formatCode>
                <c:ptCount val="6"/>
                <c:pt idx="0">
                  <c:v>0.378529202173637</c:v>
                </c:pt>
                <c:pt idx="1">
                  <c:v>0.3639567902829</c:v>
                </c:pt>
                <c:pt idx="2">
                  <c:v>0.274887887660262</c:v>
                </c:pt>
                <c:pt idx="3">
                  <c:v>0.260312859067212</c:v>
                </c:pt>
                <c:pt idx="4">
                  <c:v>0.304840550859639</c:v>
                </c:pt>
                <c:pt idx="5">
                  <c:v>0.187582539922074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7FE-45D4-B9A3-320A5E34F781}"/>
            </c:ext>
          </c:extLst>
        </c:ser>
        <c:ser>
          <c:idx val="2"/>
          <c:order val="2"/>
          <c:tx>
            <c:strRef>
              <c:f>r_votefg!$B$4</c:f>
              <c:strCache>
                <c:ptCount val="1"/>
                <c:pt idx="0">
                  <c:v>Tertiary</c:v>
                </c:pt>
              </c:strCache>
            </c:strRef>
          </c:tx>
          <c:spPr>
            <a:solidFill>
              <a:schemeClr val="accent6"/>
            </a:solidFill>
            <a:ln>
              <a:solidFill>
                <a:schemeClr val="accent6"/>
              </a:solidFill>
            </a:ln>
            <a:effectLst/>
          </c:spPr>
          <c:invertIfNegative val="0"/>
          <c:cat>
            <c:strRef>
              <c:f>r_votefg!$C$1:$H$1</c:f>
              <c:strCache>
                <c:ptCount val="6"/>
                <c:pt idx="0">
                  <c:v>1973-77</c:v>
                </c:pt>
                <c:pt idx="1">
                  <c:v>1981-89</c:v>
                </c:pt>
                <c:pt idx="2">
                  <c:v>1992-97</c:v>
                </c:pt>
                <c:pt idx="3">
                  <c:v>2002-07</c:v>
                </c:pt>
                <c:pt idx="4">
                  <c:v>2011-16</c:v>
                </c:pt>
                <c:pt idx="5">
                  <c:v>2020</c:v>
                </c:pt>
              </c:strCache>
            </c:strRef>
          </c:cat>
          <c:val>
            <c:numRef>
              <c:f>r_votefg!$C$4:$H$4</c:f>
              <c:numCache>
                <c:formatCode>General</c:formatCode>
                <c:ptCount val="6"/>
                <c:pt idx="0">
                  <c:v>0.47001344346824</c:v>
                </c:pt>
                <c:pt idx="1">
                  <c:v>0.480815695705839</c:v>
                </c:pt>
                <c:pt idx="2">
                  <c:v>0.300650719330013</c:v>
                </c:pt>
                <c:pt idx="3">
                  <c:v>0.303693463008608</c:v>
                </c:pt>
                <c:pt idx="4">
                  <c:v>0.347514978726671</c:v>
                </c:pt>
                <c:pt idx="5">
                  <c:v>0.237792892585291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17FE-45D4-B9A3-320A5E34F7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081816696"/>
        <c:axId val="2081820232"/>
        <c:extLst xmlns:c16r2="http://schemas.microsoft.com/office/drawing/2015/06/chart">
          <c:ext xmlns:c15="http://schemas.microsoft.com/office/drawing/2012/chart" uri="{02D57815-91ED-43cb-92C2-25804820EDAC}">
            <c15:filteredBarSeries>
              <c15:ser>
                <c:idx val="3"/>
                <c:order val="3"/>
                <c:tx>
                  <c:strRef>
                    <c:extLst xmlns:c16r2="http://schemas.microsoft.com/office/drawing/2015/06/chart">
                      <c:ext uri="{02D57815-91ED-43cb-92C2-25804820EDAC}">
                        <c15:formulaRef>
                          <c15:sqref>r_votefg!$B$5</c15:sqref>
                        </c15:formulaRef>
                      </c:ext>
                    </c:extLst>
                    <c:strCache>
                      <c:ptCount val="1"/>
                      <c:pt idx="0">
                        <c:v>Tertiary</c:v>
                      </c:pt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6r2="http://schemas.microsoft.com/office/drawing/2015/06/chart">
                      <c:ext uri="{02D57815-91ED-43cb-92C2-25804820EDAC}">
                        <c15:formulaRef>
                          <c15:sqref>r_votefg!$C$1:$H$1</c15:sqref>
                        </c15:formulaRef>
                      </c:ext>
                    </c:extLst>
                    <c:strCache>
                      <c:ptCount val="6"/>
                      <c:pt idx="0">
                        <c:v>1973-77</c:v>
                      </c:pt>
                      <c:pt idx="1">
                        <c:v>1981-89</c:v>
                      </c:pt>
                      <c:pt idx="2">
                        <c:v>1992-97</c:v>
                      </c:pt>
                      <c:pt idx="3">
                        <c:v>2002-07</c:v>
                      </c:pt>
                      <c:pt idx="4">
                        <c:v>2011-16</c:v>
                      </c:pt>
                      <c:pt idx="5">
                        <c:v>2020</c:v>
                      </c:pt>
                    </c:strCache>
                  </c:strRef>
                </c:cat>
                <c:val>
                  <c:numRef>
                    <c:extLst xmlns:c16r2="http://schemas.microsoft.com/office/drawing/2015/06/chart">
                      <c:ext uri="{02D57815-91ED-43cb-92C2-25804820EDAC}">
                        <c15:formulaRef>
                          <c15:sqref>r_votefg!$C$5:$G$5</c15:sqref>
                        </c15:formulaRef>
                      </c:ext>
                    </c:extLst>
                    <c:numCache>
                      <c:formatCode>General</c:formatCode>
                      <c:ptCount val="5"/>
                    </c:numCache>
                  </c:numRef>
                </c:val>
                <c:extLst xmlns:c16r2="http://schemas.microsoft.com/office/drawing/2015/06/chart">
                  <c:ext xmlns:c16="http://schemas.microsoft.com/office/drawing/2014/chart" uri="{C3380CC4-5D6E-409C-BE32-E72D297353CC}">
                    <c16:uniqueId val="{00000003-17FE-45D4-B9A3-320A5E34F781}"/>
                  </c:ext>
                </c:extLst>
              </c15:ser>
            </c15:filteredBarSeries>
          </c:ext>
        </c:extLst>
      </c:barChart>
      <c:catAx>
        <c:axId val="2081816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081820232"/>
        <c:crosses val="autoZero"/>
        <c:auto val="1"/>
        <c:lblAlgn val="ctr"/>
        <c:lblOffset val="100"/>
        <c:noMultiLvlLbl val="0"/>
      </c:catAx>
      <c:valAx>
        <c:axId val="2081820232"/>
        <c:scaling>
          <c:orientation val="minMax"/>
          <c:max val="0.6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081816696"/>
        <c:crosses val="autoZero"/>
        <c:crossBetween val="between"/>
      </c:valAx>
      <c:spPr>
        <a:noFill/>
        <a:ln>
          <a:solidFill>
            <a:sysClr val="windowText" lastClr="000000"/>
          </a:solidFill>
        </a:ln>
        <a:effectLst/>
      </c:spPr>
    </c:plotArea>
    <c:legend>
      <c:legendPos val="b"/>
      <c:layout>
        <c:manualLayout>
          <c:xMode val="edge"/>
          <c:yMode val="edge"/>
          <c:x val="0.458939501223652"/>
          <c:y val="0.0985319990568387"/>
          <c:w val="0.515074374914183"/>
          <c:h val="0.0868701059077845"/>
        </c:manualLayout>
      </c:layout>
      <c:overlay val="0"/>
      <c:spPr>
        <a:solidFill>
          <a:sysClr val="window" lastClr="FFFFFF"/>
        </a:solidFill>
        <a:ln>
          <a:solidFill>
            <a:sysClr val="windowText" lastClr="00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4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userShapes r:id="rId1"/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8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b="1"/>
              <a:t>Figure DD12 - Vote for Fine Gael by education group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0743340988452706"/>
          <c:y val="0.0861505331664663"/>
          <c:w val="0.910621303129266"/>
          <c:h val="0.74927556305247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r_votefg!$B$6</c:f>
              <c:strCache>
                <c:ptCount val="1"/>
                <c:pt idx="0">
                  <c:v>Bottom 50%</c:v>
                </c:pt>
              </c:strCache>
            </c:strRef>
          </c:tx>
          <c:spPr>
            <a:solidFill>
              <a:schemeClr val="accent5"/>
            </a:solidFill>
            <a:ln>
              <a:solidFill>
                <a:schemeClr val="accent5"/>
              </a:solidFill>
            </a:ln>
            <a:effectLst/>
          </c:spPr>
          <c:invertIfNegative val="0"/>
          <c:cat>
            <c:strRef>
              <c:f>r_votefg!$C$1:$H$1</c:f>
              <c:strCache>
                <c:ptCount val="6"/>
                <c:pt idx="0">
                  <c:v>1973-77</c:v>
                </c:pt>
                <c:pt idx="1">
                  <c:v>1981-89</c:v>
                </c:pt>
                <c:pt idx="2">
                  <c:v>1992-97</c:v>
                </c:pt>
                <c:pt idx="3">
                  <c:v>2002-07</c:v>
                </c:pt>
                <c:pt idx="4">
                  <c:v>2011-16</c:v>
                </c:pt>
                <c:pt idx="5">
                  <c:v>2020</c:v>
                </c:pt>
              </c:strCache>
            </c:strRef>
          </c:cat>
          <c:val>
            <c:numRef>
              <c:f>r_votefg!$C$6:$H$6</c:f>
              <c:numCache>
                <c:formatCode>General</c:formatCode>
                <c:ptCount val="6"/>
                <c:pt idx="0">
                  <c:v>0.313319189860928</c:v>
                </c:pt>
                <c:pt idx="1">
                  <c:v>0.332797321100085</c:v>
                </c:pt>
                <c:pt idx="2">
                  <c:v>0.26137596860718</c:v>
                </c:pt>
                <c:pt idx="3">
                  <c:v>0.256401724297232</c:v>
                </c:pt>
                <c:pt idx="4">
                  <c:v>0.296298892416516</c:v>
                </c:pt>
                <c:pt idx="5">
                  <c:v>0.180064302486301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4A3B-4566-94F0-9EFB83D4E753}"/>
            </c:ext>
          </c:extLst>
        </c:ser>
        <c:ser>
          <c:idx val="1"/>
          <c:order val="1"/>
          <c:tx>
            <c:strRef>
              <c:f>r_votefg!$B$7</c:f>
              <c:strCache>
                <c:ptCount val="1"/>
                <c:pt idx="0">
                  <c:v>Middle 40%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rgbClr val="FF0000"/>
              </a:solidFill>
            </a:ln>
            <a:effectLst/>
          </c:spPr>
          <c:invertIfNegative val="0"/>
          <c:cat>
            <c:strRef>
              <c:f>r_votefg!$C$1:$H$1</c:f>
              <c:strCache>
                <c:ptCount val="6"/>
                <c:pt idx="0">
                  <c:v>1973-77</c:v>
                </c:pt>
                <c:pt idx="1">
                  <c:v>1981-89</c:v>
                </c:pt>
                <c:pt idx="2">
                  <c:v>1992-97</c:v>
                </c:pt>
                <c:pt idx="3">
                  <c:v>2002-07</c:v>
                </c:pt>
                <c:pt idx="4">
                  <c:v>2011-16</c:v>
                </c:pt>
                <c:pt idx="5">
                  <c:v>2020</c:v>
                </c:pt>
              </c:strCache>
            </c:strRef>
          </c:cat>
          <c:val>
            <c:numRef>
              <c:f>r_votefg!$C$7:$H$7</c:f>
              <c:numCache>
                <c:formatCode>General</c:formatCode>
                <c:ptCount val="6"/>
                <c:pt idx="0">
                  <c:v>0.378428834956531</c:v>
                </c:pt>
                <c:pt idx="1">
                  <c:v>0.365841922026021</c:v>
                </c:pt>
                <c:pt idx="2">
                  <c:v>0.274138963018192</c:v>
                </c:pt>
                <c:pt idx="3">
                  <c:v>0.277953844943869</c:v>
                </c:pt>
                <c:pt idx="4">
                  <c:v>0.337149989338353</c:v>
                </c:pt>
                <c:pt idx="5">
                  <c:v>0.237792892585291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4A3B-4566-94F0-9EFB83D4E753}"/>
            </c:ext>
          </c:extLst>
        </c:ser>
        <c:ser>
          <c:idx val="2"/>
          <c:order val="2"/>
          <c:tx>
            <c:strRef>
              <c:f>r_votefg!$B$8</c:f>
              <c:strCache>
                <c:ptCount val="1"/>
                <c:pt idx="0">
                  <c:v>Top 10%</c:v>
                </c:pt>
              </c:strCache>
            </c:strRef>
          </c:tx>
          <c:spPr>
            <a:solidFill>
              <a:schemeClr val="accent6"/>
            </a:solidFill>
            <a:ln>
              <a:solidFill>
                <a:schemeClr val="accent6"/>
              </a:solidFill>
            </a:ln>
            <a:effectLst/>
          </c:spPr>
          <c:invertIfNegative val="0"/>
          <c:cat>
            <c:strRef>
              <c:f>r_votefg!$C$1:$H$1</c:f>
              <c:strCache>
                <c:ptCount val="6"/>
                <c:pt idx="0">
                  <c:v>1973-77</c:v>
                </c:pt>
                <c:pt idx="1">
                  <c:v>1981-89</c:v>
                </c:pt>
                <c:pt idx="2">
                  <c:v>1992-97</c:v>
                </c:pt>
                <c:pt idx="3">
                  <c:v>2002-07</c:v>
                </c:pt>
                <c:pt idx="4">
                  <c:v>2011-16</c:v>
                </c:pt>
                <c:pt idx="5">
                  <c:v>2020</c:v>
                </c:pt>
              </c:strCache>
            </c:strRef>
          </c:cat>
          <c:val>
            <c:numRef>
              <c:f>r_votefg!$C$8:$H$8</c:f>
              <c:numCache>
                <c:formatCode>General</c:formatCode>
                <c:ptCount val="6"/>
                <c:pt idx="0">
                  <c:v>0.422147544398947</c:v>
                </c:pt>
                <c:pt idx="1">
                  <c:v>0.436274438663759</c:v>
                </c:pt>
                <c:pt idx="2">
                  <c:v>0.296100919326573</c:v>
                </c:pt>
                <c:pt idx="3">
                  <c:v>0.298841862280493</c:v>
                </c:pt>
                <c:pt idx="4">
                  <c:v>0.350358640389644</c:v>
                </c:pt>
                <c:pt idx="5">
                  <c:v>0.237792892585289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4A3B-4566-94F0-9EFB83D4E7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085624696"/>
        <c:axId val="2085621144"/>
        <c:extLst xmlns:c16r2="http://schemas.microsoft.com/office/drawing/2015/06/chart"/>
      </c:barChart>
      <c:catAx>
        <c:axId val="2085624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085621144"/>
        <c:crosses val="autoZero"/>
        <c:auto val="1"/>
        <c:lblAlgn val="ctr"/>
        <c:lblOffset val="100"/>
        <c:noMultiLvlLbl val="0"/>
      </c:catAx>
      <c:valAx>
        <c:axId val="2085621144"/>
        <c:scaling>
          <c:orientation val="minMax"/>
          <c:max val="0.6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085624696"/>
        <c:crosses val="autoZero"/>
        <c:crossBetween val="between"/>
      </c:valAx>
      <c:spPr>
        <a:noFill/>
        <a:ln>
          <a:solidFill>
            <a:sysClr val="windowText" lastClr="000000"/>
          </a:solidFill>
        </a:ln>
        <a:effectLst/>
      </c:spPr>
    </c:plotArea>
    <c:legend>
      <c:legendPos val="b"/>
      <c:layout>
        <c:manualLayout>
          <c:xMode val="edge"/>
          <c:yMode val="edge"/>
          <c:x val="0.458939501223652"/>
          <c:y val="0.0985319990568387"/>
          <c:w val="0.515074374914183"/>
          <c:h val="0.0868701059077845"/>
        </c:manualLayout>
      </c:layout>
      <c:overlay val="0"/>
      <c:spPr>
        <a:solidFill>
          <a:sysClr val="window" lastClr="FFFFFF"/>
        </a:solidFill>
        <a:ln>
          <a:solidFill>
            <a:sysClr val="windowText" lastClr="00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4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userShapes r:id="rId1"/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8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b="1"/>
              <a:t>Figure DD12 - Vote for Fine Gael by income group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0743340988452706"/>
          <c:y val="0.0861505331664663"/>
          <c:w val="0.910621303129266"/>
          <c:h val="0.74927556305247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r_votefg!$B$19</c:f>
              <c:strCache>
                <c:ptCount val="1"/>
                <c:pt idx="0">
                  <c:v>Bottom 50%</c:v>
                </c:pt>
              </c:strCache>
            </c:strRef>
          </c:tx>
          <c:spPr>
            <a:solidFill>
              <a:schemeClr val="accent5"/>
            </a:solidFill>
            <a:ln>
              <a:solidFill>
                <a:schemeClr val="accent5"/>
              </a:solidFill>
            </a:ln>
            <a:effectLst/>
          </c:spPr>
          <c:invertIfNegative val="0"/>
          <c:cat>
            <c:strRef>
              <c:f>r_votefg!$C$1:$H$1</c:f>
              <c:strCache>
                <c:ptCount val="6"/>
                <c:pt idx="0">
                  <c:v>1973-77</c:v>
                </c:pt>
                <c:pt idx="1">
                  <c:v>1981-89</c:v>
                </c:pt>
                <c:pt idx="2">
                  <c:v>1992-97</c:v>
                </c:pt>
                <c:pt idx="3">
                  <c:v>2002-07</c:v>
                </c:pt>
                <c:pt idx="4">
                  <c:v>2011-16</c:v>
                </c:pt>
                <c:pt idx="5">
                  <c:v>2020</c:v>
                </c:pt>
              </c:strCache>
            </c:strRef>
          </c:cat>
          <c:val>
            <c:numRef>
              <c:f>r_votefg!$C$19:$H$19</c:f>
              <c:numCache>
                <c:formatCode>General</c:formatCode>
                <c:ptCount val="6"/>
                <c:pt idx="0">
                  <c:v>0.328236053156007</c:v>
                </c:pt>
                <c:pt idx="1">
                  <c:v>0.322278700441235</c:v>
                </c:pt>
                <c:pt idx="2">
                  <c:v>0.257408187828166</c:v>
                </c:pt>
                <c:pt idx="3">
                  <c:v>0.267319359869387</c:v>
                </c:pt>
                <c:pt idx="4">
                  <c:v>0.271113740280839</c:v>
                </c:pt>
                <c:pt idx="5">
                  <c:v>0.167938920533811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3E8-46F6-99DB-354B20EFFD4B}"/>
            </c:ext>
          </c:extLst>
        </c:ser>
        <c:ser>
          <c:idx val="1"/>
          <c:order val="1"/>
          <c:tx>
            <c:strRef>
              <c:f>r_votefg!$B$20</c:f>
              <c:strCache>
                <c:ptCount val="1"/>
                <c:pt idx="0">
                  <c:v>Middle 40%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rgbClr val="FF0000"/>
              </a:solidFill>
            </a:ln>
            <a:effectLst/>
          </c:spPr>
          <c:invertIfNegative val="0"/>
          <c:cat>
            <c:strRef>
              <c:f>r_votefg!$C$1:$H$1</c:f>
              <c:strCache>
                <c:ptCount val="6"/>
                <c:pt idx="0">
                  <c:v>1973-77</c:v>
                </c:pt>
                <c:pt idx="1">
                  <c:v>1981-89</c:v>
                </c:pt>
                <c:pt idx="2">
                  <c:v>1992-97</c:v>
                </c:pt>
                <c:pt idx="3">
                  <c:v>2002-07</c:v>
                </c:pt>
                <c:pt idx="4">
                  <c:v>2011-16</c:v>
                </c:pt>
                <c:pt idx="5">
                  <c:v>2020</c:v>
                </c:pt>
              </c:strCache>
            </c:strRef>
          </c:cat>
          <c:val>
            <c:numRef>
              <c:f>r_votefg!$C$20:$H$20</c:f>
              <c:numCache>
                <c:formatCode>General</c:formatCode>
                <c:ptCount val="6"/>
                <c:pt idx="0">
                  <c:v>0.331083860756588</c:v>
                </c:pt>
                <c:pt idx="1">
                  <c:v>0.374167582662953</c:v>
                </c:pt>
                <c:pt idx="2">
                  <c:v>0.271667283626604</c:v>
                </c:pt>
                <c:pt idx="3">
                  <c:v>0.285949604719556</c:v>
                </c:pt>
                <c:pt idx="4">
                  <c:v>0.348260634997973</c:v>
                </c:pt>
                <c:pt idx="5">
                  <c:v>0.222507818806212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B3E8-46F6-99DB-354B20EFFD4B}"/>
            </c:ext>
          </c:extLst>
        </c:ser>
        <c:ser>
          <c:idx val="2"/>
          <c:order val="2"/>
          <c:tx>
            <c:strRef>
              <c:f>r_votefg!$B$21</c:f>
              <c:strCache>
                <c:ptCount val="1"/>
                <c:pt idx="0">
                  <c:v>Top 10%</c:v>
                </c:pt>
              </c:strCache>
            </c:strRef>
          </c:tx>
          <c:spPr>
            <a:solidFill>
              <a:schemeClr val="accent6"/>
            </a:solidFill>
            <a:ln>
              <a:solidFill>
                <a:schemeClr val="accent6"/>
              </a:solidFill>
            </a:ln>
            <a:effectLst/>
          </c:spPr>
          <c:invertIfNegative val="0"/>
          <c:cat>
            <c:strRef>
              <c:f>r_votefg!$C$1:$H$1</c:f>
              <c:strCache>
                <c:ptCount val="6"/>
                <c:pt idx="0">
                  <c:v>1973-77</c:v>
                </c:pt>
                <c:pt idx="1">
                  <c:v>1981-89</c:v>
                </c:pt>
                <c:pt idx="2">
                  <c:v>1992-97</c:v>
                </c:pt>
                <c:pt idx="3">
                  <c:v>2002-07</c:v>
                </c:pt>
                <c:pt idx="4">
                  <c:v>2011-16</c:v>
                </c:pt>
                <c:pt idx="5">
                  <c:v>2020</c:v>
                </c:pt>
              </c:strCache>
            </c:strRef>
          </c:cat>
          <c:val>
            <c:numRef>
              <c:f>r_votefg!$C$21:$H$21</c:f>
              <c:numCache>
                <c:formatCode>General</c:formatCode>
                <c:ptCount val="6"/>
                <c:pt idx="0">
                  <c:v>0.414270540684751</c:v>
                </c:pt>
                <c:pt idx="1">
                  <c:v>0.435007766602762</c:v>
                </c:pt>
                <c:pt idx="2">
                  <c:v>0.314462386084911</c:v>
                </c:pt>
                <c:pt idx="3">
                  <c:v>0.272032019996901</c:v>
                </c:pt>
                <c:pt idx="4">
                  <c:v>0.379569966887522</c:v>
                </c:pt>
                <c:pt idx="5">
                  <c:v>0.326979655072248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B3E8-46F6-99DB-354B20EFFD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087894136"/>
        <c:axId val="2087897672"/>
        <c:extLst xmlns:c16r2="http://schemas.microsoft.com/office/drawing/2015/06/chart"/>
      </c:barChart>
      <c:catAx>
        <c:axId val="2087894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087897672"/>
        <c:crosses val="autoZero"/>
        <c:auto val="1"/>
        <c:lblAlgn val="ctr"/>
        <c:lblOffset val="100"/>
        <c:noMultiLvlLbl val="0"/>
      </c:catAx>
      <c:valAx>
        <c:axId val="2087897672"/>
        <c:scaling>
          <c:orientation val="minMax"/>
          <c:max val="0.6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087894136"/>
        <c:crosses val="autoZero"/>
        <c:crossBetween val="between"/>
      </c:valAx>
      <c:spPr>
        <a:noFill/>
        <a:ln>
          <a:solidFill>
            <a:sysClr val="windowText" lastClr="000000"/>
          </a:solidFill>
        </a:ln>
        <a:effectLst/>
      </c:spPr>
    </c:plotArea>
    <c:legend>
      <c:legendPos val="b"/>
      <c:layout>
        <c:manualLayout>
          <c:xMode val="edge"/>
          <c:yMode val="edge"/>
          <c:x val="0.458939501223652"/>
          <c:y val="0.0985319990568387"/>
          <c:w val="0.515074374914183"/>
          <c:h val="0.0868701059077845"/>
        </c:manualLayout>
      </c:layout>
      <c:overlay val="0"/>
      <c:spPr>
        <a:solidFill>
          <a:sysClr val="window" lastClr="FFFFFF"/>
        </a:solidFill>
        <a:ln>
          <a:solidFill>
            <a:sysClr val="windowText" lastClr="00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4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userShapes r:id="rId1"/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8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b="1"/>
              <a:t>Figure DD13 - Vote for Fine Gael by religious affiliation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0743340988452706"/>
          <c:y val="0.0861505331664663"/>
          <c:w val="0.910621303129266"/>
          <c:h val="0.74927556305247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r_votefg!$B$22</c:f>
              <c:strCache>
                <c:ptCount val="1"/>
                <c:pt idx="0">
                  <c:v>No religion</c:v>
                </c:pt>
              </c:strCache>
            </c:strRef>
          </c:tx>
          <c:spPr>
            <a:solidFill>
              <a:schemeClr val="accent5"/>
            </a:solidFill>
            <a:ln>
              <a:solidFill>
                <a:schemeClr val="accent5"/>
              </a:solidFill>
            </a:ln>
            <a:effectLst/>
          </c:spPr>
          <c:invertIfNegative val="0"/>
          <c:cat>
            <c:strRef>
              <c:f>r_votefg!$C$1:$H$1</c:f>
              <c:strCache>
                <c:ptCount val="6"/>
                <c:pt idx="0">
                  <c:v>1973-77</c:v>
                </c:pt>
                <c:pt idx="1">
                  <c:v>1981-89</c:v>
                </c:pt>
                <c:pt idx="2">
                  <c:v>1992-97</c:v>
                </c:pt>
                <c:pt idx="3">
                  <c:v>2002-07</c:v>
                </c:pt>
                <c:pt idx="4">
                  <c:v>2011-16</c:v>
                </c:pt>
                <c:pt idx="5">
                  <c:v>2020</c:v>
                </c:pt>
              </c:strCache>
            </c:strRef>
          </c:cat>
          <c:val>
            <c:numRef>
              <c:f>r_votefg!$C$22:$H$22</c:f>
              <c:numCache>
                <c:formatCode>General</c:formatCode>
                <c:ptCount val="6"/>
                <c:pt idx="0">
                  <c:v>0.182842934029352</c:v>
                </c:pt>
                <c:pt idx="1">
                  <c:v>0.312799805823811</c:v>
                </c:pt>
                <c:pt idx="2">
                  <c:v>0.130083243133153</c:v>
                </c:pt>
                <c:pt idx="3">
                  <c:v>0.19587103226238</c:v>
                </c:pt>
                <c:pt idx="4">
                  <c:v>0.252511829323426</c:v>
                </c:pt>
                <c:pt idx="5">
                  <c:v>0.14934713655676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308-429C-A6FD-36EB6C4CA50E}"/>
            </c:ext>
          </c:extLst>
        </c:ser>
        <c:ser>
          <c:idx val="1"/>
          <c:order val="1"/>
          <c:tx>
            <c:strRef>
              <c:f>r_votefg!$B$23</c:f>
              <c:strCache>
                <c:ptCount val="1"/>
                <c:pt idx="0">
                  <c:v>Catholic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rgbClr val="FF0000"/>
              </a:solidFill>
            </a:ln>
            <a:effectLst/>
          </c:spPr>
          <c:invertIfNegative val="0"/>
          <c:cat>
            <c:strRef>
              <c:f>r_votefg!$C$1:$H$1</c:f>
              <c:strCache>
                <c:ptCount val="6"/>
                <c:pt idx="0">
                  <c:v>1973-77</c:v>
                </c:pt>
                <c:pt idx="1">
                  <c:v>1981-89</c:v>
                </c:pt>
                <c:pt idx="2">
                  <c:v>1992-97</c:v>
                </c:pt>
                <c:pt idx="3">
                  <c:v>2002-07</c:v>
                </c:pt>
                <c:pt idx="4">
                  <c:v>2011-16</c:v>
                </c:pt>
                <c:pt idx="5">
                  <c:v>2020</c:v>
                </c:pt>
              </c:strCache>
            </c:strRef>
          </c:cat>
          <c:val>
            <c:numRef>
              <c:f>r_votefg!$C$23:$H$23</c:f>
              <c:numCache>
                <c:formatCode>General</c:formatCode>
                <c:ptCount val="6"/>
                <c:pt idx="0">
                  <c:v>0.325131888841669</c:v>
                </c:pt>
                <c:pt idx="1">
                  <c:v>0.325526409956934</c:v>
                </c:pt>
                <c:pt idx="2">
                  <c:v>0.250609654735201</c:v>
                </c:pt>
                <c:pt idx="3">
                  <c:v>0.277359205974715</c:v>
                </c:pt>
                <c:pt idx="4">
                  <c:v>0.331972605900833</c:v>
                </c:pt>
                <c:pt idx="5">
                  <c:v>0.21716917590557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DEE-4905-9B39-D75C4DA8EF1B}"/>
            </c:ext>
          </c:extLst>
        </c:ser>
        <c:ser>
          <c:idx val="2"/>
          <c:order val="2"/>
          <c:tx>
            <c:strRef>
              <c:f>r_votefg!$B$24</c:f>
              <c:strCache>
                <c:ptCount val="1"/>
                <c:pt idx="0">
                  <c:v>Protestant</c:v>
                </c:pt>
              </c:strCache>
            </c:strRef>
          </c:tx>
          <c:spPr>
            <a:solidFill>
              <a:schemeClr val="accent6"/>
            </a:solidFill>
            <a:ln>
              <a:solidFill>
                <a:schemeClr val="accent6"/>
              </a:solidFill>
            </a:ln>
            <a:effectLst/>
          </c:spPr>
          <c:invertIfNegative val="0"/>
          <c:cat>
            <c:strRef>
              <c:f>r_votefg!$C$1:$H$1</c:f>
              <c:strCache>
                <c:ptCount val="6"/>
                <c:pt idx="0">
                  <c:v>1973-77</c:v>
                </c:pt>
                <c:pt idx="1">
                  <c:v>1981-89</c:v>
                </c:pt>
                <c:pt idx="2">
                  <c:v>1992-97</c:v>
                </c:pt>
                <c:pt idx="3">
                  <c:v>2002-07</c:v>
                </c:pt>
                <c:pt idx="4">
                  <c:v>2011-16</c:v>
                </c:pt>
                <c:pt idx="5">
                  <c:v>2020</c:v>
                </c:pt>
              </c:strCache>
            </c:strRef>
          </c:cat>
          <c:val>
            <c:numRef>
              <c:f>r_votefg!$C$24:$H$24</c:f>
              <c:numCache>
                <c:formatCode>General</c:formatCode>
                <c:ptCount val="6"/>
                <c:pt idx="0">
                  <c:v>0.673803568635944</c:v>
                </c:pt>
                <c:pt idx="1">
                  <c:v>0.626011309125255</c:v>
                </c:pt>
                <c:pt idx="2">
                  <c:v>0.556620459443853</c:v>
                </c:pt>
                <c:pt idx="3">
                  <c:v>0.45273538132898</c:v>
                </c:pt>
                <c:pt idx="4">
                  <c:v>0.452897046356633</c:v>
                </c:pt>
                <c:pt idx="5">
                  <c:v>0.398268026738961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ADEE-4905-9B39-D75C4DA8EF1B}"/>
            </c:ext>
          </c:extLst>
        </c:ser>
        <c:ser>
          <c:idx val="3"/>
          <c:order val="3"/>
          <c:tx>
            <c:strRef>
              <c:f>r_votefg!$B$25</c:f>
              <c:strCache>
                <c:ptCount val="1"/>
                <c:pt idx="0">
                  <c:v>Muslim</c:v>
                </c:pt>
              </c:strCache>
            </c:strRef>
          </c:tx>
          <c:spPr>
            <a:solidFill>
              <a:schemeClr val="accent4"/>
            </a:solidFill>
            <a:ln>
              <a:solidFill>
                <a:schemeClr val="accent4"/>
              </a:solidFill>
            </a:ln>
            <a:effectLst/>
          </c:spPr>
          <c:invertIfNegative val="0"/>
          <c:cat>
            <c:strRef>
              <c:f>r_votefg!$C$1:$H$1</c:f>
              <c:strCache>
                <c:ptCount val="6"/>
                <c:pt idx="0">
                  <c:v>1973-77</c:v>
                </c:pt>
                <c:pt idx="1">
                  <c:v>1981-89</c:v>
                </c:pt>
                <c:pt idx="2">
                  <c:v>1992-97</c:v>
                </c:pt>
                <c:pt idx="3">
                  <c:v>2002-07</c:v>
                </c:pt>
                <c:pt idx="4">
                  <c:v>2011-16</c:v>
                </c:pt>
                <c:pt idx="5">
                  <c:v>2020</c:v>
                </c:pt>
              </c:strCache>
            </c:strRef>
          </c:cat>
          <c:val>
            <c:numRef>
              <c:f>r_votefg!$C$25:$G$25</c:f>
              <c:numCache>
                <c:formatCode>General</c:formatCode>
                <c:ptCount val="5"/>
                <c:pt idx="3">
                  <c:v>0.181820808468996</c:v>
                </c:pt>
                <c:pt idx="4">
                  <c:v>0.289901979539229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ADEE-4905-9B39-D75C4DA8EF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087942232"/>
        <c:axId val="2087945848"/>
        <c:extLst xmlns:c16r2="http://schemas.microsoft.com/office/drawing/2015/06/chart"/>
      </c:barChart>
      <c:catAx>
        <c:axId val="20879422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087945848"/>
        <c:crosses val="autoZero"/>
        <c:auto val="1"/>
        <c:lblAlgn val="ctr"/>
        <c:lblOffset val="100"/>
        <c:noMultiLvlLbl val="0"/>
      </c:catAx>
      <c:valAx>
        <c:axId val="2087945848"/>
        <c:scaling>
          <c:orientation val="minMax"/>
          <c:max val="0.7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087942232"/>
        <c:crosses val="autoZero"/>
        <c:crossBetween val="between"/>
      </c:valAx>
      <c:spPr>
        <a:noFill/>
        <a:ln>
          <a:solidFill>
            <a:sysClr val="windowText" lastClr="000000"/>
          </a:solidFill>
        </a:ln>
        <a:effectLst/>
      </c:spPr>
    </c:plotArea>
    <c:legend>
      <c:legendPos val="b"/>
      <c:layout>
        <c:manualLayout>
          <c:xMode val="edge"/>
          <c:yMode val="edge"/>
          <c:x val="0.519117893325508"/>
          <c:y val="0.111096491011112"/>
          <c:w val="0.447423222203974"/>
          <c:h val="0.101545825852066"/>
        </c:manualLayout>
      </c:layout>
      <c:overlay val="0"/>
      <c:spPr>
        <a:solidFill>
          <a:sysClr val="window" lastClr="FFFFFF"/>
        </a:solidFill>
        <a:ln>
          <a:solidFill>
            <a:sysClr val="windowText" lastClr="00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4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userShapes r:id="rId1"/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8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b="1"/>
              <a:t>Figure DD14 - Vote for Fine Gael by gender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0743340988452706"/>
          <c:y val="0.0861505331664663"/>
          <c:w val="0.910621303129266"/>
          <c:h val="0.74927556305247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r_votefg!$B$35</c:f>
              <c:strCache>
                <c:ptCount val="1"/>
                <c:pt idx="0">
                  <c:v>Woman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rgbClr val="FF0000"/>
              </a:solidFill>
            </a:ln>
            <a:effectLst/>
          </c:spPr>
          <c:invertIfNegative val="0"/>
          <c:cat>
            <c:strRef>
              <c:f>r_votefg!$C$1:$H$1</c:f>
              <c:strCache>
                <c:ptCount val="6"/>
                <c:pt idx="0">
                  <c:v>1973-77</c:v>
                </c:pt>
                <c:pt idx="1">
                  <c:v>1981-89</c:v>
                </c:pt>
                <c:pt idx="2">
                  <c:v>1992-97</c:v>
                </c:pt>
                <c:pt idx="3">
                  <c:v>2002-07</c:v>
                </c:pt>
                <c:pt idx="4">
                  <c:v>2011-16</c:v>
                </c:pt>
                <c:pt idx="5">
                  <c:v>2020</c:v>
                </c:pt>
              </c:strCache>
            </c:strRef>
          </c:cat>
          <c:val>
            <c:numRef>
              <c:f>r_votefg!$C$35:$H$35</c:f>
              <c:numCache>
                <c:formatCode>General</c:formatCode>
                <c:ptCount val="6"/>
                <c:pt idx="0">
                  <c:v>0.362431466831588</c:v>
                </c:pt>
                <c:pt idx="1">
                  <c:v>0.374694351278639</c:v>
                </c:pt>
                <c:pt idx="2">
                  <c:v>0.274981059899221</c:v>
                </c:pt>
                <c:pt idx="3">
                  <c:v>0.281401147763133</c:v>
                </c:pt>
                <c:pt idx="4">
                  <c:v>0.324255440919061</c:v>
                </c:pt>
                <c:pt idx="5">
                  <c:v>0.185718039421412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BF1-4ABE-B8FB-B279D8A515BB}"/>
            </c:ext>
          </c:extLst>
        </c:ser>
        <c:ser>
          <c:idx val="1"/>
          <c:order val="1"/>
          <c:tx>
            <c:strRef>
              <c:f>r_votefg!$B$36</c:f>
              <c:strCache>
                <c:ptCount val="1"/>
                <c:pt idx="0">
                  <c:v>Man</c:v>
                </c:pt>
              </c:strCache>
            </c:strRef>
          </c:tx>
          <c:spPr>
            <a:solidFill>
              <a:schemeClr val="accent5"/>
            </a:solidFill>
            <a:ln>
              <a:solidFill>
                <a:schemeClr val="accent5"/>
              </a:solidFill>
            </a:ln>
            <a:effectLst/>
          </c:spPr>
          <c:invertIfNegative val="0"/>
          <c:cat>
            <c:strRef>
              <c:f>r_votefg!$C$1:$H$1</c:f>
              <c:strCache>
                <c:ptCount val="6"/>
                <c:pt idx="0">
                  <c:v>1973-77</c:v>
                </c:pt>
                <c:pt idx="1">
                  <c:v>1981-89</c:v>
                </c:pt>
                <c:pt idx="2">
                  <c:v>1992-97</c:v>
                </c:pt>
                <c:pt idx="3">
                  <c:v>2002-07</c:v>
                </c:pt>
                <c:pt idx="4">
                  <c:v>2011-16</c:v>
                </c:pt>
                <c:pt idx="5">
                  <c:v>2020</c:v>
                </c:pt>
              </c:strCache>
            </c:strRef>
          </c:cat>
          <c:val>
            <c:numRef>
              <c:f>r_votefg!$C$36:$H$36</c:f>
              <c:numCache>
                <c:formatCode>General</c:formatCode>
                <c:ptCount val="6"/>
                <c:pt idx="0">
                  <c:v>0.331250953242297</c:v>
                </c:pt>
                <c:pt idx="1">
                  <c:v>0.341285261615139</c:v>
                </c:pt>
                <c:pt idx="2">
                  <c:v>0.257903421583047</c:v>
                </c:pt>
                <c:pt idx="3">
                  <c:v>0.25575777478203</c:v>
                </c:pt>
                <c:pt idx="4">
                  <c:v>0.311879240158911</c:v>
                </c:pt>
                <c:pt idx="5">
                  <c:v>0.22951834276905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6BF1-4ABE-B8FB-B279D8A515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080063112"/>
        <c:axId val="2080066648"/>
        <c:extLst xmlns:c16r2="http://schemas.microsoft.com/office/drawing/2015/06/chart"/>
      </c:barChart>
      <c:catAx>
        <c:axId val="20800631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080066648"/>
        <c:crosses val="autoZero"/>
        <c:auto val="1"/>
        <c:lblAlgn val="ctr"/>
        <c:lblOffset val="100"/>
        <c:noMultiLvlLbl val="0"/>
      </c:catAx>
      <c:valAx>
        <c:axId val="2080066648"/>
        <c:scaling>
          <c:orientation val="minMax"/>
          <c:max val="0.5"/>
          <c:min val="0.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080063112"/>
        <c:crosses val="autoZero"/>
        <c:crossBetween val="between"/>
      </c:valAx>
      <c:spPr>
        <a:noFill/>
        <a:ln>
          <a:solidFill>
            <a:sysClr val="windowText" lastClr="000000"/>
          </a:solidFill>
        </a:ln>
        <a:effectLst/>
      </c:spPr>
    </c:plotArea>
    <c:legend>
      <c:legendPos val="b"/>
      <c:layout>
        <c:manualLayout>
          <c:xMode val="edge"/>
          <c:yMode val="edge"/>
          <c:x val="0.681918117318002"/>
          <c:y val="0.115250393563907"/>
          <c:w val="0.26869309477033"/>
          <c:h val="0.0950819171002594"/>
        </c:manualLayout>
      </c:layout>
      <c:overlay val="0"/>
      <c:spPr>
        <a:solidFill>
          <a:sysClr val="window" lastClr="FFFFFF"/>
        </a:solidFill>
        <a:ln>
          <a:solidFill>
            <a:sysClr val="windowText" lastClr="00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4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userShapes r:id="rId1"/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8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b="1"/>
              <a:t>Figure DD15 - Vote for Fine Gael by age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0743340988452706"/>
          <c:y val="0.0861505331664663"/>
          <c:w val="0.910621303129266"/>
          <c:h val="0.74927556305247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r_votefg!$B$43</c:f>
              <c:strCache>
                <c:ptCount val="1"/>
                <c:pt idx="0">
                  <c:v>20-40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rgbClr val="FF0000"/>
              </a:solidFill>
            </a:ln>
            <a:effectLst/>
          </c:spPr>
          <c:invertIfNegative val="0"/>
          <c:cat>
            <c:strRef>
              <c:f>r_votefg!$C$1:$H$1</c:f>
              <c:strCache>
                <c:ptCount val="6"/>
                <c:pt idx="0">
                  <c:v>1973-77</c:v>
                </c:pt>
                <c:pt idx="1">
                  <c:v>1981-89</c:v>
                </c:pt>
                <c:pt idx="2">
                  <c:v>1992-97</c:v>
                </c:pt>
                <c:pt idx="3">
                  <c:v>2002-07</c:v>
                </c:pt>
                <c:pt idx="4">
                  <c:v>2011-16</c:v>
                </c:pt>
                <c:pt idx="5">
                  <c:v>2020</c:v>
                </c:pt>
              </c:strCache>
            </c:strRef>
          </c:cat>
          <c:val>
            <c:numRef>
              <c:f>r_votefg!$C$43:$H$43</c:f>
              <c:numCache>
                <c:formatCode>General</c:formatCode>
                <c:ptCount val="6"/>
                <c:pt idx="0">
                  <c:v>0.294195997777982</c:v>
                </c:pt>
                <c:pt idx="1">
                  <c:v>0.339326184172111</c:v>
                </c:pt>
                <c:pt idx="2">
                  <c:v>0.222624571425689</c:v>
                </c:pt>
                <c:pt idx="3">
                  <c:v>0.235523440428206</c:v>
                </c:pt>
                <c:pt idx="4">
                  <c:v>0.278667287353574</c:v>
                </c:pt>
                <c:pt idx="5">
                  <c:v>0.18360731850355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A6E-BE47-9A74-7F7F1AAE47C4}"/>
            </c:ext>
          </c:extLst>
        </c:ser>
        <c:ser>
          <c:idx val="1"/>
          <c:order val="1"/>
          <c:tx>
            <c:strRef>
              <c:f>r_votefg!$B$44</c:f>
              <c:strCache>
                <c:ptCount val="1"/>
                <c:pt idx="0">
                  <c:v>40-60</c:v>
                </c:pt>
              </c:strCache>
            </c:strRef>
          </c:tx>
          <c:spPr>
            <a:solidFill>
              <a:schemeClr val="accent5"/>
            </a:solidFill>
            <a:ln>
              <a:solidFill>
                <a:schemeClr val="accent5"/>
              </a:solidFill>
            </a:ln>
            <a:effectLst/>
          </c:spPr>
          <c:invertIfNegative val="0"/>
          <c:cat>
            <c:strRef>
              <c:f>r_votefg!$C$1:$H$1</c:f>
              <c:strCache>
                <c:ptCount val="6"/>
                <c:pt idx="0">
                  <c:v>1973-77</c:v>
                </c:pt>
                <c:pt idx="1">
                  <c:v>1981-89</c:v>
                </c:pt>
                <c:pt idx="2">
                  <c:v>1992-97</c:v>
                </c:pt>
                <c:pt idx="3">
                  <c:v>2002-07</c:v>
                </c:pt>
                <c:pt idx="4">
                  <c:v>2011-16</c:v>
                </c:pt>
                <c:pt idx="5">
                  <c:v>2020</c:v>
                </c:pt>
              </c:strCache>
            </c:strRef>
          </c:cat>
          <c:val>
            <c:numRef>
              <c:f>r_votefg!$C$44:$H$44</c:f>
              <c:numCache>
                <c:formatCode>General</c:formatCode>
                <c:ptCount val="6"/>
                <c:pt idx="0">
                  <c:v>0.377881183397285</c:v>
                </c:pt>
                <c:pt idx="1">
                  <c:v>0.377791592107141</c:v>
                </c:pt>
                <c:pt idx="2">
                  <c:v>0.289647639075548</c:v>
                </c:pt>
                <c:pt idx="3">
                  <c:v>0.269754389796699</c:v>
                </c:pt>
                <c:pt idx="4">
                  <c:v>0.323997930426509</c:v>
                </c:pt>
                <c:pt idx="5">
                  <c:v>0.203328691396565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A6E-BE47-9A74-7F7F1AAE47C4}"/>
            </c:ext>
          </c:extLst>
        </c:ser>
        <c:ser>
          <c:idx val="2"/>
          <c:order val="2"/>
          <c:tx>
            <c:strRef>
              <c:f>r_votefg!$B$45</c:f>
              <c:strCache>
                <c:ptCount val="1"/>
                <c:pt idx="0">
                  <c:v>60+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r_votefg!$C$1:$H$1</c:f>
              <c:strCache>
                <c:ptCount val="6"/>
                <c:pt idx="0">
                  <c:v>1973-77</c:v>
                </c:pt>
                <c:pt idx="1">
                  <c:v>1981-89</c:v>
                </c:pt>
                <c:pt idx="2">
                  <c:v>1992-97</c:v>
                </c:pt>
                <c:pt idx="3">
                  <c:v>2002-07</c:v>
                </c:pt>
                <c:pt idx="4">
                  <c:v>2011-16</c:v>
                </c:pt>
                <c:pt idx="5">
                  <c:v>2020</c:v>
                </c:pt>
              </c:strCache>
            </c:strRef>
          </c:cat>
          <c:val>
            <c:numRef>
              <c:f>r_votefg!$C$45:$H$45</c:f>
              <c:numCache>
                <c:formatCode>General</c:formatCode>
                <c:ptCount val="6"/>
                <c:pt idx="0">
                  <c:v>0.361136908133411</c:v>
                </c:pt>
                <c:pt idx="1">
                  <c:v>0.371194297680698</c:v>
                </c:pt>
                <c:pt idx="2">
                  <c:v>0.319862954478644</c:v>
                </c:pt>
                <c:pt idx="3">
                  <c:v>0.316131346572077</c:v>
                </c:pt>
                <c:pt idx="4">
                  <c:v>0.34512600761993</c:v>
                </c:pt>
                <c:pt idx="5">
                  <c:v>0.237396238822599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1A6E-BE47-9A74-7F7F1AAE47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087352088"/>
        <c:axId val="2087355624"/>
        <c:extLst xmlns:c16r2="http://schemas.microsoft.com/office/drawing/2015/06/chart"/>
      </c:barChart>
      <c:catAx>
        <c:axId val="20873520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087355624"/>
        <c:crosses val="autoZero"/>
        <c:auto val="1"/>
        <c:lblAlgn val="ctr"/>
        <c:lblOffset val="100"/>
        <c:noMultiLvlLbl val="0"/>
      </c:catAx>
      <c:valAx>
        <c:axId val="2087355624"/>
        <c:scaling>
          <c:orientation val="minMax"/>
          <c:max val="0.5"/>
          <c:min val="0.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087352088"/>
        <c:crosses val="autoZero"/>
        <c:crossBetween val="between"/>
      </c:valAx>
      <c:spPr>
        <a:noFill/>
        <a:ln>
          <a:solidFill>
            <a:sysClr val="windowText" lastClr="000000"/>
          </a:solidFill>
        </a:ln>
        <a:effectLst/>
      </c:spPr>
    </c:plotArea>
    <c:legend>
      <c:legendPos val="b"/>
      <c:layout>
        <c:manualLayout>
          <c:xMode val="edge"/>
          <c:yMode val="edge"/>
          <c:x val="0.636874503322433"/>
          <c:y val="0.115250393563907"/>
          <c:w val="0.270381970709109"/>
          <c:h val="0.0973876784894452"/>
        </c:manualLayout>
      </c:layout>
      <c:overlay val="0"/>
      <c:spPr>
        <a:solidFill>
          <a:sysClr val="window" lastClr="FFFFFF"/>
        </a:solidFill>
        <a:ln>
          <a:solidFill>
            <a:sysClr val="windowText" lastClr="00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4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userShapes r:id="rId1"/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8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b="1"/>
              <a:t>Figure DD16 - Vote for Fine Gael by union membership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0743340988452706"/>
          <c:y val="0.0861505331664663"/>
          <c:w val="0.910621303129266"/>
          <c:h val="0.74927556305247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r_votefg!$B$37</c:f>
              <c:strCache>
                <c:ptCount val="1"/>
                <c:pt idx="0">
                  <c:v>Not union member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rgbClr val="FF0000"/>
              </a:solidFill>
            </a:ln>
            <a:effectLst/>
          </c:spPr>
          <c:invertIfNegative val="0"/>
          <c:cat>
            <c:strRef>
              <c:f>r_votefg!$D$1:$H$1</c:f>
              <c:strCache>
                <c:ptCount val="5"/>
                <c:pt idx="0">
                  <c:v>1981-89</c:v>
                </c:pt>
                <c:pt idx="1">
                  <c:v>1992-97</c:v>
                </c:pt>
                <c:pt idx="2">
                  <c:v>2002-07</c:v>
                </c:pt>
                <c:pt idx="3">
                  <c:v>2011-16</c:v>
                </c:pt>
                <c:pt idx="4">
                  <c:v>2020</c:v>
                </c:pt>
              </c:strCache>
              <c:extLst>
                <c:ext xmlns:c15="http://schemas.microsoft.com/office/drawing/2012/chart" uri="{02D57815-91ED-43cb-92C2-25804820EDAC}">
                  <c15:fullRef>
                    <c15:sqref>r_votefg!$C$1:$H$1</c15:sqref>
                  </c15:fullRef>
                </c:ext>
              </c:extLst>
            </c:strRef>
          </c:cat>
          <c:val>
            <c:numRef>
              <c:f>r_votefg!$D$37:$G$37</c:f>
              <c:numCache>
                <c:formatCode>General</c:formatCode>
                <c:ptCount val="4"/>
                <c:pt idx="0">
                  <c:v>0.330550416705769</c:v>
                </c:pt>
                <c:pt idx="1">
                  <c:v>0.263017633788521</c:v>
                </c:pt>
                <c:pt idx="2">
                  <c:v>0.27535586198753</c:v>
                </c:pt>
                <c:pt idx="3">
                  <c:v>0.316781501336194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r_votefg!$C$37:$G$37</c15:sqref>
                  </c15:fullRef>
                </c:ext>
              </c:extLst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4E9B-4426-8412-F64280FD9272}"/>
            </c:ext>
          </c:extLst>
        </c:ser>
        <c:ser>
          <c:idx val="1"/>
          <c:order val="1"/>
          <c:tx>
            <c:strRef>
              <c:f>r_votefg!$B$38</c:f>
              <c:strCache>
                <c:ptCount val="1"/>
                <c:pt idx="0">
                  <c:v>Union member</c:v>
                </c:pt>
              </c:strCache>
            </c:strRef>
          </c:tx>
          <c:spPr>
            <a:solidFill>
              <a:schemeClr val="accent5"/>
            </a:solidFill>
            <a:ln>
              <a:solidFill>
                <a:schemeClr val="accent5"/>
              </a:solidFill>
            </a:ln>
            <a:effectLst/>
          </c:spPr>
          <c:invertIfNegative val="0"/>
          <c:cat>
            <c:strRef>
              <c:f>r_votefg!$D$1:$H$1</c:f>
              <c:strCache>
                <c:ptCount val="5"/>
                <c:pt idx="0">
                  <c:v>1981-89</c:v>
                </c:pt>
                <c:pt idx="1">
                  <c:v>1992-97</c:v>
                </c:pt>
                <c:pt idx="2">
                  <c:v>2002-07</c:v>
                </c:pt>
                <c:pt idx="3">
                  <c:v>2011-16</c:v>
                </c:pt>
                <c:pt idx="4">
                  <c:v>2020</c:v>
                </c:pt>
              </c:strCache>
              <c:extLst>
                <c:ext xmlns:c15="http://schemas.microsoft.com/office/drawing/2012/chart" uri="{02D57815-91ED-43cb-92C2-25804820EDAC}">
                  <c15:fullRef>
                    <c15:sqref>r_votefg!$C$1:$H$1</c15:sqref>
                  </c15:fullRef>
                </c:ext>
              </c:extLst>
            </c:strRef>
          </c:cat>
          <c:val>
            <c:numRef>
              <c:f>r_votefg!$D$38:$G$38</c:f>
              <c:numCache>
                <c:formatCode>General</c:formatCode>
                <c:ptCount val="4"/>
                <c:pt idx="0">
                  <c:v>0.272404745417891</c:v>
                </c:pt>
                <c:pt idx="1">
                  <c:v>0.200489351016878</c:v>
                </c:pt>
                <c:pt idx="2">
                  <c:v>0.248209629694409</c:v>
                </c:pt>
                <c:pt idx="3">
                  <c:v>0.325181231105939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r_votefg!$C$38:$G$38</c15:sqref>
                  </c15:fullRef>
                </c:ext>
              </c:extLst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4E9B-4426-8412-F64280FD92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087409064"/>
        <c:axId val="2087412600"/>
        <c:extLst xmlns:c16r2="http://schemas.microsoft.com/office/drawing/2015/06/chart"/>
      </c:barChart>
      <c:catAx>
        <c:axId val="2087409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087412600"/>
        <c:crosses val="autoZero"/>
        <c:auto val="1"/>
        <c:lblAlgn val="ctr"/>
        <c:lblOffset val="100"/>
        <c:noMultiLvlLbl val="0"/>
      </c:catAx>
      <c:valAx>
        <c:axId val="2087412600"/>
        <c:scaling>
          <c:orientation val="minMax"/>
          <c:max val="0.5"/>
          <c:min val="0.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087409064"/>
        <c:crosses val="autoZero"/>
        <c:crossBetween val="between"/>
      </c:valAx>
      <c:spPr>
        <a:noFill/>
        <a:ln>
          <a:solidFill>
            <a:sysClr val="windowText" lastClr="000000"/>
          </a:solidFill>
        </a:ln>
        <a:effectLst/>
      </c:spPr>
    </c:plotArea>
    <c:legend>
      <c:legendPos val="b"/>
      <c:layout>
        <c:manualLayout>
          <c:xMode val="edge"/>
          <c:yMode val="edge"/>
          <c:x val="0.526265033402305"/>
          <c:y val="0.115250393563907"/>
          <c:w val="0.424346129110567"/>
          <c:h val="0.0950819171002594"/>
        </c:manualLayout>
      </c:layout>
      <c:overlay val="0"/>
      <c:spPr>
        <a:solidFill>
          <a:sysClr val="window" lastClr="FFFFFF"/>
        </a:solidFill>
        <a:ln>
          <a:solidFill>
            <a:sysClr val="windowText" lastClr="00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4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userShapes r:id="rId1"/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8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b="1"/>
              <a:t>Figure DD17 - Vote for Fine Gael by perceived social class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0743340988452706"/>
          <c:y val="0.0861505331664663"/>
          <c:w val="0.910621303129266"/>
          <c:h val="0.7220524971515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r_votefg!$B$41</c:f>
              <c:strCache>
                <c:ptCount val="1"/>
                <c:pt idx="0">
                  <c:v>Working class</c:v>
                </c:pt>
              </c:strCache>
            </c:strRef>
          </c:tx>
          <c:spPr>
            <a:solidFill>
              <a:schemeClr val="accent5"/>
            </a:solidFill>
            <a:ln>
              <a:solidFill>
                <a:schemeClr val="accent5"/>
              </a:solidFill>
            </a:ln>
            <a:effectLst/>
          </c:spPr>
          <c:invertIfNegative val="0"/>
          <c:cat>
            <c:strRef>
              <c:f>r_votefg!$D$1:$E$1</c:f>
              <c:strCache>
                <c:ptCount val="2"/>
                <c:pt idx="0">
                  <c:v>1981-89</c:v>
                </c:pt>
                <c:pt idx="1">
                  <c:v>1992-97</c:v>
                </c:pt>
              </c:strCache>
              <c:extLst>
                <c:ext xmlns:c15="http://schemas.microsoft.com/office/drawing/2012/chart" uri="{02D57815-91ED-43cb-92C2-25804820EDAC}">
                  <c15:fullRef>
                    <c15:sqref>r_votefg!$C$1:$G$1</c15:sqref>
                  </c15:fullRef>
                </c:ext>
              </c:extLst>
            </c:strRef>
          </c:cat>
          <c:val>
            <c:numRef>
              <c:f>r_votefg!$D$41:$E$41</c:f>
              <c:numCache>
                <c:formatCode>General</c:formatCode>
                <c:ptCount val="2"/>
                <c:pt idx="0">
                  <c:v>0.253456887975854</c:v>
                </c:pt>
                <c:pt idx="1">
                  <c:v>0.194503455550776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r_votefg!$C$41:$G$41</c15:sqref>
                  </c15:fullRef>
                </c:ext>
              </c:extLst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849-4E77-AE63-F7F1EEFF5751}"/>
            </c:ext>
          </c:extLst>
        </c:ser>
        <c:ser>
          <c:idx val="1"/>
          <c:order val="1"/>
          <c:tx>
            <c:v>Middle/Upper/No Class</c:v>
          </c:tx>
          <c:spPr>
            <a:solidFill>
              <a:srgbClr val="FF0000"/>
            </a:solidFill>
            <a:ln>
              <a:solidFill>
                <a:srgbClr val="FF0000"/>
              </a:solidFill>
            </a:ln>
            <a:effectLst/>
          </c:spPr>
          <c:invertIfNegative val="0"/>
          <c:cat>
            <c:strRef>
              <c:f>r_votefg!$D$1:$E$1</c:f>
              <c:strCache>
                <c:ptCount val="2"/>
                <c:pt idx="0">
                  <c:v>1981-89</c:v>
                </c:pt>
                <c:pt idx="1">
                  <c:v>1992-97</c:v>
                </c:pt>
              </c:strCache>
              <c:extLst>
                <c:ext xmlns:c15="http://schemas.microsoft.com/office/drawing/2012/chart" uri="{02D57815-91ED-43cb-92C2-25804820EDAC}">
                  <c15:fullRef>
                    <c15:sqref>r_votefg!$C$1:$G$1</c15:sqref>
                  </c15:fullRef>
                </c:ext>
              </c:extLst>
            </c:strRef>
          </c:cat>
          <c:val>
            <c:numRef>
              <c:f>r_votefg!$D$42:$E$42</c:f>
              <c:numCache>
                <c:formatCode>General</c:formatCode>
                <c:ptCount val="2"/>
                <c:pt idx="0">
                  <c:v>0.37501445437093</c:v>
                </c:pt>
                <c:pt idx="1">
                  <c:v>0.296692640573073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r_votefg!$C$42:$G$42</c15:sqref>
                  </c15:fullRef>
                </c:ext>
              </c:extLst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5849-4E77-AE63-F7F1EEFF57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088003784"/>
        <c:axId val="2088007288"/>
        <c:extLst xmlns:c16r2="http://schemas.microsoft.com/office/drawing/2015/06/chart"/>
      </c:barChart>
      <c:catAx>
        <c:axId val="2088003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088007288"/>
        <c:crosses val="autoZero"/>
        <c:auto val="1"/>
        <c:lblAlgn val="ctr"/>
        <c:lblOffset val="100"/>
        <c:noMultiLvlLbl val="0"/>
      </c:catAx>
      <c:valAx>
        <c:axId val="2088007288"/>
        <c:scaling>
          <c:orientation val="minMax"/>
          <c:max val="0.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088003784"/>
        <c:crosses val="autoZero"/>
        <c:crossBetween val="between"/>
      </c:valAx>
      <c:spPr>
        <a:noFill/>
        <a:ln>
          <a:solidFill>
            <a:sysClr val="windowText" lastClr="000000"/>
          </a:solidFill>
        </a:ln>
        <a:effectLst/>
      </c:spPr>
    </c:plotArea>
    <c:legend>
      <c:legendPos val="b"/>
      <c:layout>
        <c:manualLayout>
          <c:xMode val="edge"/>
          <c:yMode val="edge"/>
          <c:x val="0.549207089376435"/>
          <c:y val="0.0964379170644598"/>
          <c:w val="0.42285852747093"/>
          <c:h val="0.107810925831573"/>
        </c:manualLayout>
      </c:layout>
      <c:overlay val="0"/>
      <c:spPr>
        <a:solidFill>
          <a:sysClr val="window" lastClr="FFFFFF"/>
        </a:solidFill>
        <a:ln>
          <a:solidFill>
            <a:sysClr val="windowText" lastClr="00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4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userShapes r:id="rId1"/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8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b="1"/>
              <a:t>Figure DD18</a:t>
            </a:r>
            <a:r>
              <a:rPr lang="en-US" b="1" baseline="0"/>
              <a:t> </a:t>
            </a:r>
            <a:r>
              <a:rPr lang="en-US" b="1"/>
              <a:t>- Vote for Fine Gael by location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0743340988452706"/>
          <c:y val="0.0861505331664663"/>
          <c:w val="0.910621303129266"/>
          <c:h val="0.74927556305247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r_votefg!$B$33</c:f>
              <c:strCache>
                <c:ptCount val="1"/>
                <c:pt idx="0">
                  <c:v>Urban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rgbClr val="FF0000"/>
              </a:solidFill>
            </a:ln>
            <a:effectLst/>
          </c:spPr>
          <c:invertIfNegative val="0"/>
          <c:cat>
            <c:strRef>
              <c:f>r_votefg!$C$1:$E$1</c:f>
              <c:strCache>
                <c:ptCount val="3"/>
                <c:pt idx="0">
                  <c:v>1973-77</c:v>
                </c:pt>
                <c:pt idx="1">
                  <c:v>1981-89</c:v>
                </c:pt>
                <c:pt idx="2">
                  <c:v>1992-97</c:v>
                </c:pt>
              </c:strCache>
              <c:extLst>
                <c:ext xmlns:c15="http://schemas.microsoft.com/office/drawing/2012/chart" uri="{02D57815-91ED-43cb-92C2-25804820EDAC}">
                  <c15:fullRef>
                    <c15:sqref>r_votefg!$C$1:$H$1</c15:sqref>
                  </c15:fullRef>
                </c:ext>
              </c:extLst>
            </c:strRef>
          </c:cat>
          <c:val>
            <c:numRef>
              <c:f>r_votefg!$C$33:$E$33</c:f>
              <c:numCache>
                <c:formatCode>General</c:formatCode>
                <c:ptCount val="3"/>
                <c:pt idx="0">
                  <c:v>0.286959595673466</c:v>
                </c:pt>
                <c:pt idx="1">
                  <c:v>0.33218795259264</c:v>
                </c:pt>
                <c:pt idx="2">
                  <c:v>0.206650886082279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r_votefg!$C$33:$H$33</c15:sqref>
                  </c15:fullRef>
                </c:ext>
              </c:extLst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4E9B-4426-8412-F64280FD9272}"/>
            </c:ext>
          </c:extLst>
        </c:ser>
        <c:ser>
          <c:idx val="1"/>
          <c:order val="1"/>
          <c:tx>
            <c:strRef>
              <c:f>r_votefg!$B$34</c:f>
              <c:strCache>
                <c:ptCount val="1"/>
                <c:pt idx="0">
                  <c:v>Rural</c:v>
                </c:pt>
              </c:strCache>
            </c:strRef>
          </c:tx>
          <c:spPr>
            <a:solidFill>
              <a:schemeClr val="accent5">
                <a:shade val="76000"/>
              </a:schemeClr>
            </a:solidFill>
            <a:ln>
              <a:noFill/>
            </a:ln>
            <a:effectLst/>
          </c:spPr>
          <c:invertIfNegative val="0"/>
          <c:cat>
            <c:strRef>
              <c:f>r_votefg!$C$1:$E$1</c:f>
              <c:strCache>
                <c:ptCount val="3"/>
                <c:pt idx="0">
                  <c:v>1973-77</c:v>
                </c:pt>
                <c:pt idx="1">
                  <c:v>1981-89</c:v>
                </c:pt>
                <c:pt idx="2">
                  <c:v>1992-97</c:v>
                </c:pt>
              </c:strCache>
              <c:extLst>
                <c:ext xmlns:c15="http://schemas.microsoft.com/office/drawing/2012/chart" uri="{02D57815-91ED-43cb-92C2-25804820EDAC}">
                  <c15:fullRef>
                    <c15:sqref>r_votefg!$C$1:$H$1</c15:sqref>
                  </c15:fullRef>
                </c:ext>
              </c:extLst>
            </c:strRef>
          </c:cat>
          <c:val>
            <c:numRef>
              <c:f>r_votefg!$C$34:$E$34</c:f>
              <c:numCache>
                <c:formatCode>General</c:formatCode>
                <c:ptCount val="3"/>
                <c:pt idx="0">
                  <c:v>0.392706811780143</c:v>
                </c:pt>
                <c:pt idx="1">
                  <c:v>0.390021001574724</c:v>
                </c:pt>
                <c:pt idx="2">
                  <c:v>0.331985653245721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r_votefg!$C$34:$H$34</c15:sqref>
                  </c15:fullRef>
                </c:ext>
              </c:extLst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5FC-204B-96D8-E978482EB5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081927832"/>
        <c:axId val="2081931368"/>
        <c:extLst xmlns:c16r2="http://schemas.microsoft.com/office/drawing/2015/06/chart"/>
      </c:barChart>
      <c:catAx>
        <c:axId val="20819278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081931368"/>
        <c:crosses val="autoZero"/>
        <c:auto val="1"/>
        <c:lblAlgn val="ctr"/>
        <c:lblOffset val="100"/>
        <c:noMultiLvlLbl val="0"/>
      </c:catAx>
      <c:valAx>
        <c:axId val="2081931368"/>
        <c:scaling>
          <c:orientation val="minMax"/>
          <c:max val="0.5"/>
          <c:min val="0.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081927832"/>
        <c:crosses val="autoZero"/>
        <c:crossBetween val="between"/>
      </c:valAx>
      <c:spPr>
        <a:noFill/>
        <a:ln>
          <a:solidFill>
            <a:sysClr val="windowText" lastClr="000000"/>
          </a:solidFill>
        </a:ln>
        <a:effectLst/>
      </c:spPr>
    </c:plotArea>
    <c:legend>
      <c:legendPos val="b"/>
      <c:layout>
        <c:manualLayout>
          <c:xMode val="edge"/>
          <c:yMode val="edge"/>
          <c:x val="0.70522675444258"/>
          <c:y val="0.108974236484038"/>
          <c:w val="0.249552945226109"/>
          <c:h val="0.103522221856159"/>
        </c:manualLayout>
      </c:layout>
      <c:overlay val="0"/>
      <c:spPr>
        <a:solidFill>
          <a:sysClr val="window" lastClr="FFFFFF"/>
        </a:solidFill>
        <a:ln>
          <a:solidFill>
            <a:sysClr val="windowText" lastClr="00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4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8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680" b="1"/>
              <a:t>Figure DA4 - The composition of the electorate by age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0743340988452706"/>
          <c:y val="0.090338697151224"/>
          <c:w val="0.910621303129266"/>
          <c:h val="0.629865693627966"/>
        </c:manualLayout>
      </c:layout>
      <c:barChart>
        <c:barDir val="col"/>
        <c:grouping val="percentStacked"/>
        <c:varyColors val="0"/>
        <c:ser>
          <c:idx val="2"/>
          <c:order val="0"/>
          <c:tx>
            <c:v>20-40</c:v>
          </c:tx>
          <c:spPr>
            <a:solidFill>
              <a:schemeClr val="accent5"/>
            </a:solidFill>
            <a:ln>
              <a:solidFill>
                <a:schemeClr val="accent5"/>
              </a:solidFill>
            </a:ln>
            <a:effectLst/>
          </c:spPr>
          <c:invertIfNegative val="0"/>
          <c:cat>
            <c:strRef>
              <c:f>'TDA2'!$B$2:$G$2</c:f>
              <c:strCache>
                <c:ptCount val="6"/>
                <c:pt idx="0">
                  <c:v>1973-77</c:v>
                </c:pt>
                <c:pt idx="1">
                  <c:v>1981-89</c:v>
                </c:pt>
                <c:pt idx="2">
                  <c:v>1992-97</c:v>
                </c:pt>
                <c:pt idx="3">
                  <c:v>2002-07</c:v>
                </c:pt>
                <c:pt idx="4">
                  <c:v>2011-16</c:v>
                </c:pt>
                <c:pt idx="5">
                  <c:v>2020</c:v>
                </c:pt>
              </c:strCache>
            </c:strRef>
          </c:cat>
          <c:val>
            <c:numRef>
              <c:f>'TDA2'!$B$3:$G$3</c:f>
              <c:numCache>
                <c:formatCode>0%</c:formatCode>
                <c:ptCount val="6"/>
                <c:pt idx="0">
                  <c:v>0.492186238537943</c:v>
                </c:pt>
                <c:pt idx="1">
                  <c:v>0.522552391866636</c:v>
                </c:pt>
                <c:pt idx="2">
                  <c:v>0.511726782829951</c:v>
                </c:pt>
                <c:pt idx="3">
                  <c:v>0.481679772877405</c:v>
                </c:pt>
                <c:pt idx="4">
                  <c:v>0.402587341152424</c:v>
                </c:pt>
                <c:pt idx="5">
                  <c:v>0.290089597250047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12E-4EC9-AE64-FD3DB21CC953}"/>
            </c:ext>
          </c:extLst>
        </c:ser>
        <c:ser>
          <c:idx val="0"/>
          <c:order val="1"/>
          <c:tx>
            <c:v>40-60</c:v>
          </c:tx>
          <c:spPr>
            <a:solidFill>
              <a:srgbClr val="FF0000"/>
            </a:solidFill>
            <a:ln>
              <a:solidFill>
                <a:srgbClr val="FF0000"/>
              </a:solidFill>
            </a:ln>
            <a:effectLst/>
          </c:spPr>
          <c:invertIfNegative val="0"/>
          <c:cat>
            <c:strRef>
              <c:f>'TDA2'!$B$2:$G$2</c:f>
              <c:strCache>
                <c:ptCount val="6"/>
                <c:pt idx="0">
                  <c:v>1973-77</c:v>
                </c:pt>
                <c:pt idx="1">
                  <c:v>1981-89</c:v>
                </c:pt>
                <c:pt idx="2">
                  <c:v>1992-97</c:v>
                </c:pt>
                <c:pt idx="3">
                  <c:v>2002-07</c:v>
                </c:pt>
                <c:pt idx="4">
                  <c:v>2011-16</c:v>
                </c:pt>
                <c:pt idx="5">
                  <c:v>2020</c:v>
                </c:pt>
              </c:strCache>
            </c:strRef>
          </c:cat>
          <c:val>
            <c:numRef>
              <c:f>'TDA2'!$B$4:$G$4</c:f>
              <c:numCache>
                <c:formatCode>0%</c:formatCode>
                <c:ptCount val="6"/>
                <c:pt idx="0">
                  <c:v>0.32508514304171</c:v>
                </c:pt>
                <c:pt idx="1">
                  <c:v>0.290009355438787</c:v>
                </c:pt>
                <c:pt idx="2">
                  <c:v>0.281323068825142</c:v>
                </c:pt>
                <c:pt idx="3">
                  <c:v>0.33996965508072</c:v>
                </c:pt>
                <c:pt idx="4">
                  <c:v>0.36799762031131</c:v>
                </c:pt>
                <c:pt idx="5">
                  <c:v>0.41164096976645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512E-4EC9-AE64-FD3DB21CC953}"/>
            </c:ext>
          </c:extLst>
        </c:ser>
        <c:ser>
          <c:idx val="1"/>
          <c:order val="2"/>
          <c:tx>
            <c:v>60+</c:v>
          </c:tx>
          <c:spPr>
            <a:solidFill>
              <a:schemeClr val="accent6"/>
            </a:solidFill>
            <a:ln>
              <a:solidFill>
                <a:schemeClr val="accent6"/>
              </a:solidFill>
            </a:ln>
            <a:effectLst/>
          </c:spPr>
          <c:invertIfNegative val="0"/>
          <c:cat>
            <c:strRef>
              <c:f>'TDA2'!$B$2:$G$2</c:f>
              <c:strCache>
                <c:ptCount val="6"/>
                <c:pt idx="0">
                  <c:v>1973-77</c:v>
                </c:pt>
                <c:pt idx="1">
                  <c:v>1981-89</c:v>
                </c:pt>
                <c:pt idx="2">
                  <c:v>1992-97</c:v>
                </c:pt>
                <c:pt idx="3">
                  <c:v>2002-07</c:v>
                </c:pt>
                <c:pt idx="4">
                  <c:v>2011-16</c:v>
                </c:pt>
                <c:pt idx="5">
                  <c:v>2020</c:v>
                </c:pt>
              </c:strCache>
            </c:strRef>
          </c:cat>
          <c:val>
            <c:numRef>
              <c:f>'TDA2'!$B$5:$G$5</c:f>
              <c:numCache>
                <c:formatCode>0%</c:formatCode>
                <c:ptCount val="6"/>
                <c:pt idx="0">
                  <c:v>0.182728618420349</c:v>
                </c:pt>
                <c:pt idx="1">
                  <c:v>0.187438252694575</c:v>
                </c:pt>
                <c:pt idx="2">
                  <c:v>0.206950148344931</c:v>
                </c:pt>
                <c:pt idx="3">
                  <c:v>0.178350572041875</c:v>
                </c:pt>
                <c:pt idx="4">
                  <c:v>0.22941503853629</c:v>
                </c:pt>
                <c:pt idx="5">
                  <c:v>0.298269432983518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512E-4EC9-AE64-FD3DB21CC9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2083349496"/>
        <c:axId val="2083353064"/>
      </c:barChart>
      <c:catAx>
        <c:axId val="20833494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083353064"/>
        <c:crosses val="autoZero"/>
        <c:auto val="1"/>
        <c:lblAlgn val="ctr"/>
        <c:lblOffset val="100"/>
        <c:noMultiLvlLbl val="0"/>
      </c:catAx>
      <c:valAx>
        <c:axId val="2083353064"/>
        <c:scaling>
          <c:orientation val="minMax"/>
          <c:max val="1.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083349496"/>
        <c:crosses val="autoZero"/>
        <c:crossBetween val="between"/>
      </c:valAx>
      <c:spPr>
        <a:noFill/>
        <a:ln>
          <a:solidFill>
            <a:sysClr val="windowText" lastClr="000000"/>
          </a:solidFill>
        </a:ln>
        <a:effectLst/>
      </c:spPr>
    </c:plotArea>
    <c:legend>
      <c:legendPos val="b"/>
      <c:layout>
        <c:manualLayout>
          <c:xMode val="edge"/>
          <c:yMode val="edge"/>
          <c:x val="0.0705033492790061"/>
          <c:y val="0.797961340982114"/>
          <c:w val="0.910784250727098"/>
          <c:h val="0.0721349012576948"/>
        </c:manualLayout>
      </c:layout>
      <c:overlay val="0"/>
      <c:spPr>
        <a:solidFill>
          <a:sysClr val="window" lastClr="FFFFFF"/>
        </a:solidFill>
        <a:ln>
          <a:solidFill>
            <a:sysClr val="windowText" lastClr="00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4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userShapes r:id="rId1"/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8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b="1"/>
              <a:t>Figure DD19 - Vote for the Labour Party by education level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0743340988452706"/>
          <c:y val="0.0861505331664663"/>
          <c:w val="0.910621303129266"/>
          <c:h val="0.74927556305247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r_votelb!$B$2</c:f>
              <c:strCache>
                <c:ptCount val="1"/>
                <c:pt idx="0">
                  <c:v>Primary</c:v>
                </c:pt>
              </c:strCache>
            </c:strRef>
          </c:tx>
          <c:spPr>
            <a:solidFill>
              <a:schemeClr val="accent5"/>
            </a:solidFill>
            <a:ln>
              <a:solidFill>
                <a:schemeClr val="accent5"/>
              </a:solidFill>
            </a:ln>
            <a:effectLst/>
          </c:spPr>
          <c:invertIfNegative val="0"/>
          <c:cat>
            <c:strRef>
              <c:f>r_votelb!$C$1:$H$1</c:f>
              <c:strCache>
                <c:ptCount val="6"/>
                <c:pt idx="0">
                  <c:v>1973-77</c:v>
                </c:pt>
                <c:pt idx="1">
                  <c:v>1981-89</c:v>
                </c:pt>
                <c:pt idx="2">
                  <c:v>1992-97</c:v>
                </c:pt>
                <c:pt idx="3">
                  <c:v>2002-07</c:v>
                </c:pt>
                <c:pt idx="4">
                  <c:v>2011-16</c:v>
                </c:pt>
                <c:pt idx="5">
                  <c:v>2020</c:v>
                </c:pt>
              </c:strCache>
            </c:strRef>
          </c:cat>
          <c:val>
            <c:numRef>
              <c:f>r_votelb!$C$2:$H$2</c:f>
              <c:numCache>
                <c:formatCode>General</c:formatCode>
                <c:ptCount val="6"/>
                <c:pt idx="0">
                  <c:v>0.249855768871828</c:v>
                </c:pt>
                <c:pt idx="1">
                  <c:v>0.113599964386944</c:v>
                </c:pt>
                <c:pt idx="2">
                  <c:v>0.142459097349195</c:v>
                </c:pt>
                <c:pt idx="3">
                  <c:v>0.112072386411606</c:v>
                </c:pt>
                <c:pt idx="4">
                  <c:v>0.115390206277869</c:v>
                </c:pt>
                <c:pt idx="5">
                  <c:v>0.0351231314475579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459-4082-BB16-CBC3345E235E}"/>
            </c:ext>
          </c:extLst>
        </c:ser>
        <c:ser>
          <c:idx val="1"/>
          <c:order val="1"/>
          <c:tx>
            <c:strRef>
              <c:f>r_votelb!$B$3</c:f>
              <c:strCache>
                <c:ptCount val="1"/>
                <c:pt idx="0">
                  <c:v>Secondary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rgbClr val="FF0000"/>
              </a:solidFill>
            </a:ln>
            <a:effectLst/>
          </c:spPr>
          <c:invertIfNegative val="0"/>
          <c:cat>
            <c:strRef>
              <c:f>r_votelb!$C$1:$H$1</c:f>
              <c:strCache>
                <c:ptCount val="6"/>
                <c:pt idx="0">
                  <c:v>1973-77</c:v>
                </c:pt>
                <c:pt idx="1">
                  <c:v>1981-89</c:v>
                </c:pt>
                <c:pt idx="2">
                  <c:v>1992-97</c:v>
                </c:pt>
                <c:pt idx="3">
                  <c:v>2002-07</c:v>
                </c:pt>
                <c:pt idx="4">
                  <c:v>2011-16</c:v>
                </c:pt>
                <c:pt idx="5">
                  <c:v>2020</c:v>
                </c:pt>
              </c:strCache>
            </c:strRef>
          </c:cat>
          <c:val>
            <c:numRef>
              <c:f>r_votelb!$C$3:$H$3</c:f>
              <c:numCache>
                <c:formatCode>General</c:formatCode>
                <c:ptCount val="6"/>
                <c:pt idx="0">
                  <c:v>0.172291601531358</c:v>
                </c:pt>
                <c:pt idx="1">
                  <c:v>0.0940180489303302</c:v>
                </c:pt>
                <c:pt idx="2">
                  <c:v>0.134889194413513</c:v>
                </c:pt>
                <c:pt idx="3">
                  <c:v>0.12000658125107</c:v>
                </c:pt>
                <c:pt idx="4">
                  <c:v>0.094110289931725</c:v>
                </c:pt>
                <c:pt idx="5">
                  <c:v>0.0383265927864929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D459-4082-BB16-CBC3345E235E}"/>
            </c:ext>
          </c:extLst>
        </c:ser>
        <c:ser>
          <c:idx val="2"/>
          <c:order val="2"/>
          <c:tx>
            <c:strRef>
              <c:f>r_votelb!$B$4</c:f>
              <c:strCache>
                <c:ptCount val="1"/>
                <c:pt idx="0">
                  <c:v>Tertiary</c:v>
                </c:pt>
              </c:strCache>
            </c:strRef>
          </c:tx>
          <c:spPr>
            <a:solidFill>
              <a:schemeClr val="accent6"/>
            </a:solidFill>
            <a:ln>
              <a:solidFill>
                <a:schemeClr val="accent6"/>
              </a:solidFill>
            </a:ln>
            <a:effectLst/>
          </c:spPr>
          <c:invertIfNegative val="0"/>
          <c:cat>
            <c:strRef>
              <c:f>r_votelb!$C$1:$H$1</c:f>
              <c:strCache>
                <c:ptCount val="6"/>
                <c:pt idx="0">
                  <c:v>1973-77</c:v>
                </c:pt>
                <c:pt idx="1">
                  <c:v>1981-89</c:v>
                </c:pt>
                <c:pt idx="2">
                  <c:v>1992-97</c:v>
                </c:pt>
                <c:pt idx="3">
                  <c:v>2002-07</c:v>
                </c:pt>
                <c:pt idx="4">
                  <c:v>2011-16</c:v>
                </c:pt>
                <c:pt idx="5">
                  <c:v>2020</c:v>
                </c:pt>
              </c:strCache>
            </c:strRef>
          </c:cat>
          <c:val>
            <c:numRef>
              <c:f>r_votelb!$C$4:$H$4</c:f>
              <c:numCache>
                <c:formatCode>General</c:formatCode>
                <c:ptCount val="6"/>
                <c:pt idx="0">
                  <c:v>0.183234280903383</c:v>
                </c:pt>
                <c:pt idx="1">
                  <c:v>0.0727281317064599</c:v>
                </c:pt>
                <c:pt idx="2">
                  <c:v>0.107115420219341</c:v>
                </c:pt>
                <c:pt idx="3">
                  <c:v>0.144405708170232</c:v>
                </c:pt>
                <c:pt idx="4">
                  <c:v>0.115765248861075</c:v>
                </c:pt>
                <c:pt idx="5">
                  <c:v>0.0500548188328795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D459-4082-BB16-CBC3345E23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088092344"/>
        <c:axId val="2088095880"/>
        <c:extLst xmlns:c16r2="http://schemas.microsoft.com/office/drawing/2015/06/chart"/>
      </c:barChart>
      <c:catAx>
        <c:axId val="20880923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088095880"/>
        <c:crosses val="autoZero"/>
        <c:auto val="1"/>
        <c:lblAlgn val="ctr"/>
        <c:lblOffset val="100"/>
        <c:noMultiLvlLbl val="0"/>
      </c:catAx>
      <c:valAx>
        <c:axId val="2088095880"/>
        <c:scaling>
          <c:orientation val="minMax"/>
          <c:max val="0.3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088092344"/>
        <c:crosses val="autoZero"/>
        <c:crossBetween val="between"/>
      </c:valAx>
      <c:spPr>
        <a:noFill/>
        <a:ln>
          <a:solidFill>
            <a:sysClr val="windowText" lastClr="000000"/>
          </a:solidFill>
        </a:ln>
        <a:effectLst/>
      </c:spPr>
    </c:plotArea>
    <c:legend>
      <c:legendPos val="b"/>
      <c:layout>
        <c:manualLayout>
          <c:xMode val="edge"/>
          <c:yMode val="edge"/>
          <c:x val="0.458939501223652"/>
          <c:y val="0.0985319990568387"/>
          <c:w val="0.515074374914183"/>
          <c:h val="0.0868701059077845"/>
        </c:manualLayout>
      </c:layout>
      <c:overlay val="0"/>
      <c:spPr>
        <a:solidFill>
          <a:sysClr val="window" lastClr="FFFFFF"/>
        </a:solidFill>
        <a:ln>
          <a:solidFill>
            <a:sysClr val="windowText" lastClr="00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4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userShapes r:id="rId1"/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8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b="1"/>
              <a:t>Figure DD20 - Vote for the Labour Party by education group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0743340988452706"/>
          <c:y val="0.0861505331664663"/>
          <c:w val="0.910621303129266"/>
          <c:h val="0.74927556305247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r_votelb!$B$6</c:f>
              <c:strCache>
                <c:ptCount val="1"/>
                <c:pt idx="0">
                  <c:v>Bottom 50%</c:v>
                </c:pt>
              </c:strCache>
            </c:strRef>
          </c:tx>
          <c:spPr>
            <a:solidFill>
              <a:schemeClr val="accent5"/>
            </a:solidFill>
            <a:ln>
              <a:solidFill>
                <a:schemeClr val="accent5"/>
              </a:solidFill>
            </a:ln>
            <a:effectLst/>
          </c:spPr>
          <c:invertIfNegative val="0"/>
          <c:cat>
            <c:strRef>
              <c:f>r_votelb!$C$1:$H$1</c:f>
              <c:strCache>
                <c:ptCount val="6"/>
                <c:pt idx="0">
                  <c:v>1973-77</c:v>
                </c:pt>
                <c:pt idx="1">
                  <c:v>1981-89</c:v>
                </c:pt>
                <c:pt idx="2">
                  <c:v>1992-97</c:v>
                </c:pt>
                <c:pt idx="3">
                  <c:v>2002-07</c:v>
                </c:pt>
                <c:pt idx="4">
                  <c:v>2011-16</c:v>
                </c:pt>
                <c:pt idx="5">
                  <c:v>2020</c:v>
                </c:pt>
              </c:strCache>
            </c:strRef>
          </c:cat>
          <c:val>
            <c:numRef>
              <c:f>r_votelb!$C$6:$H$6</c:f>
              <c:numCache>
                <c:formatCode>General</c:formatCode>
                <c:ptCount val="6"/>
                <c:pt idx="0">
                  <c:v>0.222725747807381</c:v>
                </c:pt>
                <c:pt idx="1">
                  <c:v>0.102511557744786</c:v>
                </c:pt>
                <c:pt idx="2">
                  <c:v>0.137307452640533</c:v>
                </c:pt>
                <c:pt idx="3">
                  <c:v>0.120798954266185</c:v>
                </c:pt>
                <c:pt idx="4">
                  <c:v>0.0955725153200903</c:v>
                </c:pt>
                <c:pt idx="5">
                  <c:v>0.0383380493553419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D26-4C77-8565-CDE66423B86F}"/>
            </c:ext>
          </c:extLst>
        </c:ser>
        <c:ser>
          <c:idx val="1"/>
          <c:order val="1"/>
          <c:tx>
            <c:strRef>
              <c:f>r_votelb!$B$7</c:f>
              <c:strCache>
                <c:ptCount val="1"/>
                <c:pt idx="0">
                  <c:v>Middle 40%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rgbClr val="FF0000"/>
              </a:solidFill>
            </a:ln>
            <a:effectLst/>
          </c:spPr>
          <c:invertIfNegative val="0"/>
          <c:cat>
            <c:strRef>
              <c:f>r_votelb!$C$1:$H$1</c:f>
              <c:strCache>
                <c:ptCount val="6"/>
                <c:pt idx="0">
                  <c:v>1973-77</c:v>
                </c:pt>
                <c:pt idx="1">
                  <c:v>1981-89</c:v>
                </c:pt>
                <c:pt idx="2">
                  <c:v>1992-97</c:v>
                </c:pt>
                <c:pt idx="3">
                  <c:v>2002-07</c:v>
                </c:pt>
                <c:pt idx="4">
                  <c:v>2011-16</c:v>
                </c:pt>
                <c:pt idx="5">
                  <c:v>2020</c:v>
                </c:pt>
              </c:strCache>
            </c:strRef>
          </c:cat>
          <c:val>
            <c:numRef>
              <c:f>r_votelb!$C$7:$H$7</c:f>
              <c:numCache>
                <c:formatCode>General</c:formatCode>
                <c:ptCount val="6"/>
                <c:pt idx="0">
                  <c:v>0.173482890396148</c:v>
                </c:pt>
                <c:pt idx="1">
                  <c:v>0.0943319038628975</c:v>
                </c:pt>
                <c:pt idx="2">
                  <c:v>0.135394718483614</c:v>
                </c:pt>
                <c:pt idx="3">
                  <c:v>0.128852467534445</c:v>
                </c:pt>
                <c:pt idx="4">
                  <c:v>0.110669772898054</c:v>
                </c:pt>
                <c:pt idx="5">
                  <c:v>0.0500548188328793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FFD-43FA-A547-AAC4EF90DD4B}"/>
            </c:ext>
          </c:extLst>
        </c:ser>
        <c:ser>
          <c:idx val="2"/>
          <c:order val="2"/>
          <c:tx>
            <c:strRef>
              <c:f>r_votelb!$B$8</c:f>
              <c:strCache>
                <c:ptCount val="1"/>
                <c:pt idx="0">
                  <c:v>Top 10%</c:v>
                </c:pt>
              </c:strCache>
            </c:strRef>
          </c:tx>
          <c:spPr>
            <a:solidFill>
              <a:schemeClr val="accent6"/>
            </a:solidFill>
            <a:ln>
              <a:solidFill>
                <a:schemeClr val="accent6"/>
              </a:solidFill>
            </a:ln>
            <a:effectLst/>
          </c:spPr>
          <c:invertIfNegative val="0"/>
          <c:cat>
            <c:strRef>
              <c:f>r_votelb!$C$1:$H$1</c:f>
              <c:strCache>
                <c:ptCount val="6"/>
                <c:pt idx="0">
                  <c:v>1973-77</c:v>
                </c:pt>
                <c:pt idx="1">
                  <c:v>1981-89</c:v>
                </c:pt>
                <c:pt idx="2">
                  <c:v>1992-97</c:v>
                </c:pt>
                <c:pt idx="3">
                  <c:v>2002-07</c:v>
                </c:pt>
                <c:pt idx="4">
                  <c:v>2011-16</c:v>
                </c:pt>
                <c:pt idx="5">
                  <c:v>2020</c:v>
                </c:pt>
              </c:strCache>
            </c:strRef>
          </c:cat>
          <c:val>
            <c:numRef>
              <c:f>r_votelb!$C$8:$H$8</c:f>
              <c:numCache>
                <c:formatCode>General</c:formatCode>
                <c:ptCount val="6"/>
                <c:pt idx="0">
                  <c:v>0.180443983096567</c:v>
                </c:pt>
                <c:pt idx="1">
                  <c:v>0.0837731737615603</c:v>
                </c:pt>
                <c:pt idx="2">
                  <c:v>0.113268699379423</c:v>
                </c:pt>
                <c:pt idx="3">
                  <c:v>0.134556243304014</c:v>
                </c:pt>
                <c:pt idx="4">
                  <c:v>0.118834765691795</c:v>
                </c:pt>
                <c:pt idx="5">
                  <c:v>0.0500548188328793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DFFD-43FA-A547-AAC4EF90DD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088134792"/>
        <c:axId val="2088138328"/>
        <c:extLst xmlns:c16r2="http://schemas.microsoft.com/office/drawing/2015/06/chart"/>
      </c:barChart>
      <c:catAx>
        <c:axId val="20881347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088138328"/>
        <c:crosses val="autoZero"/>
        <c:auto val="1"/>
        <c:lblAlgn val="ctr"/>
        <c:lblOffset val="100"/>
        <c:noMultiLvlLbl val="0"/>
      </c:catAx>
      <c:valAx>
        <c:axId val="2088138328"/>
        <c:scaling>
          <c:orientation val="minMax"/>
          <c:max val="0.3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088134792"/>
        <c:crosses val="autoZero"/>
        <c:crossBetween val="between"/>
      </c:valAx>
      <c:spPr>
        <a:noFill/>
        <a:ln>
          <a:solidFill>
            <a:sysClr val="windowText" lastClr="000000"/>
          </a:solidFill>
        </a:ln>
        <a:effectLst/>
      </c:spPr>
    </c:plotArea>
    <c:legend>
      <c:legendPos val="b"/>
      <c:layout>
        <c:manualLayout>
          <c:xMode val="edge"/>
          <c:yMode val="edge"/>
          <c:x val="0.553310161565198"/>
          <c:y val="0.104814245033975"/>
          <c:w val="0.406472730993003"/>
          <c:h val="0.0889641879001634"/>
        </c:manualLayout>
      </c:layout>
      <c:overlay val="0"/>
      <c:spPr>
        <a:solidFill>
          <a:sysClr val="window" lastClr="FFFFFF"/>
        </a:solidFill>
        <a:ln>
          <a:solidFill>
            <a:sysClr val="windowText" lastClr="00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4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userShapes r:id="rId1"/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8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b="1"/>
              <a:t>Figure DD21 - Vote for the Labour Party by income group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0743340988452706"/>
          <c:y val="0.0861505331664663"/>
          <c:w val="0.910621303129266"/>
          <c:h val="0.74927556305247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r_votelb!$B$19</c:f>
              <c:strCache>
                <c:ptCount val="1"/>
                <c:pt idx="0">
                  <c:v>Bottom 50%</c:v>
                </c:pt>
              </c:strCache>
            </c:strRef>
          </c:tx>
          <c:spPr>
            <a:solidFill>
              <a:schemeClr val="accent5"/>
            </a:solidFill>
            <a:ln>
              <a:solidFill>
                <a:schemeClr val="accent5"/>
              </a:solidFill>
            </a:ln>
            <a:effectLst/>
          </c:spPr>
          <c:invertIfNegative val="0"/>
          <c:cat>
            <c:strRef>
              <c:f>r_votelb!$C$1:$H$1</c:f>
              <c:strCache>
                <c:ptCount val="6"/>
                <c:pt idx="0">
                  <c:v>1973-77</c:v>
                </c:pt>
                <c:pt idx="1">
                  <c:v>1981-89</c:v>
                </c:pt>
                <c:pt idx="2">
                  <c:v>1992-97</c:v>
                </c:pt>
                <c:pt idx="3">
                  <c:v>2002-07</c:v>
                </c:pt>
                <c:pt idx="4">
                  <c:v>2011-16</c:v>
                </c:pt>
                <c:pt idx="5">
                  <c:v>2020</c:v>
                </c:pt>
              </c:strCache>
            </c:strRef>
          </c:cat>
          <c:val>
            <c:numRef>
              <c:f>r_votelb!$C$19:$H$19</c:f>
              <c:numCache>
                <c:formatCode>General</c:formatCode>
                <c:ptCount val="6"/>
                <c:pt idx="0">
                  <c:v>0.215920372436361</c:v>
                </c:pt>
                <c:pt idx="1">
                  <c:v>0.108949924450279</c:v>
                </c:pt>
                <c:pt idx="2">
                  <c:v>0.135341601998634</c:v>
                </c:pt>
                <c:pt idx="3">
                  <c:v>0.121000034595165</c:v>
                </c:pt>
                <c:pt idx="4">
                  <c:v>0.0940096079982542</c:v>
                </c:pt>
                <c:pt idx="5">
                  <c:v>0.0433338953021693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ECA-4CE6-B2B5-2F0BB2507485}"/>
            </c:ext>
          </c:extLst>
        </c:ser>
        <c:ser>
          <c:idx val="1"/>
          <c:order val="1"/>
          <c:tx>
            <c:strRef>
              <c:f>r_votelb!$B$20</c:f>
              <c:strCache>
                <c:ptCount val="1"/>
                <c:pt idx="0">
                  <c:v>Middle 40%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rgbClr val="FF0000"/>
              </a:solidFill>
            </a:ln>
            <a:effectLst/>
          </c:spPr>
          <c:invertIfNegative val="0"/>
          <c:cat>
            <c:strRef>
              <c:f>r_votelb!$C$1:$H$1</c:f>
              <c:strCache>
                <c:ptCount val="6"/>
                <c:pt idx="0">
                  <c:v>1973-77</c:v>
                </c:pt>
                <c:pt idx="1">
                  <c:v>1981-89</c:v>
                </c:pt>
                <c:pt idx="2">
                  <c:v>1992-97</c:v>
                </c:pt>
                <c:pt idx="3">
                  <c:v>2002-07</c:v>
                </c:pt>
                <c:pt idx="4">
                  <c:v>2011-16</c:v>
                </c:pt>
                <c:pt idx="5">
                  <c:v>2020</c:v>
                </c:pt>
              </c:strCache>
            </c:strRef>
          </c:cat>
          <c:val>
            <c:numRef>
              <c:f>r_votelb!$C$20:$H$20</c:f>
              <c:numCache>
                <c:formatCode>General</c:formatCode>
                <c:ptCount val="6"/>
                <c:pt idx="0">
                  <c:v>0.215392352578363</c:v>
                </c:pt>
                <c:pt idx="1">
                  <c:v>0.0972541761621708</c:v>
                </c:pt>
                <c:pt idx="2">
                  <c:v>0.136282602292165</c:v>
                </c:pt>
                <c:pt idx="3">
                  <c:v>0.137128326711089</c:v>
                </c:pt>
                <c:pt idx="4">
                  <c:v>0.100928581650088</c:v>
                </c:pt>
                <c:pt idx="5">
                  <c:v>0.0481949878888635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7ECA-4CE6-B2B5-2F0BB2507485}"/>
            </c:ext>
          </c:extLst>
        </c:ser>
        <c:ser>
          <c:idx val="2"/>
          <c:order val="2"/>
          <c:tx>
            <c:strRef>
              <c:f>r_votelb!$B$21</c:f>
              <c:strCache>
                <c:ptCount val="1"/>
                <c:pt idx="0">
                  <c:v>Top 10%</c:v>
                </c:pt>
              </c:strCache>
            </c:strRef>
          </c:tx>
          <c:spPr>
            <a:solidFill>
              <a:schemeClr val="accent6"/>
            </a:solidFill>
            <a:ln>
              <a:solidFill>
                <a:schemeClr val="accent6"/>
              </a:solidFill>
            </a:ln>
            <a:effectLst/>
          </c:spPr>
          <c:invertIfNegative val="0"/>
          <c:cat>
            <c:strRef>
              <c:f>r_votelb!$C$1:$H$1</c:f>
              <c:strCache>
                <c:ptCount val="6"/>
                <c:pt idx="0">
                  <c:v>1973-77</c:v>
                </c:pt>
                <c:pt idx="1">
                  <c:v>1981-89</c:v>
                </c:pt>
                <c:pt idx="2">
                  <c:v>1992-97</c:v>
                </c:pt>
                <c:pt idx="3">
                  <c:v>2002-07</c:v>
                </c:pt>
                <c:pt idx="4">
                  <c:v>2011-16</c:v>
                </c:pt>
                <c:pt idx="5">
                  <c:v>2020</c:v>
                </c:pt>
              </c:strCache>
            </c:strRef>
          </c:cat>
          <c:val>
            <c:numRef>
              <c:f>r_votelb!$C$21:$H$21</c:f>
              <c:numCache>
                <c:formatCode>General</c:formatCode>
                <c:ptCount val="6"/>
                <c:pt idx="0">
                  <c:v>0.206511356970111</c:v>
                </c:pt>
                <c:pt idx="1">
                  <c:v>0.0755208804077687</c:v>
                </c:pt>
                <c:pt idx="2">
                  <c:v>0.134990995655799</c:v>
                </c:pt>
                <c:pt idx="3">
                  <c:v>0.121576742094844</c:v>
                </c:pt>
                <c:pt idx="4">
                  <c:v>0.143599631627833</c:v>
                </c:pt>
                <c:pt idx="5">
                  <c:v>0.038896289159176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7ECA-4CE6-B2B5-2F0BB25074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088215496"/>
        <c:axId val="2088219032"/>
        <c:extLst xmlns:c16r2="http://schemas.microsoft.com/office/drawing/2015/06/chart"/>
      </c:barChart>
      <c:catAx>
        <c:axId val="20882154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088219032"/>
        <c:crosses val="autoZero"/>
        <c:auto val="1"/>
        <c:lblAlgn val="ctr"/>
        <c:lblOffset val="100"/>
        <c:noMultiLvlLbl val="0"/>
      </c:catAx>
      <c:valAx>
        <c:axId val="2088219032"/>
        <c:scaling>
          <c:orientation val="minMax"/>
          <c:max val="0.3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088215496"/>
        <c:crosses val="autoZero"/>
        <c:crossBetween val="between"/>
      </c:valAx>
      <c:spPr>
        <a:noFill/>
        <a:ln>
          <a:solidFill>
            <a:sysClr val="windowText" lastClr="000000"/>
          </a:solidFill>
        </a:ln>
        <a:effectLst/>
      </c:spPr>
    </c:plotArea>
    <c:legend>
      <c:legendPos val="b"/>
      <c:layout>
        <c:manualLayout>
          <c:xMode val="edge"/>
          <c:yMode val="edge"/>
          <c:x val="0.553310161565198"/>
          <c:y val="0.104814245033975"/>
          <c:w val="0.406472730993003"/>
          <c:h val="0.0889641879001634"/>
        </c:manualLayout>
      </c:layout>
      <c:overlay val="0"/>
      <c:spPr>
        <a:solidFill>
          <a:sysClr val="window" lastClr="FFFFFF"/>
        </a:solidFill>
        <a:ln>
          <a:solidFill>
            <a:sysClr val="windowText" lastClr="00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4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userShapes r:id="rId1"/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8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b="1"/>
              <a:t>Figure DD22 - Vote for the Labour Party by religious affiliation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0743340988452706"/>
          <c:y val="0.0861505331664663"/>
          <c:w val="0.910621303129266"/>
          <c:h val="0.74927556305247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r_votelb!$B$22</c:f>
              <c:strCache>
                <c:ptCount val="1"/>
                <c:pt idx="0">
                  <c:v>No religion</c:v>
                </c:pt>
              </c:strCache>
            </c:strRef>
          </c:tx>
          <c:spPr>
            <a:solidFill>
              <a:schemeClr val="accent5"/>
            </a:solidFill>
            <a:ln>
              <a:solidFill>
                <a:schemeClr val="accent5"/>
              </a:solidFill>
            </a:ln>
            <a:effectLst/>
          </c:spPr>
          <c:invertIfNegative val="0"/>
          <c:cat>
            <c:strRef>
              <c:f>r_votelb!$C$1:$H$1</c:f>
              <c:strCache>
                <c:ptCount val="6"/>
                <c:pt idx="0">
                  <c:v>1973-77</c:v>
                </c:pt>
                <c:pt idx="1">
                  <c:v>1981-89</c:v>
                </c:pt>
                <c:pt idx="2">
                  <c:v>1992-97</c:v>
                </c:pt>
                <c:pt idx="3">
                  <c:v>2002-07</c:v>
                </c:pt>
                <c:pt idx="4">
                  <c:v>2011-16</c:v>
                </c:pt>
                <c:pt idx="5">
                  <c:v>2020</c:v>
                </c:pt>
              </c:strCache>
            </c:strRef>
          </c:cat>
          <c:val>
            <c:numRef>
              <c:f>r_votelb!$C$22:$H$22</c:f>
              <c:numCache>
                <c:formatCode>General</c:formatCode>
                <c:ptCount val="6"/>
                <c:pt idx="0">
                  <c:v>0.546601654614313</c:v>
                </c:pt>
                <c:pt idx="1">
                  <c:v>0.180667159406462</c:v>
                </c:pt>
                <c:pt idx="2">
                  <c:v>0.228513338593423</c:v>
                </c:pt>
                <c:pt idx="3">
                  <c:v>0.227618897768764</c:v>
                </c:pt>
                <c:pt idx="4">
                  <c:v>0.144507137214493</c:v>
                </c:pt>
                <c:pt idx="5">
                  <c:v>0.0541836610870151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B8D4-40D0-A6E4-90CDC7120D16}"/>
            </c:ext>
          </c:extLst>
        </c:ser>
        <c:ser>
          <c:idx val="1"/>
          <c:order val="1"/>
          <c:tx>
            <c:strRef>
              <c:f>r_votelb!$B$23</c:f>
              <c:strCache>
                <c:ptCount val="1"/>
                <c:pt idx="0">
                  <c:v>Catholic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f>r_votelb!$C$1:$H$1</c:f>
              <c:strCache>
                <c:ptCount val="6"/>
                <c:pt idx="0">
                  <c:v>1973-77</c:v>
                </c:pt>
                <c:pt idx="1">
                  <c:v>1981-89</c:v>
                </c:pt>
                <c:pt idx="2">
                  <c:v>1992-97</c:v>
                </c:pt>
                <c:pt idx="3">
                  <c:v>2002-07</c:v>
                </c:pt>
                <c:pt idx="4">
                  <c:v>2011-16</c:v>
                </c:pt>
                <c:pt idx="5">
                  <c:v>2020</c:v>
                </c:pt>
              </c:strCache>
            </c:strRef>
          </c:cat>
          <c:val>
            <c:numRef>
              <c:f>r_votelb!$C$23:$H$23</c:f>
              <c:numCache>
                <c:formatCode>General</c:formatCode>
                <c:ptCount val="6"/>
                <c:pt idx="0">
                  <c:v>0.196034901617986</c:v>
                </c:pt>
                <c:pt idx="1">
                  <c:v>0.0867358016507006</c:v>
                </c:pt>
                <c:pt idx="2">
                  <c:v>0.138105737580217</c:v>
                </c:pt>
                <c:pt idx="3">
                  <c:v>0.104902430963494</c:v>
                </c:pt>
                <c:pt idx="4">
                  <c:v>0.0916333829971721</c:v>
                </c:pt>
                <c:pt idx="5">
                  <c:v>0.0361198336709178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B8D4-40D0-A6E4-90CDC7120D16}"/>
            </c:ext>
          </c:extLst>
        </c:ser>
        <c:ser>
          <c:idx val="2"/>
          <c:order val="2"/>
          <c:tx>
            <c:strRef>
              <c:f>r_votelb!$B$24</c:f>
              <c:strCache>
                <c:ptCount val="1"/>
                <c:pt idx="0">
                  <c:v>Protestant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r_votelb!$C$1:$H$1</c:f>
              <c:strCache>
                <c:ptCount val="6"/>
                <c:pt idx="0">
                  <c:v>1973-77</c:v>
                </c:pt>
                <c:pt idx="1">
                  <c:v>1981-89</c:v>
                </c:pt>
                <c:pt idx="2">
                  <c:v>1992-97</c:v>
                </c:pt>
                <c:pt idx="3">
                  <c:v>2002-07</c:v>
                </c:pt>
                <c:pt idx="4">
                  <c:v>2011-16</c:v>
                </c:pt>
                <c:pt idx="5">
                  <c:v>2020</c:v>
                </c:pt>
              </c:strCache>
            </c:strRef>
          </c:cat>
          <c:val>
            <c:numRef>
              <c:f>r_votelb!$C$24:$H$24</c:f>
              <c:numCache>
                <c:formatCode>General</c:formatCode>
                <c:ptCount val="6"/>
                <c:pt idx="0">
                  <c:v>0.0915469800106179</c:v>
                </c:pt>
                <c:pt idx="1">
                  <c:v>0.0292323160504593</c:v>
                </c:pt>
                <c:pt idx="2">
                  <c:v>0.0808461944192871</c:v>
                </c:pt>
                <c:pt idx="3">
                  <c:v>0.113834315512367</c:v>
                </c:pt>
                <c:pt idx="4">
                  <c:v>0.0902015267248261</c:v>
                </c:pt>
                <c:pt idx="5">
                  <c:v>0.0848609839056381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F-B8D4-40D0-A6E4-90CDC7120D16}"/>
            </c:ext>
          </c:extLst>
        </c:ser>
        <c:ser>
          <c:idx val="3"/>
          <c:order val="3"/>
          <c:tx>
            <c:strRef>
              <c:f>r_votelb!$B$25</c:f>
              <c:strCache>
                <c:ptCount val="1"/>
                <c:pt idx="0">
                  <c:v>Muslim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r_votelb!$C$1:$H$1</c:f>
              <c:strCache>
                <c:ptCount val="6"/>
                <c:pt idx="0">
                  <c:v>1973-77</c:v>
                </c:pt>
                <c:pt idx="1">
                  <c:v>1981-89</c:v>
                </c:pt>
                <c:pt idx="2">
                  <c:v>1992-97</c:v>
                </c:pt>
                <c:pt idx="3">
                  <c:v>2002-07</c:v>
                </c:pt>
                <c:pt idx="4">
                  <c:v>2011-16</c:v>
                </c:pt>
                <c:pt idx="5">
                  <c:v>2020</c:v>
                </c:pt>
              </c:strCache>
            </c:strRef>
          </c:cat>
          <c:val>
            <c:numRef>
              <c:f>r_votelb!$C$25:$G$25</c:f>
              <c:numCache>
                <c:formatCode>General</c:formatCode>
                <c:ptCount val="5"/>
                <c:pt idx="3">
                  <c:v>0.393542695792432</c:v>
                </c:pt>
                <c:pt idx="4">
                  <c:v>0.43038710303049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1-B8D4-40D0-A6E4-90CDC7120D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088291688"/>
        <c:axId val="2088295304"/>
        <c:extLst xmlns:c16r2="http://schemas.microsoft.com/office/drawing/2015/06/chart"/>
      </c:barChart>
      <c:catAx>
        <c:axId val="20882916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088295304"/>
        <c:crosses val="autoZero"/>
        <c:auto val="1"/>
        <c:lblAlgn val="ctr"/>
        <c:lblOffset val="100"/>
        <c:noMultiLvlLbl val="0"/>
      </c:catAx>
      <c:valAx>
        <c:axId val="2088295304"/>
        <c:scaling>
          <c:orientation val="minMax"/>
          <c:max val="0.7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088291688"/>
        <c:crosses val="autoZero"/>
        <c:crossBetween val="between"/>
      </c:valAx>
      <c:spPr>
        <a:noFill/>
        <a:ln>
          <a:solidFill>
            <a:sysClr val="windowText" lastClr="000000"/>
          </a:solidFill>
        </a:ln>
        <a:effectLst/>
      </c:spPr>
    </c:plotArea>
    <c:legend>
      <c:legendPos val="b"/>
      <c:layout>
        <c:manualLayout>
          <c:xMode val="edge"/>
          <c:yMode val="edge"/>
          <c:x val="0.0908020957835098"/>
          <c:y val="0.10897833459243"/>
          <c:w val="0.51016113612967"/>
          <c:h val="0.105518053941515"/>
        </c:manualLayout>
      </c:layout>
      <c:overlay val="0"/>
      <c:spPr>
        <a:solidFill>
          <a:sysClr val="window" lastClr="FFFFFF"/>
        </a:solidFill>
        <a:ln>
          <a:solidFill>
            <a:sysClr val="windowText" lastClr="00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4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userShapes r:id="rId1"/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8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b="1"/>
              <a:t>Figure DD23 - Vote for the Labour Party by gender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0743340988452706"/>
          <c:y val="0.0861505331664663"/>
          <c:w val="0.910621303129266"/>
          <c:h val="0.74927556305247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r_votelb!$B$35</c:f>
              <c:strCache>
                <c:ptCount val="1"/>
                <c:pt idx="0">
                  <c:v>Woman</c:v>
                </c:pt>
              </c:strCache>
            </c:strRef>
          </c:tx>
          <c:spPr>
            <a:solidFill>
              <a:schemeClr val="accent5"/>
            </a:solidFill>
            <a:ln>
              <a:solidFill>
                <a:schemeClr val="accent5"/>
              </a:solidFill>
            </a:ln>
            <a:effectLst/>
          </c:spPr>
          <c:invertIfNegative val="0"/>
          <c:cat>
            <c:strRef>
              <c:f>r_votelb!$C$1:$H$1</c:f>
              <c:strCache>
                <c:ptCount val="6"/>
                <c:pt idx="0">
                  <c:v>1973-77</c:v>
                </c:pt>
                <c:pt idx="1">
                  <c:v>1981-89</c:v>
                </c:pt>
                <c:pt idx="2">
                  <c:v>1992-97</c:v>
                </c:pt>
                <c:pt idx="3">
                  <c:v>2002-07</c:v>
                </c:pt>
                <c:pt idx="4">
                  <c:v>2011-16</c:v>
                </c:pt>
                <c:pt idx="5">
                  <c:v>2020</c:v>
                </c:pt>
              </c:strCache>
            </c:strRef>
          </c:cat>
          <c:val>
            <c:numRef>
              <c:f>r_votelb!$C$35:$H$35</c:f>
              <c:numCache>
                <c:formatCode>General</c:formatCode>
                <c:ptCount val="6"/>
                <c:pt idx="0">
                  <c:v>0.175749365217554</c:v>
                </c:pt>
                <c:pt idx="1">
                  <c:v>0.0833720852297543</c:v>
                </c:pt>
                <c:pt idx="2">
                  <c:v>0.12584090043098</c:v>
                </c:pt>
                <c:pt idx="3">
                  <c:v>0.119013873249462</c:v>
                </c:pt>
                <c:pt idx="4">
                  <c:v>0.103949060114765</c:v>
                </c:pt>
                <c:pt idx="5">
                  <c:v>0.0397993071037508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789-498F-81A3-0EFFD3E254F5}"/>
            </c:ext>
          </c:extLst>
        </c:ser>
        <c:ser>
          <c:idx val="1"/>
          <c:order val="1"/>
          <c:tx>
            <c:strRef>
              <c:f>r_votelb!$B$36</c:f>
              <c:strCache>
                <c:ptCount val="1"/>
                <c:pt idx="0">
                  <c:v>Man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rgbClr val="FF0000"/>
              </a:solidFill>
            </a:ln>
            <a:effectLst/>
          </c:spPr>
          <c:invertIfNegative val="0"/>
          <c:cat>
            <c:strRef>
              <c:f>r_votelb!$C$1:$H$1</c:f>
              <c:strCache>
                <c:ptCount val="6"/>
                <c:pt idx="0">
                  <c:v>1973-77</c:v>
                </c:pt>
                <c:pt idx="1">
                  <c:v>1981-89</c:v>
                </c:pt>
                <c:pt idx="2">
                  <c:v>1992-97</c:v>
                </c:pt>
                <c:pt idx="3">
                  <c:v>2002-07</c:v>
                </c:pt>
                <c:pt idx="4">
                  <c:v>2011-16</c:v>
                </c:pt>
                <c:pt idx="5">
                  <c:v>2020</c:v>
                </c:pt>
              </c:strCache>
            </c:strRef>
          </c:cat>
          <c:val>
            <c:numRef>
              <c:f>r_votelb!$C$36:$H$36</c:f>
              <c:numCache>
                <c:formatCode>General</c:formatCode>
                <c:ptCount val="6"/>
                <c:pt idx="0">
                  <c:v>0.227920237806073</c:v>
                </c:pt>
                <c:pt idx="1">
                  <c:v>0.111095992047528</c:v>
                </c:pt>
                <c:pt idx="2">
                  <c:v>0.144544563564814</c:v>
                </c:pt>
                <c:pt idx="3">
                  <c:v>0.133034815116341</c:v>
                </c:pt>
                <c:pt idx="4">
                  <c:v>0.104442564364799</c:v>
                </c:pt>
                <c:pt idx="5">
                  <c:v>0.0477020617925115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1789-498F-81A3-0EFFD3E254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088343496"/>
        <c:axId val="2088347032"/>
        <c:extLst xmlns:c16r2="http://schemas.microsoft.com/office/drawing/2015/06/chart"/>
      </c:barChart>
      <c:catAx>
        <c:axId val="20883434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088347032"/>
        <c:crosses val="autoZero"/>
        <c:auto val="1"/>
        <c:lblAlgn val="ctr"/>
        <c:lblOffset val="100"/>
        <c:noMultiLvlLbl val="0"/>
      </c:catAx>
      <c:valAx>
        <c:axId val="2088347032"/>
        <c:scaling>
          <c:orientation val="minMax"/>
          <c:max val="0.2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088343496"/>
        <c:crosses val="autoZero"/>
        <c:crossBetween val="between"/>
      </c:valAx>
      <c:spPr>
        <a:noFill/>
        <a:ln>
          <a:solidFill>
            <a:sysClr val="windowText" lastClr="000000"/>
          </a:solidFill>
        </a:ln>
        <a:effectLst/>
      </c:spPr>
    </c:plotArea>
    <c:legend>
      <c:legendPos val="b"/>
      <c:layout>
        <c:manualLayout>
          <c:xMode val="edge"/>
          <c:yMode val="edge"/>
          <c:x val="0.690053529933868"/>
          <c:y val="0.11305451729031"/>
          <c:w val="0.25327637907754"/>
          <c:h val="0.0930073938712259"/>
        </c:manualLayout>
      </c:layout>
      <c:overlay val="0"/>
      <c:spPr>
        <a:solidFill>
          <a:sysClr val="window" lastClr="FFFFFF"/>
        </a:solidFill>
        <a:ln>
          <a:solidFill>
            <a:sysClr val="windowText" lastClr="00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4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userShapes r:id="rId1"/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8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b="1"/>
              <a:t>Figure DD24</a:t>
            </a:r>
            <a:r>
              <a:rPr lang="en-US" b="1" baseline="0"/>
              <a:t> -</a:t>
            </a:r>
            <a:r>
              <a:rPr lang="en-US" b="1"/>
              <a:t> Vote for the Labour Party by age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0743340988452706"/>
          <c:y val="0.0861505331664663"/>
          <c:w val="0.910621303129266"/>
          <c:h val="0.74927556305247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r_votelb!$B$43</c:f>
              <c:strCache>
                <c:ptCount val="1"/>
                <c:pt idx="0">
                  <c:v>20-40</c:v>
                </c:pt>
              </c:strCache>
            </c:strRef>
          </c:tx>
          <c:spPr>
            <a:solidFill>
              <a:schemeClr val="accent5"/>
            </a:solidFill>
            <a:ln>
              <a:solidFill>
                <a:schemeClr val="accent5"/>
              </a:solidFill>
            </a:ln>
            <a:effectLst/>
          </c:spPr>
          <c:invertIfNegative val="0"/>
          <c:cat>
            <c:strRef>
              <c:f>r_votelb!$C$1:$H$1</c:f>
              <c:strCache>
                <c:ptCount val="6"/>
                <c:pt idx="0">
                  <c:v>1973-77</c:v>
                </c:pt>
                <c:pt idx="1">
                  <c:v>1981-89</c:v>
                </c:pt>
                <c:pt idx="2">
                  <c:v>1992-97</c:v>
                </c:pt>
                <c:pt idx="3">
                  <c:v>2002-07</c:v>
                </c:pt>
                <c:pt idx="4">
                  <c:v>2011-16</c:v>
                </c:pt>
                <c:pt idx="5">
                  <c:v>2020</c:v>
                </c:pt>
              </c:strCache>
            </c:strRef>
          </c:cat>
          <c:val>
            <c:numRef>
              <c:f>r_votelb!$C$43:$H$43</c:f>
              <c:numCache>
                <c:formatCode>General</c:formatCode>
                <c:ptCount val="6"/>
                <c:pt idx="0">
                  <c:v>0.247662813239603</c:v>
                </c:pt>
                <c:pt idx="1">
                  <c:v>0.121755237748186</c:v>
                </c:pt>
                <c:pt idx="2">
                  <c:v>0.157392950197629</c:v>
                </c:pt>
                <c:pt idx="3">
                  <c:v>0.151408488238727</c:v>
                </c:pt>
                <c:pt idx="4">
                  <c:v>0.118997707200243</c:v>
                </c:pt>
                <c:pt idx="5">
                  <c:v>0.0456424972551198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87B-E744-9A47-F5BADA5F2EB8}"/>
            </c:ext>
          </c:extLst>
        </c:ser>
        <c:ser>
          <c:idx val="1"/>
          <c:order val="1"/>
          <c:tx>
            <c:strRef>
              <c:f>r_votelb!$B$44</c:f>
              <c:strCache>
                <c:ptCount val="1"/>
                <c:pt idx="0">
                  <c:v>40-60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rgbClr val="FF0000"/>
              </a:solidFill>
            </a:ln>
            <a:effectLst/>
          </c:spPr>
          <c:invertIfNegative val="0"/>
          <c:cat>
            <c:strRef>
              <c:f>r_votelb!$C$1:$H$1</c:f>
              <c:strCache>
                <c:ptCount val="6"/>
                <c:pt idx="0">
                  <c:v>1973-77</c:v>
                </c:pt>
                <c:pt idx="1">
                  <c:v>1981-89</c:v>
                </c:pt>
                <c:pt idx="2">
                  <c:v>1992-97</c:v>
                </c:pt>
                <c:pt idx="3">
                  <c:v>2002-07</c:v>
                </c:pt>
                <c:pt idx="4">
                  <c:v>2011-16</c:v>
                </c:pt>
                <c:pt idx="5">
                  <c:v>2020</c:v>
                </c:pt>
              </c:strCache>
            </c:strRef>
          </c:cat>
          <c:val>
            <c:numRef>
              <c:f>r_votelb!$C$44:$H$44</c:f>
              <c:numCache>
                <c:formatCode>General</c:formatCode>
                <c:ptCount val="6"/>
                <c:pt idx="0">
                  <c:v>0.170512835556984</c:v>
                </c:pt>
                <c:pt idx="1">
                  <c:v>0.0838769549203428</c:v>
                </c:pt>
                <c:pt idx="2">
                  <c:v>0.137527499301885</c:v>
                </c:pt>
                <c:pt idx="3">
                  <c:v>0.123635391592977</c:v>
                </c:pt>
                <c:pt idx="4">
                  <c:v>0.102745901176802</c:v>
                </c:pt>
                <c:pt idx="5">
                  <c:v>0.0401923980542933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E87B-E744-9A47-F5BADA5F2EB8}"/>
            </c:ext>
          </c:extLst>
        </c:ser>
        <c:ser>
          <c:idx val="2"/>
          <c:order val="2"/>
          <c:tx>
            <c:strRef>
              <c:f>r_votelb!$B$45</c:f>
              <c:strCache>
                <c:ptCount val="1"/>
                <c:pt idx="0">
                  <c:v>60+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r_votelb!$C$1:$H$1</c:f>
              <c:strCache>
                <c:ptCount val="6"/>
                <c:pt idx="0">
                  <c:v>1973-77</c:v>
                </c:pt>
                <c:pt idx="1">
                  <c:v>1981-89</c:v>
                </c:pt>
                <c:pt idx="2">
                  <c:v>1992-97</c:v>
                </c:pt>
                <c:pt idx="3">
                  <c:v>2002-07</c:v>
                </c:pt>
                <c:pt idx="4">
                  <c:v>2011-16</c:v>
                </c:pt>
                <c:pt idx="5">
                  <c:v>2020</c:v>
                </c:pt>
              </c:strCache>
            </c:strRef>
          </c:cat>
          <c:val>
            <c:numRef>
              <c:f>r_votelb!$C$45:$H$45</c:f>
              <c:numCache>
                <c:formatCode>General</c:formatCode>
                <c:ptCount val="6"/>
                <c:pt idx="0">
                  <c:v>0.138559523019344</c:v>
                </c:pt>
                <c:pt idx="1">
                  <c:v>0.0602490514597311</c:v>
                </c:pt>
                <c:pt idx="2">
                  <c:v>0.0909006689700967</c:v>
                </c:pt>
                <c:pt idx="3">
                  <c:v>0.0934468250746947</c:v>
                </c:pt>
                <c:pt idx="4">
                  <c:v>0.092814557626449</c:v>
                </c:pt>
                <c:pt idx="5">
                  <c:v>0.0476649553828946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E87B-E744-9A47-F5BADA5F2E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087500328"/>
        <c:axId val="2087503864"/>
        <c:extLst xmlns:c16r2="http://schemas.microsoft.com/office/drawing/2015/06/chart"/>
      </c:barChart>
      <c:catAx>
        <c:axId val="2087500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087503864"/>
        <c:crosses val="autoZero"/>
        <c:auto val="1"/>
        <c:lblAlgn val="ctr"/>
        <c:lblOffset val="100"/>
        <c:noMultiLvlLbl val="0"/>
      </c:catAx>
      <c:valAx>
        <c:axId val="2087503864"/>
        <c:scaling>
          <c:orientation val="minMax"/>
          <c:max val="0.2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087500328"/>
        <c:crosses val="autoZero"/>
        <c:crossBetween val="between"/>
      </c:valAx>
      <c:spPr>
        <a:noFill/>
        <a:ln>
          <a:solidFill>
            <a:sysClr val="windowText" lastClr="000000"/>
          </a:solidFill>
        </a:ln>
        <a:effectLst/>
      </c:spPr>
    </c:plotArea>
    <c:legend>
      <c:legendPos val="b"/>
      <c:layout>
        <c:manualLayout>
          <c:xMode val="edge"/>
          <c:yMode val="edge"/>
          <c:x val="0.655918867337074"/>
          <c:y val="0.11305451729031"/>
          <c:w val="0.259543716392185"/>
          <c:h val="0.101543866118342"/>
        </c:manualLayout>
      </c:layout>
      <c:overlay val="0"/>
      <c:spPr>
        <a:solidFill>
          <a:sysClr val="window" lastClr="FFFFFF"/>
        </a:solidFill>
        <a:ln>
          <a:solidFill>
            <a:sysClr val="windowText" lastClr="00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4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userShapes r:id="rId1"/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8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b="1"/>
              <a:t>Figure DD25 - Vote for the Labour Party by union membership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0743340988452706"/>
          <c:y val="0.0861505331664663"/>
          <c:w val="0.910621303129266"/>
          <c:h val="0.74927556305247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r_votelb!$B$38</c:f>
              <c:strCache>
                <c:ptCount val="1"/>
                <c:pt idx="0">
                  <c:v>Union member</c:v>
                </c:pt>
              </c:strCache>
            </c:strRef>
          </c:tx>
          <c:spPr>
            <a:solidFill>
              <a:schemeClr val="accent5"/>
            </a:solidFill>
            <a:ln>
              <a:solidFill>
                <a:schemeClr val="accent5"/>
              </a:solidFill>
            </a:ln>
            <a:effectLst/>
          </c:spPr>
          <c:invertIfNegative val="0"/>
          <c:cat>
            <c:strRef>
              <c:f>r_votelb!$E$1:$G$1</c:f>
              <c:strCache>
                <c:ptCount val="3"/>
                <c:pt idx="0">
                  <c:v>1992-97</c:v>
                </c:pt>
                <c:pt idx="1">
                  <c:v>2002-07</c:v>
                </c:pt>
                <c:pt idx="2">
                  <c:v>2011-16</c:v>
                </c:pt>
              </c:strCache>
              <c:extLst>
                <c:ext xmlns:c15="http://schemas.microsoft.com/office/drawing/2012/chart" uri="{02D57815-91ED-43cb-92C2-25804820EDAC}">
                  <c15:fullRef>
                    <c15:sqref>r_votelb!$C$1:$G$1</c15:sqref>
                  </c15:fullRef>
                </c:ext>
              </c:extLst>
            </c:strRef>
          </c:cat>
          <c:val>
            <c:numRef>
              <c:f>r_votelb!$E$38:$G$38</c:f>
              <c:numCache>
                <c:formatCode>General</c:formatCode>
                <c:ptCount val="3"/>
                <c:pt idx="0">
                  <c:v>0.18336525744865</c:v>
                </c:pt>
                <c:pt idx="1">
                  <c:v>0.166967985323415</c:v>
                </c:pt>
                <c:pt idx="2">
                  <c:v>0.127814931827694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r_votelb!$C$38:$G$38</c15:sqref>
                  </c15:fullRef>
                </c:ext>
              </c:extLst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AC3-44FB-AA63-44E87F1FDCF2}"/>
            </c:ext>
          </c:extLst>
        </c:ser>
        <c:ser>
          <c:idx val="1"/>
          <c:order val="1"/>
          <c:tx>
            <c:strRef>
              <c:f>r_votelb!$B$37</c:f>
              <c:strCache>
                <c:ptCount val="1"/>
                <c:pt idx="0">
                  <c:v>Not union member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rgbClr val="FF0000"/>
              </a:solidFill>
            </a:ln>
            <a:effectLst/>
          </c:spPr>
          <c:invertIfNegative val="0"/>
          <c:cat>
            <c:strRef>
              <c:f>r_votelb!$E$1:$G$1</c:f>
              <c:strCache>
                <c:ptCount val="3"/>
                <c:pt idx="0">
                  <c:v>1992-97</c:v>
                </c:pt>
                <c:pt idx="1">
                  <c:v>2002-07</c:v>
                </c:pt>
                <c:pt idx="2">
                  <c:v>2011-16</c:v>
                </c:pt>
              </c:strCache>
              <c:extLst>
                <c:ext xmlns:c15="http://schemas.microsoft.com/office/drawing/2012/chart" uri="{02D57815-91ED-43cb-92C2-25804820EDAC}">
                  <c15:fullRef>
                    <c15:sqref>r_votelb!$C$1:$G$1</c15:sqref>
                  </c15:fullRef>
                </c:ext>
              </c:extLst>
            </c:strRef>
          </c:cat>
          <c:val>
            <c:numRef>
              <c:f>r_votelb!$E$37:$G$37</c:f>
              <c:numCache>
                <c:formatCode>General</c:formatCode>
                <c:ptCount val="3"/>
                <c:pt idx="0">
                  <c:v>0.133020844843126</c:v>
                </c:pt>
                <c:pt idx="1">
                  <c:v>0.115098797259631</c:v>
                </c:pt>
                <c:pt idx="2">
                  <c:v>0.100126828784786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r_votelb!$C$37:$G$37</c15:sqref>
                  </c15:fullRef>
                </c:ext>
              </c:extLst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6AC3-44FB-AA63-44E87F1FDC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088411336"/>
        <c:axId val="2088414872"/>
        <c:extLst xmlns:c16r2="http://schemas.microsoft.com/office/drawing/2015/06/chart"/>
      </c:barChart>
      <c:catAx>
        <c:axId val="20884113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088414872"/>
        <c:crosses val="autoZero"/>
        <c:auto val="1"/>
        <c:lblAlgn val="ctr"/>
        <c:lblOffset val="100"/>
        <c:noMultiLvlLbl val="0"/>
      </c:catAx>
      <c:valAx>
        <c:axId val="2088414872"/>
        <c:scaling>
          <c:orientation val="minMax"/>
          <c:max val="0.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088411336"/>
        <c:crosses val="autoZero"/>
        <c:crossBetween val="between"/>
        <c:majorUnit val="0.05"/>
      </c:valAx>
      <c:spPr>
        <a:noFill/>
        <a:ln>
          <a:solidFill>
            <a:sysClr val="windowText" lastClr="000000"/>
          </a:solidFill>
        </a:ln>
        <a:effectLst/>
      </c:spPr>
    </c:plotArea>
    <c:legend>
      <c:legendPos val="b"/>
      <c:layout>
        <c:manualLayout>
          <c:xMode val="edge"/>
          <c:yMode val="edge"/>
          <c:x val="0.628583595024237"/>
          <c:y val="0.11305451729031"/>
          <c:w val="0.314746287818262"/>
          <c:h val="0.101380564498729"/>
        </c:manualLayout>
      </c:layout>
      <c:overlay val="0"/>
      <c:spPr>
        <a:solidFill>
          <a:sysClr val="window" lastClr="FFFFFF"/>
        </a:solidFill>
        <a:ln>
          <a:solidFill>
            <a:sysClr val="windowText" lastClr="00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4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userShapes r:id="rId1"/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8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b="1"/>
              <a:t>Figure DD26 - Vote for the Labour Party by perceived social class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0743340988452706"/>
          <c:y val="0.0861505331664663"/>
          <c:w val="0.910621303129266"/>
          <c:h val="0.7220524971515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r_votelb!$B$41</c:f>
              <c:strCache>
                <c:ptCount val="1"/>
                <c:pt idx="0">
                  <c:v>Working class</c:v>
                </c:pt>
              </c:strCache>
            </c:strRef>
          </c:tx>
          <c:spPr>
            <a:solidFill>
              <a:schemeClr val="accent5"/>
            </a:solidFill>
            <a:ln>
              <a:solidFill>
                <a:schemeClr val="accent5"/>
              </a:solidFill>
            </a:ln>
            <a:effectLst/>
          </c:spPr>
          <c:invertIfNegative val="0"/>
          <c:cat>
            <c:strRef>
              <c:f>r_votelb!$D$1:$E$1</c:f>
              <c:strCache>
                <c:ptCount val="2"/>
                <c:pt idx="0">
                  <c:v>1981-89</c:v>
                </c:pt>
                <c:pt idx="1">
                  <c:v>1992-97</c:v>
                </c:pt>
              </c:strCache>
              <c:extLst>
                <c:ext xmlns:c15="http://schemas.microsoft.com/office/drawing/2012/chart" uri="{02D57815-91ED-43cb-92C2-25804820EDAC}">
                  <c15:fullRef>
                    <c15:sqref>r_votelb!$C$1:$G$1</c15:sqref>
                  </c15:fullRef>
                </c:ext>
              </c:extLst>
            </c:strRef>
          </c:cat>
          <c:val>
            <c:numRef>
              <c:f>r_votelb!$D$41:$E$41</c:f>
              <c:numCache>
                <c:formatCode>General</c:formatCode>
                <c:ptCount val="2"/>
                <c:pt idx="0">
                  <c:v>0.117942643955884</c:v>
                </c:pt>
                <c:pt idx="1">
                  <c:v>0.182820865483238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r_votelb!$C$41:$G$41</c15:sqref>
                  </c15:fullRef>
                </c:ext>
              </c:extLst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E87-41B7-89F4-EB57AF9EABD7}"/>
            </c:ext>
          </c:extLst>
        </c:ser>
        <c:ser>
          <c:idx val="1"/>
          <c:order val="1"/>
          <c:tx>
            <c:v>Middle/Upper/No Class</c:v>
          </c:tx>
          <c:spPr>
            <a:solidFill>
              <a:srgbClr val="FF0000"/>
            </a:solidFill>
            <a:ln>
              <a:solidFill>
                <a:srgbClr val="FF0000"/>
              </a:solidFill>
            </a:ln>
            <a:effectLst/>
          </c:spPr>
          <c:invertIfNegative val="0"/>
          <c:cat>
            <c:strRef>
              <c:f>r_votelb!$D$1:$E$1</c:f>
              <c:strCache>
                <c:ptCount val="2"/>
                <c:pt idx="0">
                  <c:v>1981-89</c:v>
                </c:pt>
                <c:pt idx="1">
                  <c:v>1992-97</c:v>
                </c:pt>
              </c:strCache>
              <c:extLst>
                <c:ext xmlns:c15="http://schemas.microsoft.com/office/drawing/2012/chart" uri="{02D57815-91ED-43cb-92C2-25804820EDAC}">
                  <c15:fullRef>
                    <c15:sqref>r_votelb!$C$1:$G$1</c15:sqref>
                  </c15:fullRef>
                </c:ext>
              </c:extLst>
            </c:strRef>
          </c:cat>
          <c:val>
            <c:numRef>
              <c:f>r_votelb!$D$42:$E$42</c:f>
              <c:numCache>
                <c:formatCode>General</c:formatCode>
                <c:ptCount val="2"/>
                <c:pt idx="0">
                  <c:v>0.0585796133376934</c:v>
                </c:pt>
                <c:pt idx="1">
                  <c:v>0.117506751893556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r_votelb!$C$42:$G$42</c15:sqref>
                  </c15:fullRef>
                </c:ext>
              </c:extLst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E87-41B7-89F4-EB57AF9EAB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088479832"/>
        <c:axId val="2088483336"/>
        <c:extLst xmlns:c16r2="http://schemas.microsoft.com/office/drawing/2015/06/chart"/>
      </c:barChart>
      <c:catAx>
        <c:axId val="20884798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088483336"/>
        <c:crosses val="autoZero"/>
        <c:auto val="1"/>
        <c:lblAlgn val="ctr"/>
        <c:lblOffset val="100"/>
        <c:noMultiLvlLbl val="0"/>
      </c:catAx>
      <c:valAx>
        <c:axId val="2088483336"/>
        <c:scaling>
          <c:orientation val="minMax"/>
          <c:max val="0.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088479832"/>
        <c:crosses val="autoZero"/>
        <c:crossBetween val="between"/>
      </c:valAx>
      <c:spPr>
        <a:noFill/>
        <a:ln>
          <a:solidFill>
            <a:sysClr val="windowText" lastClr="000000"/>
          </a:solidFill>
        </a:ln>
        <a:effectLst/>
      </c:spPr>
    </c:plotArea>
    <c:legend>
      <c:legendPos val="b"/>
      <c:layout>
        <c:manualLayout>
          <c:xMode val="edge"/>
          <c:yMode val="edge"/>
          <c:x val="0.0915976245822949"/>
          <c:y val="0.102717796292112"/>
          <c:w val="0.42285852747093"/>
          <c:h val="0.080587859930648"/>
        </c:manualLayout>
      </c:layout>
      <c:overlay val="0"/>
      <c:spPr>
        <a:solidFill>
          <a:sysClr val="window" lastClr="FFFFFF"/>
        </a:solidFill>
        <a:ln>
          <a:solidFill>
            <a:sysClr val="windowText" lastClr="00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4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userShapes r:id="rId1"/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8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b="1"/>
              <a:t>Figure DD27 - Vote for the Labour Party by location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0743340988452706"/>
          <c:y val="0.0861505331664663"/>
          <c:w val="0.910621303129266"/>
          <c:h val="0.74927556305247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r_votelb!$B$33</c:f>
              <c:strCache>
                <c:ptCount val="1"/>
                <c:pt idx="0">
                  <c:v>Urban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rgbClr val="FF0000"/>
              </a:solidFill>
            </a:ln>
            <a:effectLst/>
          </c:spPr>
          <c:invertIfNegative val="0"/>
          <c:cat>
            <c:strRef>
              <c:f>r_votelb!$C$1:$E$1</c:f>
              <c:strCache>
                <c:ptCount val="3"/>
                <c:pt idx="0">
                  <c:v>1973-77</c:v>
                </c:pt>
                <c:pt idx="1">
                  <c:v>1981-89</c:v>
                </c:pt>
                <c:pt idx="2">
                  <c:v>1992-97</c:v>
                </c:pt>
              </c:strCache>
              <c:extLst>
                <c:ext xmlns:c15="http://schemas.microsoft.com/office/drawing/2012/chart" uri="{02D57815-91ED-43cb-92C2-25804820EDAC}">
                  <c15:fullRef>
                    <c15:sqref>r_votelb!$C$1:$H$1</c15:sqref>
                  </c15:fullRef>
                </c:ext>
              </c:extLst>
            </c:strRef>
          </c:cat>
          <c:val>
            <c:numRef>
              <c:f>r_votelb!$C$33:$E$33</c:f>
              <c:numCache>
                <c:formatCode>General</c:formatCode>
                <c:ptCount val="3"/>
                <c:pt idx="0">
                  <c:v>0.244172421087424</c:v>
                </c:pt>
                <c:pt idx="1">
                  <c:v>0.12854946899639</c:v>
                </c:pt>
                <c:pt idx="2">
                  <c:v>0.169702343973836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r_votelb!$C$33:$H$33</c15:sqref>
                  </c15:fullRef>
                </c:ext>
              </c:extLst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4E9B-4426-8412-F64280FD9272}"/>
            </c:ext>
          </c:extLst>
        </c:ser>
        <c:ser>
          <c:idx val="1"/>
          <c:order val="1"/>
          <c:tx>
            <c:strRef>
              <c:f>r_votelb!$B$34</c:f>
              <c:strCache>
                <c:ptCount val="1"/>
                <c:pt idx="0">
                  <c:v>Rural</c:v>
                </c:pt>
              </c:strCache>
            </c:strRef>
          </c:tx>
          <c:spPr>
            <a:solidFill>
              <a:schemeClr val="accent5">
                <a:shade val="76000"/>
              </a:schemeClr>
            </a:solidFill>
            <a:ln>
              <a:noFill/>
            </a:ln>
            <a:effectLst/>
          </c:spPr>
          <c:invertIfNegative val="0"/>
          <c:cat>
            <c:strRef>
              <c:f>r_votelb!$C$1:$E$1</c:f>
              <c:strCache>
                <c:ptCount val="3"/>
                <c:pt idx="0">
                  <c:v>1973-77</c:v>
                </c:pt>
                <c:pt idx="1">
                  <c:v>1981-89</c:v>
                </c:pt>
                <c:pt idx="2">
                  <c:v>1992-97</c:v>
                </c:pt>
              </c:strCache>
              <c:extLst>
                <c:ext xmlns:c15="http://schemas.microsoft.com/office/drawing/2012/chart" uri="{02D57815-91ED-43cb-92C2-25804820EDAC}">
                  <c15:fullRef>
                    <c15:sqref>r_votelb!$C$1:$H$1</c15:sqref>
                  </c15:fullRef>
                </c:ext>
              </c:extLst>
            </c:strRef>
          </c:cat>
          <c:val>
            <c:numRef>
              <c:f>r_votelb!$C$34:$E$34</c:f>
              <c:numCache>
                <c:formatCode>General</c:formatCode>
                <c:ptCount val="3"/>
                <c:pt idx="0">
                  <c:v>0.116807484979967</c:v>
                </c:pt>
                <c:pt idx="1">
                  <c:v>0.0588821734597913</c:v>
                </c:pt>
                <c:pt idx="2">
                  <c:v>0.0941592553565809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r_votelb!$C$34:$H$34</c15:sqref>
                  </c15:fullRef>
                </c:ext>
              </c:extLst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986-AA4C-A80F-FC9A4EFDFE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087566088"/>
        <c:axId val="2087569624"/>
        <c:extLst xmlns:c16r2="http://schemas.microsoft.com/office/drawing/2015/06/chart"/>
      </c:barChart>
      <c:catAx>
        <c:axId val="20875660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087569624"/>
        <c:crosses val="autoZero"/>
        <c:auto val="1"/>
        <c:lblAlgn val="ctr"/>
        <c:lblOffset val="100"/>
        <c:noMultiLvlLbl val="0"/>
      </c:catAx>
      <c:valAx>
        <c:axId val="2087569624"/>
        <c:scaling>
          <c:orientation val="minMax"/>
          <c:max val="0.3"/>
          <c:min val="0.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087566088"/>
        <c:crosses val="autoZero"/>
        <c:crossBetween val="between"/>
      </c:valAx>
      <c:spPr>
        <a:noFill/>
        <a:ln>
          <a:solidFill>
            <a:sysClr val="windowText" lastClr="000000"/>
          </a:solidFill>
        </a:ln>
        <a:effectLst/>
      </c:spPr>
    </c:plotArea>
    <c:legend>
      <c:legendPos val="b"/>
      <c:layout>
        <c:manualLayout>
          <c:xMode val="edge"/>
          <c:yMode val="edge"/>
          <c:x val="0.70522675444258"/>
          <c:y val="0.108974236484038"/>
          <c:w val="0.249552945226109"/>
          <c:h val="0.103522221856159"/>
        </c:manualLayout>
      </c:layout>
      <c:overlay val="0"/>
      <c:spPr>
        <a:solidFill>
          <a:sysClr val="window" lastClr="FFFFFF"/>
        </a:solidFill>
        <a:ln>
          <a:solidFill>
            <a:sysClr val="windowText" lastClr="00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4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userShapes r:id="rId1"/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8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b="1"/>
              <a:t>Figure DD28 - Vote for Sinn Féin by education level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0743340988452706"/>
          <c:y val="0.0861505331664663"/>
          <c:w val="0.910621303129266"/>
          <c:h val="0.74927556305247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r_votesf!$B$2</c:f>
              <c:strCache>
                <c:ptCount val="1"/>
                <c:pt idx="0">
                  <c:v>Primary</c:v>
                </c:pt>
              </c:strCache>
            </c:strRef>
          </c:tx>
          <c:spPr>
            <a:solidFill>
              <a:schemeClr val="accent5"/>
            </a:solidFill>
            <a:ln>
              <a:solidFill>
                <a:schemeClr val="accent5"/>
              </a:solidFill>
            </a:ln>
            <a:effectLst/>
          </c:spPr>
          <c:invertIfNegative val="0"/>
          <c:cat>
            <c:strRef>
              <c:f>r_votesf!$E$1:$H$1</c:f>
              <c:strCache>
                <c:ptCount val="4"/>
                <c:pt idx="0">
                  <c:v>1992-97</c:v>
                </c:pt>
                <c:pt idx="1">
                  <c:v>2002-07</c:v>
                </c:pt>
                <c:pt idx="2">
                  <c:v>2011-16</c:v>
                </c:pt>
                <c:pt idx="3">
                  <c:v>2020</c:v>
                </c:pt>
              </c:strCache>
              <c:extLst>
                <c:ext xmlns:c15="http://schemas.microsoft.com/office/drawing/2012/chart" uri="{02D57815-91ED-43cb-92C2-25804820EDAC}">
                  <c15:fullRef>
                    <c15:sqref>r_votesf!$C$1:$H$1</c15:sqref>
                  </c15:fullRef>
                </c:ext>
              </c:extLst>
            </c:strRef>
          </c:cat>
          <c:val>
            <c:numRef>
              <c:f>r_votesf!$E$2:$H$2</c:f>
              <c:numCache>
                <c:formatCode>General</c:formatCode>
                <c:ptCount val="4"/>
                <c:pt idx="0">
                  <c:v>0.0148640473320061</c:v>
                </c:pt>
                <c:pt idx="1">
                  <c:v>0.0727562655218114</c:v>
                </c:pt>
                <c:pt idx="2">
                  <c:v>0.102364821092759</c:v>
                </c:pt>
                <c:pt idx="3">
                  <c:v>0.429874885758229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r_votesf!$C$2:$H$2</c15:sqref>
                  </c15:fullRef>
                </c:ext>
              </c:extLst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0B8-4264-9910-342A354EA6A7}"/>
            </c:ext>
          </c:extLst>
        </c:ser>
        <c:ser>
          <c:idx val="1"/>
          <c:order val="1"/>
          <c:tx>
            <c:strRef>
              <c:f>r_votesf!$B$3</c:f>
              <c:strCache>
                <c:ptCount val="1"/>
                <c:pt idx="0">
                  <c:v>Secondary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rgbClr val="FF0000"/>
              </a:solidFill>
            </a:ln>
            <a:effectLst/>
          </c:spPr>
          <c:invertIfNegative val="0"/>
          <c:cat>
            <c:strRef>
              <c:f>r_votesf!$E$1:$H$1</c:f>
              <c:strCache>
                <c:ptCount val="4"/>
                <c:pt idx="0">
                  <c:v>1992-97</c:v>
                </c:pt>
                <c:pt idx="1">
                  <c:v>2002-07</c:v>
                </c:pt>
                <c:pt idx="2">
                  <c:v>2011-16</c:v>
                </c:pt>
                <c:pt idx="3">
                  <c:v>2020</c:v>
                </c:pt>
              </c:strCache>
              <c:extLst>
                <c:ext xmlns:c15="http://schemas.microsoft.com/office/drawing/2012/chart" uri="{02D57815-91ED-43cb-92C2-25804820EDAC}">
                  <c15:fullRef>
                    <c15:sqref>r_votesf!$C$1:$H$1</c15:sqref>
                  </c15:fullRef>
                </c:ext>
              </c:extLst>
            </c:strRef>
          </c:cat>
          <c:val>
            <c:numRef>
              <c:f>r_votesf!$E$3:$H$3</c:f>
              <c:numCache>
                <c:formatCode>General</c:formatCode>
                <c:ptCount val="4"/>
                <c:pt idx="0">
                  <c:v>0.0115875350208092</c:v>
                </c:pt>
                <c:pt idx="1">
                  <c:v>0.0814136176617934</c:v>
                </c:pt>
                <c:pt idx="2">
                  <c:v>0.168751996809138</c:v>
                </c:pt>
                <c:pt idx="3">
                  <c:v>0.267870688556464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r_votesf!$C$3:$H$3</c15:sqref>
                  </c15:fullRef>
                </c:ext>
              </c:extLst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0B8-4264-9910-342A354EA6A7}"/>
            </c:ext>
          </c:extLst>
        </c:ser>
        <c:ser>
          <c:idx val="2"/>
          <c:order val="2"/>
          <c:tx>
            <c:strRef>
              <c:f>r_votesf!$B$4</c:f>
              <c:strCache>
                <c:ptCount val="1"/>
                <c:pt idx="0">
                  <c:v>Tertiary</c:v>
                </c:pt>
              </c:strCache>
            </c:strRef>
          </c:tx>
          <c:spPr>
            <a:solidFill>
              <a:schemeClr val="accent6"/>
            </a:solidFill>
            <a:ln>
              <a:solidFill>
                <a:schemeClr val="accent6"/>
              </a:solidFill>
            </a:ln>
            <a:effectLst/>
          </c:spPr>
          <c:invertIfNegative val="0"/>
          <c:cat>
            <c:strRef>
              <c:f>r_votesf!$E$1:$H$1</c:f>
              <c:strCache>
                <c:ptCount val="4"/>
                <c:pt idx="0">
                  <c:v>1992-97</c:v>
                </c:pt>
                <c:pt idx="1">
                  <c:v>2002-07</c:v>
                </c:pt>
                <c:pt idx="2">
                  <c:v>2011-16</c:v>
                </c:pt>
                <c:pt idx="3">
                  <c:v>2020</c:v>
                </c:pt>
              </c:strCache>
              <c:extLst>
                <c:ext xmlns:c15="http://schemas.microsoft.com/office/drawing/2012/chart" uri="{02D57815-91ED-43cb-92C2-25804820EDAC}">
                  <c15:fullRef>
                    <c15:sqref>r_votesf!$C$1:$H$1</c15:sqref>
                  </c15:fullRef>
                </c:ext>
              </c:extLst>
            </c:strRef>
          </c:cat>
          <c:val>
            <c:numRef>
              <c:f>r_votesf!$E$4:$H$4</c:f>
              <c:numCache>
                <c:formatCode>General</c:formatCode>
                <c:ptCount val="4"/>
                <c:pt idx="0">
                  <c:v>0.00913502146534742</c:v>
                </c:pt>
                <c:pt idx="1">
                  <c:v>0.0415567404259932</c:v>
                </c:pt>
                <c:pt idx="2">
                  <c:v>0.0785020137165986</c:v>
                </c:pt>
                <c:pt idx="3">
                  <c:v>0.198066739673155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r_votesf!$C$4:$H$4</c15:sqref>
                  </c15:fullRef>
                </c:ext>
              </c:extLst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70B8-4264-9910-342A354EA6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087642712"/>
        <c:axId val="2087646248"/>
        <c:extLst xmlns:c16r2="http://schemas.microsoft.com/office/drawing/2015/06/chart"/>
      </c:barChart>
      <c:catAx>
        <c:axId val="20876427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087646248"/>
        <c:crosses val="autoZero"/>
        <c:auto val="1"/>
        <c:lblAlgn val="ctr"/>
        <c:lblOffset val="100"/>
        <c:noMultiLvlLbl val="0"/>
      </c:catAx>
      <c:valAx>
        <c:axId val="2087646248"/>
        <c:scaling>
          <c:orientation val="minMax"/>
          <c:max val="0.6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087642712"/>
        <c:crosses val="autoZero"/>
        <c:crossBetween val="between"/>
      </c:valAx>
      <c:spPr>
        <a:noFill/>
        <a:ln>
          <a:solidFill>
            <a:sysClr val="windowText" lastClr="000000"/>
          </a:solidFill>
        </a:ln>
        <a:effectLst/>
      </c:spPr>
    </c:plotArea>
    <c:legend>
      <c:legendPos val="b"/>
      <c:layout>
        <c:manualLayout>
          <c:xMode val="edge"/>
          <c:yMode val="edge"/>
          <c:x val="0.0901198722888155"/>
          <c:y val="0.104811908203232"/>
          <c:w val="0.515074374914183"/>
          <c:h val="0.0868701059077845"/>
        </c:manualLayout>
      </c:layout>
      <c:overlay val="0"/>
      <c:spPr>
        <a:solidFill>
          <a:sysClr val="window" lastClr="FFFFFF"/>
        </a:solidFill>
        <a:ln>
          <a:solidFill>
            <a:sysClr val="windowText" lastClr="00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4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8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680" b="1"/>
              <a:t>Figure DA5 - The composition of the electorate by religion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0743340988452706"/>
          <c:y val="0.090338697151224"/>
          <c:w val="0.910621303129266"/>
          <c:h val="0.613160233547853"/>
        </c:manualLayout>
      </c:layout>
      <c:barChart>
        <c:barDir val="col"/>
        <c:grouping val="percentStacked"/>
        <c:varyColors val="0"/>
        <c:ser>
          <c:idx val="2"/>
          <c:order val="0"/>
          <c:tx>
            <c:v>No religion</c:v>
          </c:tx>
          <c:spPr>
            <a:solidFill>
              <a:schemeClr val="accent5"/>
            </a:solidFill>
            <a:ln>
              <a:solidFill>
                <a:schemeClr val="accent5"/>
              </a:solidFill>
            </a:ln>
            <a:effectLst/>
          </c:spPr>
          <c:invertIfNegative val="0"/>
          <c:cat>
            <c:strRef>
              <c:f>'TDA2'!$B$2:$G$2</c:f>
              <c:strCache>
                <c:ptCount val="6"/>
                <c:pt idx="0">
                  <c:v>1973-77</c:v>
                </c:pt>
                <c:pt idx="1">
                  <c:v>1981-89</c:v>
                </c:pt>
                <c:pt idx="2">
                  <c:v>1992-97</c:v>
                </c:pt>
                <c:pt idx="3">
                  <c:v>2002-07</c:v>
                </c:pt>
                <c:pt idx="4">
                  <c:v>2011-16</c:v>
                </c:pt>
                <c:pt idx="5">
                  <c:v>2020</c:v>
                </c:pt>
              </c:strCache>
            </c:strRef>
          </c:cat>
          <c:val>
            <c:numRef>
              <c:f>'TDA2'!$B$13:$G$13</c:f>
              <c:numCache>
                <c:formatCode>0%</c:formatCode>
                <c:ptCount val="6"/>
                <c:pt idx="0">
                  <c:v>0.0133261252494993</c:v>
                </c:pt>
                <c:pt idx="1">
                  <c:v>0.0306268214792505</c:v>
                </c:pt>
                <c:pt idx="2">
                  <c:v>0.0444643018143647</c:v>
                </c:pt>
                <c:pt idx="3">
                  <c:v>0.201766325806623</c:v>
                </c:pt>
                <c:pt idx="4">
                  <c:v>0.277057558114071</c:v>
                </c:pt>
                <c:pt idx="5">
                  <c:v>0.273370425470836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A46-4307-9DD7-7FBBFE570D67}"/>
            </c:ext>
          </c:extLst>
        </c:ser>
        <c:ser>
          <c:idx val="0"/>
          <c:order val="1"/>
          <c:tx>
            <c:v>Catholic</c:v>
          </c:tx>
          <c:spPr>
            <a:solidFill>
              <a:srgbClr val="FF0000"/>
            </a:solidFill>
            <a:ln>
              <a:solidFill>
                <a:srgbClr val="FF0000"/>
              </a:solidFill>
            </a:ln>
            <a:effectLst/>
          </c:spPr>
          <c:invertIfNegative val="0"/>
          <c:cat>
            <c:strRef>
              <c:f>'TDA2'!$B$2:$G$2</c:f>
              <c:strCache>
                <c:ptCount val="6"/>
                <c:pt idx="0">
                  <c:v>1973-77</c:v>
                </c:pt>
                <c:pt idx="1">
                  <c:v>1981-89</c:v>
                </c:pt>
                <c:pt idx="2">
                  <c:v>1992-97</c:v>
                </c:pt>
                <c:pt idx="3">
                  <c:v>2002-07</c:v>
                </c:pt>
                <c:pt idx="4">
                  <c:v>2011-16</c:v>
                </c:pt>
                <c:pt idx="5">
                  <c:v>2020</c:v>
                </c:pt>
              </c:strCache>
            </c:strRef>
          </c:cat>
          <c:val>
            <c:numRef>
              <c:f>'TDA2'!$B$14:$G$14</c:f>
              <c:numCache>
                <c:formatCode>0%</c:formatCode>
                <c:ptCount val="6"/>
                <c:pt idx="0">
                  <c:v>0.93897047250154</c:v>
                </c:pt>
                <c:pt idx="1">
                  <c:v>0.928281204195051</c:v>
                </c:pt>
                <c:pt idx="2">
                  <c:v>0.923665182018482</c:v>
                </c:pt>
                <c:pt idx="3">
                  <c:v>0.746645145423156</c:v>
                </c:pt>
                <c:pt idx="4">
                  <c:v>0.66039995815672</c:v>
                </c:pt>
                <c:pt idx="5">
                  <c:v>0.601348276985772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CA46-4307-9DD7-7FBBFE570D67}"/>
            </c:ext>
          </c:extLst>
        </c:ser>
        <c:ser>
          <c:idx val="1"/>
          <c:order val="2"/>
          <c:tx>
            <c:v>Protestant</c:v>
          </c:tx>
          <c:spPr>
            <a:solidFill>
              <a:schemeClr val="accent6"/>
            </a:solidFill>
            <a:ln>
              <a:solidFill>
                <a:schemeClr val="accent6"/>
              </a:solidFill>
            </a:ln>
            <a:effectLst/>
          </c:spPr>
          <c:invertIfNegative val="0"/>
          <c:cat>
            <c:strRef>
              <c:f>'TDA2'!$B$2:$G$2</c:f>
              <c:strCache>
                <c:ptCount val="6"/>
                <c:pt idx="0">
                  <c:v>1973-77</c:v>
                </c:pt>
                <c:pt idx="1">
                  <c:v>1981-89</c:v>
                </c:pt>
                <c:pt idx="2">
                  <c:v>1992-97</c:v>
                </c:pt>
                <c:pt idx="3">
                  <c:v>2002-07</c:v>
                </c:pt>
                <c:pt idx="4">
                  <c:v>2011-16</c:v>
                </c:pt>
                <c:pt idx="5">
                  <c:v>2020</c:v>
                </c:pt>
              </c:strCache>
            </c:strRef>
          </c:cat>
          <c:val>
            <c:numRef>
              <c:f>'TDA2'!$B$15:$G$15</c:f>
              <c:numCache>
                <c:formatCode>0%</c:formatCode>
                <c:ptCount val="6"/>
                <c:pt idx="0">
                  <c:v>0.0280470791012338</c:v>
                </c:pt>
                <c:pt idx="1">
                  <c:v>0.0330721219562242</c:v>
                </c:pt>
                <c:pt idx="2">
                  <c:v>0.0238391627608011</c:v>
                </c:pt>
                <c:pt idx="3">
                  <c:v>0.0418906588964958</c:v>
                </c:pt>
                <c:pt idx="4">
                  <c:v>0.0447189653256438</c:v>
                </c:pt>
                <c:pt idx="5">
                  <c:v>0.0723198803354017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CA46-4307-9DD7-7FBBFE570D67}"/>
            </c:ext>
          </c:extLst>
        </c:ser>
        <c:ser>
          <c:idx val="3"/>
          <c:order val="3"/>
          <c:tx>
            <c:v>Muslim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'TDA2'!$B$2:$G$2</c:f>
              <c:strCache>
                <c:ptCount val="6"/>
                <c:pt idx="0">
                  <c:v>1973-77</c:v>
                </c:pt>
                <c:pt idx="1">
                  <c:v>1981-89</c:v>
                </c:pt>
                <c:pt idx="2">
                  <c:v>1992-97</c:v>
                </c:pt>
                <c:pt idx="3">
                  <c:v>2002-07</c:v>
                </c:pt>
                <c:pt idx="4">
                  <c:v>2011-16</c:v>
                </c:pt>
                <c:pt idx="5">
                  <c:v>2020</c:v>
                </c:pt>
              </c:strCache>
            </c:strRef>
          </c:cat>
          <c:val>
            <c:numRef>
              <c:f>'TDA2'!$B$16:$G$16</c:f>
              <c:numCache>
                <c:formatCode>0%</c:formatCode>
                <c:ptCount val="6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0.00520582483612157</c:v>
                </c:pt>
                <c:pt idx="4">
                  <c:v>0.00815837710740177</c:v>
                </c:pt>
                <c:pt idx="5">
                  <c:v>0.0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CA46-4307-9DD7-7FBBFE570D67}"/>
            </c:ext>
          </c:extLst>
        </c:ser>
        <c:ser>
          <c:idx val="4"/>
          <c:order val="4"/>
          <c:tx>
            <c:v>Other</c:v>
          </c:tx>
          <c:spPr>
            <a:solidFill>
              <a:schemeClr val="tx1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cat>
            <c:strRef>
              <c:f>'TDA2'!$B$2:$G$2</c:f>
              <c:strCache>
                <c:ptCount val="6"/>
                <c:pt idx="0">
                  <c:v>1973-77</c:v>
                </c:pt>
                <c:pt idx="1">
                  <c:v>1981-89</c:v>
                </c:pt>
                <c:pt idx="2">
                  <c:v>1992-97</c:v>
                </c:pt>
                <c:pt idx="3">
                  <c:v>2002-07</c:v>
                </c:pt>
                <c:pt idx="4">
                  <c:v>2011-16</c:v>
                </c:pt>
                <c:pt idx="5">
                  <c:v>2020</c:v>
                </c:pt>
              </c:strCache>
            </c:strRef>
          </c:cat>
          <c:val>
            <c:numRef>
              <c:f>'TDA2'!$B$17:$G$17</c:f>
              <c:numCache>
                <c:formatCode>0%</c:formatCode>
                <c:ptCount val="6"/>
                <c:pt idx="0">
                  <c:v>0.0196563231477281</c:v>
                </c:pt>
                <c:pt idx="1">
                  <c:v>0.00801985236947228</c:v>
                </c:pt>
                <c:pt idx="2">
                  <c:v>0.008031353406356</c:v>
                </c:pt>
                <c:pt idx="3">
                  <c:v>0.00449204503760546</c:v>
                </c:pt>
                <c:pt idx="4">
                  <c:v>0.00966514129617348</c:v>
                </c:pt>
                <c:pt idx="5">
                  <c:v>0.0529614172080017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CA46-4307-9DD7-7FBBFE570D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2083432808"/>
        <c:axId val="2083436440"/>
      </c:barChart>
      <c:catAx>
        <c:axId val="20834328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083436440"/>
        <c:crosses val="autoZero"/>
        <c:auto val="1"/>
        <c:lblAlgn val="ctr"/>
        <c:lblOffset val="100"/>
        <c:noMultiLvlLbl val="0"/>
      </c:catAx>
      <c:valAx>
        <c:axId val="2083436440"/>
        <c:scaling>
          <c:orientation val="minMax"/>
          <c:max val="1.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083432808"/>
        <c:crosses val="autoZero"/>
        <c:crossBetween val="between"/>
      </c:valAx>
      <c:spPr>
        <a:noFill/>
        <a:ln>
          <a:solidFill>
            <a:sysClr val="windowText" lastClr="000000"/>
          </a:solidFill>
        </a:ln>
        <a:effectLst/>
      </c:spPr>
    </c:plotArea>
    <c:legend>
      <c:legendPos val="b"/>
      <c:layout>
        <c:manualLayout>
          <c:xMode val="edge"/>
          <c:yMode val="edge"/>
          <c:x val="0.0732327177783542"/>
          <c:y val="0.789608606999098"/>
          <c:w val="0.899999946153909"/>
          <c:h val="0.0679585342661868"/>
        </c:manualLayout>
      </c:layout>
      <c:overlay val="0"/>
      <c:spPr>
        <a:solidFill>
          <a:sysClr val="window" lastClr="FFFFFF"/>
        </a:solidFill>
        <a:ln>
          <a:solidFill>
            <a:sysClr val="windowText" lastClr="00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4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userShapes r:id="rId1"/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8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b="1"/>
              <a:t>Figure DD29 - Vote for Sinn Féin by education group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0743340988452706"/>
          <c:y val="0.0861505331664663"/>
          <c:w val="0.910621303129266"/>
          <c:h val="0.74927556305247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r_votesf!$B$6</c:f>
              <c:strCache>
                <c:ptCount val="1"/>
                <c:pt idx="0">
                  <c:v>Bottom 50%</c:v>
                </c:pt>
              </c:strCache>
            </c:strRef>
          </c:tx>
          <c:spPr>
            <a:solidFill>
              <a:schemeClr val="accent5"/>
            </a:solidFill>
            <a:ln>
              <a:solidFill>
                <a:schemeClr val="accent5"/>
              </a:solidFill>
            </a:ln>
            <a:effectLst/>
          </c:spPr>
          <c:invertIfNegative val="0"/>
          <c:cat>
            <c:strRef>
              <c:f>r_votesf!$E$1:$H$1</c:f>
              <c:strCache>
                <c:ptCount val="4"/>
                <c:pt idx="0">
                  <c:v>1992-97</c:v>
                </c:pt>
                <c:pt idx="1">
                  <c:v>2002-07</c:v>
                </c:pt>
                <c:pt idx="2">
                  <c:v>2011-16</c:v>
                </c:pt>
                <c:pt idx="3">
                  <c:v>2020</c:v>
                </c:pt>
              </c:strCache>
              <c:extLst>
                <c:ext xmlns:c15="http://schemas.microsoft.com/office/drawing/2012/chart" uri="{02D57815-91ED-43cb-92C2-25804820EDAC}">
                  <c15:fullRef>
                    <c15:sqref>r_votesf!$C$1:$H$1</c15:sqref>
                  </c15:fullRef>
                </c:ext>
              </c:extLst>
            </c:strRef>
          </c:cat>
          <c:val>
            <c:numRef>
              <c:f>r_votesf!$E$6:$H$6</c:f>
              <c:numCache>
                <c:formatCode>General</c:formatCode>
                <c:ptCount val="4"/>
                <c:pt idx="0">
                  <c:v>0.0129616813734662</c:v>
                </c:pt>
                <c:pt idx="1">
                  <c:v>0.0819141904880852</c:v>
                </c:pt>
                <c:pt idx="2">
                  <c:v>0.158331966604918</c:v>
                </c:pt>
                <c:pt idx="3">
                  <c:v>0.292190674529442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r_votesf!$C$6:$H$6</c15:sqref>
                  </c15:fullRef>
                </c:ext>
              </c:extLst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B212-4EDA-8150-4D6A41D87B26}"/>
            </c:ext>
          </c:extLst>
        </c:ser>
        <c:ser>
          <c:idx val="1"/>
          <c:order val="1"/>
          <c:tx>
            <c:strRef>
              <c:f>r_votesf!$B$7</c:f>
              <c:strCache>
                <c:ptCount val="1"/>
                <c:pt idx="0">
                  <c:v>Middle 40%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rgbClr val="FF0000"/>
              </a:solidFill>
            </a:ln>
            <a:effectLst/>
          </c:spPr>
          <c:invertIfNegative val="0"/>
          <c:cat>
            <c:strRef>
              <c:f>r_votesf!$E$1:$H$1</c:f>
              <c:strCache>
                <c:ptCount val="4"/>
                <c:pt idx="0">
                  <c:v>1992-97</c:v>
                </c:pt>
                <c:pt idx="1">
                  <c:v>2002-07</c:v>
                </c:pt>
                <c:pt idx="2">
                  <c:v>2011-16</c:v>
                </c:pt>
                <c:pt idx="3">
                  <c:v>2020</c:v>
                </c:pt>
              </c:strCache>
              <c:extLst>
                <c:ext xmlns:c15="http://schemas.microsoft.com/office/drawing/2012/chart" uri="{02D57815-91ED-43cb-92C2-25804820EDAC}">
                  <c15:fullRef>
                    <c15:sqref>r_votesf!$C$1:$H$1</c15:sqref>
                  </c15:fullRef>
                </c:ext>
              </c:extLst>
            </c:strRef>
          </c:cat>
          <c:val>
            <c:numRef>
              <c:f>r_votesf!$E$7:$H$7</c:f>
              <c:numCache>
                <c:formatCode>General</c:formatCode>
                <c:ptCount val="4"/>
                <c:pt idx="0">
                  <c:v>0.0115683129536637</c:v>
                </c:pt>
                <c:pt idx="1">
                  <c:v>0.062278026054743</c:v>
                </c:pt>
                <c:pt idx="2">
                  <c:v>0.10607396881986</c:v>
                </c:pt>
                <c:pt idx="3">
                  <c:v>0.198066739673153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r_votesf!$C$7:$H$7</c15:sqref>
                  </c15:fullRef>
                </c:ext>
              </c:extLst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B212-4EDA-8150-4D6A41D87B26}"/>
            </c:ext>
          </c:extLst>
        </c:ser>
        <c:ser>
          <c:idx val="2"/>
          <c:order val="2"/>
          <c:tx>
            <c:strRef>
              <c:f>r_votesf!$B$8</c:f>
              <c:strCache>
                <c:ptCount val="1"/>
                <c:pt idx="0">
                  <c:v>Top 10%</c:v>
                </c:pt>
              </c:strCache>
            </c:strRef>
          </c:tx>
          <c:spPr>
            <a:solidFill>
              <a:schemeClr val="accent6"/>
            </a:solidFill>
            <a:ln>
              <a:solidFill>
                <a:schemeClr val="accent6"/>
              </a:solidFill>
            </a:ln>
            <a:effectLst/>
          </c:spPr>
          <c:invertIfNegative val="0"/>
          <c:cat>
            <c:strRef>
              <c:f>r_votesf!$E$1:$H$1</c:f>
              <c:strCache>
                <c:ptCount val="4"/>
                <c:pt idx="0">
                  <c:v>1992-97</c:v>
                </c:pt>
                <c:pt idx="1">
                  <c:v>2002-07</c:v>
                </c:pt>
                <c:pt idx="2">
                  <c:v>2011-16</c:v>
                </c:pt>
                <c:pt idx="3">
                  <c:v>2020</c:v>
                </c:pt>
              </c:strCache>
              <c:extLst>
                <c:ext xmlns:c15="http://schemas.microsoft.com/office/drawing/2012/chart" uri="{02D57815-91ED-43cb-92C2-25804820EDAC}">
                  <c15:fullRef>
                    <c15:sqref>r_votesf!$C$1:$H$1</c15:sqref>
                  </c15:fullRef>
                </c:ext>
              </c:extLst>
            </c:strRef>
          </c:cat>
          <c:val>
            <c:numRef>
              <c:f>r_votesf!$E$8:$H$8</c:f>
              <c:numCache>
                <c:formatCode>General</c:formatCode>
                <c:ptCount val="4"/>
                <c:pt idx="0">
                  <c:v>0.00941232589905849</c:v>
                </c:pt>
                <c:pt idx="1">
                  <c:v>0.039967294444848</c:v>
                </c:pt>
                <c:pt idx="2">
                  <c:v>0.0784401942313345</c:v>
                </c:pt>
                <c:pt idx="3">
                  <c:v>0.198066739673154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r_votesf!$C$8:$H$8</c15:sqref>
                  </c15:fullRef>
                </c:ext>
              </c:extLst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B212-4EDA-8150-4D6A41D87B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080099768"/>
        <c:axId val="2080103304"/>
        <c:extLst xmlns:c16r2="http://schemas.microsoft.com/office/drawing/2015/06/chart"/>
      </c:barChart>
      <c:catAx>
        <c:axId val="20800997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080103304"/>
        <c:crosses val="autoZero"/>
        <c:auto val="1"/>
        <c:lblAlgn val="ctr"/>
        <c:lblOffset val="100"/>
        <c:noMultiLvlLbl val="0"/>
      </c:catAx>
      <c:valAx>
        <c:axId val="2080103304"/>
        <c:scaling>
          <c:orientation val="minMax"/>
          <c:max val="0.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080099768"/>
        <c:crosses val="autoZero"/>
        <c:crossBetween val="between"/>
      </c:valAx>
      <c:spPr>
        <a:noFill/>
        <a:ln>
          <a:solidFill>
            <a:sysClr val="windowText" lastClr="000000"/>
          </a:solidFill>
        </a:ln>
        <a:effectLst/>
      </c:spPr>
    </c:plotArea>
    <c:legend>
      <c:legendPos val="b"/>
      <c:layout>
        <c:manualLayout>
          <c:xMode val="edge"/>
          <c:yMode val="edge"/>
          <c:x val="0.0901198722888155"/>
          <c:y val="0.104811908203232"/>
          <c:w val="0.515074374914183"/>
          <c:h val="0.0868701059077845"/>
        </c:manualLayout>
      </c:layout>
      <c:overlay val="0"/>
      <c:spPr>
        <a:solidFill>
          <a:sysClr val="window" lastClr="FFFFFF"/>
        </a:solidFill>
        <a:ln>
          <a:solidFill>
            <a:sysClr val="windowText" lastClr="00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4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userShapes r:id="rId1"/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8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b="1"/>
              <a:t>Figure DD30 - Vote for Sinn Féin by income group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0743340988452706"/>
          <c:y val="0.0861505331664663"/>
          <c:w val="0.910621303129266"/>
          <c:h val="0.74927556305247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r_votesf!$B$19</c:f>
              <c:strCache>
                <c:ptCount val="1"/>
                <c:pt idx="0">
                  <c:v>Bottom 50%</c:v>
                </c:pt>
              </c:strCache>
            </c:strRef>
          </c:tx>
          <c:spPr>
            <a:solidFill>
              <a:schemeClr val="accent5"/>
            </a:solidFill>
            <a:ln>
              <a:solidFill>
                <a:schemeClr val="accent5"/>
              </a:solidFill>
            </a:ln>
            <a:effectLst/>
          </c:spPr>
          <c:invertIfNegative val="0"/>
          <c:cat>
            <c:strRef>
              <c:f>r_votesf!$E$1:$H$1</c:f>
              <c:strCache>
                <c:ptCount val="4"/>
                <c:pt idx="0">
                  <c:v>1992-97</c:v>
                </c:pt>
                <c:pt idx="1">
                  <c:v>2002-07</c:v>
                </c:pt>
                <c:pt idx="2">
                  <c:v>2011-16</c:v>
                </c:pt>
                <c:pt idx="3">
                  <c:v>2020</c:v>
                </c:pt>
              </c:strCache>
              <c:extLst>
                <c:ext xmlns:c15="http://schemas.microsoft.com/office/drawing/2012/chart" uri="{02D57815-91ED-43cb-92C2-25804820EDAC}">
                  <c15:fullRef>
                    <c15:sqref>r_votesf!$C$1:$H$1</c15:sqref>
                  </c15:fullRef>
                </c:ext>
              </c:extLst>
            </c:strRef>
          </c:cat>
          <c:val>
            <c:numRef>
              <c:f>r_votesf!$E$19:$H$19</c:f>
              <c:numCache>
                <c:formatCode>General</c:formatCode>
                <c:ptCount val="4"/>
                <c:pt idx="0">
                  <c:v>0.0176668425615215</c:v>
                </c:pt>
                <c:pt idx="1">
                  <c:v>0.0965874912329509</c:v>
                </c:pt>
                <c:pt idx="2">
                  <c:v>0.186908854830597</c:v>
                </c:pt>
                <c:pt idx="3">
                  <c:v>0.295584324514496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r_votesf!$C$19:$H$19</c15:sqref>
                  </c15:fullRef>
                </c:ext>
              </c:extLst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AB4F-4011-BFD4-010899AA6260}"/>
            </c:ext>
          </c:extLst>
        </c:ser>
        <c:ser>
          <c:idx val="1"/>
          <c:order val="1"/>
          <c:tx>
            <c:strRef>
              <c:f>r_votesf!$B$20</c:f>
              <c:strCache>
                <c:ptCount val="1"/>
                <c:pt idx="0">
                  <c:v>Middle 40%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rgbClr val="FF0000"/>
              </a:solidFill>
            </a:ln>
            <a:effectLst/>
          </c:spPr>
          <c:invertIfNegative val="0"/>
          <c:cat>
            <c:strRef>
              <c:f>r_votesf!$E$1:$H$1</c:f>
              <c:strCache>
                <c:ptCount val="4"/>
                <c:pt idx="0">
                  <c:v>1992-97</c:v>
                </c:pt>
                <c:pt idx="1">
                  <c:v>2002-07</c:v>
                </c:pt>
                <c:pt idx="2">
                  <c:v>2011-16</c:v>
                </c:pt>
                <c:pt idx="3">
                  <c:v>2020</c:v>
                </c:pt>
              </c:strCache>
              <c:extLst>
                <c:ext xmlns:c15="http://schemas.microsoft.com/office/drawing/2012/chart" uri="{02D57815-91ED-43cb-92C2-25804820EDAC}">
                  <c15:fullRef>
                    <c15:sqref>r_votesf!$C$1:$H$1</c15:sqref>
                  </c15:fullRef>
                </c:ext>
              </c:extLst>
            </c:strRef>
          </c:cat>
          <c:val>
            <c:numRef>
              <c:f>r_votesf!$E$20:$H$20</c:f>
              <c:numCache>
                <c:formatCode>General</c:formatCode>
                <c:ptCount val="4"/>
                <c:pt idx="0">
                  <c:v>0.00898337032296531</c:v>
                </c:pt>
                <c:pt idx="1">
                  <c:v>0.0679706464827976</c:v>
                </c:pt>
                <c:pt idx="2">
                  <c:v>0.0933395918645417</c:v>
                </c:pt>
                <c:pt idx="3">
                  <c:v>0.202284247059788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r_votesf!$C$20:$H$20</c15:sqref>
                  </c15:fullRef>
                </c:ext>
              </c:extLst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AB4F-4011-BFD4-010899AA6260}"/>
            </c:ext>
          </c:extLst>
        </c:ser>
        <c:ser>
          <c:idx val="2"/>
          <c:order val="2"/>
          <c:tx>
            <c:strRef>
              <c:f>r_votesf!$B$21</c:f>
              <c:strCache>
                <c:ptCount val="1"/>
                <c:pt idx="0">
                  <c:v>Top 10%</c:v>
                </c:pt>
              </c:strCache>
            </c:strRef>
          </c:tx>
          <c:spPr>
            <a:solidFill>
              <a:schemeClr val="accent6"/>
            </a:solidFill>
            <a:ln>
              <a:solidFill>
                <a:schemeClr val="accent6"/>
              </a:solidFill>
            </a:ln>
            <a:effectLst/>
          </c:spPr>
          <c:invertIfNegative val="0"/>
          <c:cat>
            <c:strRef>
              <c:f>r_votesf!$E$1:$H$1</c:f>
              <c:strCache>
                <c:ptCount val="4"/>
                <c:pt idx="0">
                  <c:v>1992-97</c:v>
                </c:pt>
                <c:pt idx="1">
                  <c:v>2002-07</c:v>
                </c:pt>
                <c:pt idx="2">
                  <c:v>2011-16</c:v>
                </c:pt>
                <c:pt idx="3">
                  <c:v>2020</c:v>
                </c:pt>
              </c:strCache>
              <c:extLst>
                <c:ext xmlns:c15="http://schemas.microsoft.com/office/drawing/2012/chart" uri="{02D57815-91ED-43cb-92C2-25804820EDAC}">
                  <c15:fullRef>
                    <c15:sqref>r_votesf!$C$1:$H$1</c15:sqref>
                  </c15:fullRef>
                </c:ext>
              </c:extLst>
            </c:strRef>
          </c:cat>
          <c:val>
            <c:numRef>
              <c:f>r_votesf!$E$21:$H$21</c:f>
              <c:numCache>
                <c:formatCode>General</c:formatCode>
                <c:ptCount val="4"/>
                <c:pt idx="0">
                  <c:v>0.00700134178793182</c:v>
                </c:pt>
                <c:pt idx="1">
                  <c:v>0.0282394391576113</c:v>
                </c:pt>
                <c:pt idx="2">
                  <c:v>0.0543696434139644</c:v>
                </c:pt>
                <c:pt idx="3">
                  <c:v>0.155137029087568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r_votesf!$C$21:$H$21</c15:sqref>
                  </c15:fullRef>
                </c:ext>
              </c:extLst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AB4F-4011-BFD4-010899AA62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088539336"/>
        <c:axId val="2088542872"/>
        <c:extLst xmlns:c16r2="http://schemas.microsoft.com/office/drawing/2015/06/chart"/>
      </c:barChart>
      <c:catAx>
        <c:axId val="20885393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088542872"/>
        <c:crosses val="autoZero"/>
        <c:auto val="1"/>
        <c:lblAlgn val="ctr"/>
        <c:lblOffset val="100"/>
        <c:noMultiLvlLbl val="0"/>
      </c:catAx>
      <c:valAx>
        <c:axId val="2088542872"/>
        <c:scaling>
          <c:orientation val="minMax"/>
          <c:max val="0.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088539336"/>
        <c:crosses val="autoZero"/>
        <c:crossBetween val="between"/>
      </c:valAx>
      <c:spPr>
        <a:noFill/>
        <a:ln>
          <a:solidFill>
            <a:sysClr val="windowText" lastClr="000000"/>
          </a:solidFill>
        </a:ln>
        <a:effectLst/>
      </c:spPr>
    </c:plotArea>
    <c:legend>
      <c:legendPos val="b"/>
      <c:layout>
        <c:manualLayout>
          <c:xMode val="edge"/>
          <c:yMode val="edge"/>
          <c:x val="0.0901198722888155"/>
          <c:y val="0.104811908203232"/>
          <c:w val="0.515074374914183"/>
          <c:h val="0.0868701059077845"/>
        </c:manualLayout>
      </c:layout>
      <c:overlay val="0"/>
      <c:spPr>
        <a:solidFill>
          <a:sysClr val="window" lastClr="FFFFFF"/>
        </a:solidFill>
        <a:ln>
          <a:solidFill>
            <a:sysClr val="windowText" lastClr="00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4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userShapes r:id="rId1"/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8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b="1"/>
              <a:t>Figure DD31 - Vote for Sinn Féin by religious affiliation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0743340988452706"/>
          <c:y val="0.0861505331664663"/>
          <c:w val="0.910621303129266"/>
          <c:h val="0.74927556305247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r_votesf!$B$22</c:f>
              <c:strCache>
                <c:ptCount val="1"/>
                <c:pt idx="0">
                  <c:v>No religion</c:v>
                </c:pt>
              </c:strCache>
            </c:strRef>
          </c:tx>
          <c:spPr>
            <a:solidFill>
              <a:schemeClr val="accent5"/>
            </a:solidFill>
            <a:ln>
              <a:solidFill>
                <a:schemeClr val="accent5"/>
              </a:solidFill>
            </a:ln>
            <a:effectLst/>
          </c:spPr>
          <c:invertIfNegative val="0"/>
          <c:cat>
            <c:strRef>
              <c:f>r_votesf!$E$1:$H$1</c:f>
              <c:strCache>
                <c:ptCount val="4"/>
                <c:pt idx="0">
                  <c:v>1992-97</c:v>
                </c:pt>
                <c:pt idx="1">
                  <c:v>2002-07</c:v>
                </c:pt>
                <c:pt idx="2">
                  <c:v>2011-16</c:v>
                </c:pt>
                <c:pt idx="3">
                  <c:v>2020</c:v>
                </c:pt>
              </c:strCache>
              <c:extLst>
                <c:ext xmlns:c15="http://schemas.microsoft.com/office/drawing/2012/chart" uri="{02D57815-91ED-43cb-92C2-25804820EDAC}">
                  <c15:fullRef>
                    <c15:sqref>r_votesf!$C$1:$H$1</c15:sqref>
                  </c15:fullRef>
                </c:ext>
              </c:extLst>
            </c:strRef>
          </c:cat>
          <c:val>
            <c:numRef>
              <c:f>r_votesf!$E$22:$H$22</c:f>
              <c:numCache>
                <c:formatCode>General</c:formatCode>
                <c:ptCount val="4"/>
                <c:pt idx="0">
                  <c:v>0.0547762778608756</c:v>
                </c:pt>
                <c:pt idx="1">
                  <c:v>0.121673625271607</c:v>
                </c:pt>
                <c:pt idx="2">
                  <c:v>0.180423816545163</c:v>
                </c:pt>
                <c:pt idx="3">
                  <c:v>0.29279795002212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r_votesf!$C$22:$H$22</c15:sqref>
                  </c15:fullRef>
                </c:ext>
              </c:extLst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F07B-4A88-90B9-754E27BE3A78}"/>
            </c:ext>
          </c:extLst>
        </c:ser>
        <c:ser>
          <c:idx val="1"/>
          <c:order val="1"/>
          <c:tx>
            <c:strRef>
              <c:f>r_votesf!$B$23</c:f>
              <c:strCache>
                <c:ptCount val="1"/>
                <c:pt idx="0">
                  <c:v>Catholic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f>r_votesf!$E$1:$H$1</c:f>
              <c:strCache>
                <c:ptCount val="4"/>
                <c:pt idx="0">
                  <c:v>1992-97</c:v>
                </c:pt>
                <c:pt idx="1">
                  <c:v>2002-07</c:v>
                </c:pt>
                <c:pt idx="2">
                  <c:v>2011-16</c:v>
                </c:pt>
                <c:pt idx="3">
                  <c:v>2020</c:v>
                </c:pt>
              </c:strCache>
              <c:extLst>
                <c:ext xmlns:c15="http://schemas.microsoft.com/office/drawing/2012/chart" uri="{02D57815-91ED-43cb-92C2-25804820EDAC}">
                  <c15:fullRef>
                    <c15:sqref>r_votesf!$C$1:$H$1</c15:sqref>
                  </c15:fullRef>
                </c:ext>
              </c:extLst>
            </c:strRef>
          </c:cat>
          <c:val>
            <c:numRef>
              <c:f>r_votesf!$E$23:$H$23</c:f>
              <c:numCache>
                <c:formatCode>General</c:formatCode>
                <c:ptCount val="4"/>
                <c:pt idx="0">
                  <c:v>0.0094177584097517</c:v>
                </c:pt>
                <c:pt idx="1">
                  <c:v>0.0624205899138267</c:v>
                </c:pt>
                <c:pt idx="2">
                  <c:v>0.116534502409282</c:v>
                </c:pt>
                <c:pt idx="3">
                  <c:v>0.226665923617623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r_votesf!$C$23:$H$23</c15:sqref>
                  </c15:fullRef>
                </c:ext>
              </c:extLst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F07B-4A88-90B9-754E27BE3A78}"/>
            </c:ext>
          </c:extLst>
        </c:ser>
        <c:ser>
          <c:idx val="2"/>
          <c:order val="2"/>
          <c:tx>
            <c:strRef>
              <c:f>r_votesf!$B$24</c:f>
              <c:strCache>
                <c:ptCount val="1"/>
                <c:pt idx="0">
                  <c:v>Protestant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r_votesf!$E$1:$H$1</c:f>
              <c:strCache>
                <c:ptCount val="4"/>
                <c:pt idx="0">
                  <c:v>1992-97</c:v>
                </c:pt>
                <c:pt idx="1">
                  <c:v>2002-07</c:v>
                </c:pt>
                <c:pt idx="2">
                  <c:v>2011-16</c:v>
                </c:pt>
                <c:pt idx="3">
                  <c:v>2020</c:v>
                </c:pt>
              </c:strCache>
              <c:extLst>
                <c:ext xmlns:c15="http://schemas.microsoft.com/office/drawing/2012/chart" uri="{02D57815-91ED-43cb-92C2-25804820EDAC}">
                  <c15:fullRef>
                    <c15:sqref>r_votesf!$C$1:$H$1</c15:sqref>
                  </c15:fullRef>
                </c:ext>
              </c:extLst>
            </c:strRef>
          </c:cat>
          <c:val>
            <c:numRef>
              <c:f>r_votesf!$E$24:$H$24</c:f>
              <c:numCache>
                <c:formatCode>General</c:formatCode>
                <c:ptCount val="4"/>
                <c:pt idx="0">
                  <c:v>0.00301309246781198</c:v>
                </c:pt>
                <c:pt idx="1">
                  <c:v>0.00455889019279389</c:v>
                </c:pt>
                <c:pt idx="2">
                  <c:v>0.0464793758936855</c:v>
                </c:pt>
                <c:pt idx="3">
                  <c:v>0.157159687021994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r_votesf!$C$24:$H$24</c15:sqref>
                  </c15:fullRef>
                </c:ext>
              </c:extLst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F07B-4A88-90B9-754E27BE3A78}"/>
            </c:ext>
          </c:extLst>
        </c:ser>
        <c:ser>
          <c:idx val="3"/>
          <c:order val="3"/>
          <c:tx>
            <c:strRef>
              <c:f>r_votesf!$B$25</c:f>
              <c:strCache>
                <c:ptCount val="1"/>
                <c:pt idx="0">
                  <c:v>Muslim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r_votesf!$E$1:$H$1</c:f>
              <c:strCache>
                <c:ptCount val="4"/>
                <c:pt idx="0">
                  <c:v>1992-97</c:v>
                </c:pt>
                <c:pt idx="1">
                  <c:v>2002-07</c:v>
                </c:pt>
                <c:pt idx="2">
                  <c:v>2011-16</c:v>
                </c:pt>
                <c:pt idx="3">
                  <c:v>2020</c:v>
                </c:pt>
              </c:strCache>
              <c:extLst>
                <c:ext xmlns:c15="http://schemas.microsoft.com/office/drawing/2012/chart" uri="{02D57815-91ED-43cb-92C2-25804820EDAC}">
                  <c15:fullRef>
                    <c15:sqref>r_votesf!$C$1:$H$1</c15:sqref>
                  </c15:fullRef>
                </c:ext>
              </c:extLst>
            </c:strRef>
          </c:cat>
          <c:val>
            <c:numRef>
              <c:f>r_votesf!$E$25:$H$25</c:f>
              <c:numCache>
                <c:formatCode>General</c:formatCode>
                <c:ptCount val="4"/>
                <c:pt idx="1">
                  <c:v>0.0</c:v>
                </c:pt>
                <c:pt idx="2">
                  <c:v>0.186718736234974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r_votesf!$C$25:$H$25</c15:sqref>
                  </c15:fullRef>
                </c:ext>
              </c:extLst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F07B-4A88-90B9-754E27BE3A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088622760"/>
        <c:axId val="2088626376"/>
        <c:extLst xmlns:c16r2="http://schemas.microsoft.com/office/drawing/2015/06/chart">
          <c:ext xmlns:c15="http://schemas.microsoft.com/office/drawing/2012/chart" uri="{02D57815-91ED-43cb-92C2-25804820EDAC}">
            <c15:filteredBarSeries>
              <c15:ser>
                <c:idx val="4"/>
                <c:order val="4"/>
                <c:tx>
                  <c:strRef>
                    <c:extLst xmlns:c16r2="http://schemas.microsoft.com/office/drawing/2015/06/chart">
                      <c:ext uri="{02D57815-91ED-43cb-92C2-25804820EDAC}">
                        <c15:formulaRef>
                          <c15:sqref>r_votesf!$B$26</c15:sqref>
                        </c15:formulaRef>
                      </c:ext>
                    </c:extLst>
                    <c:strCache>
                      <c:ptCount val="1"/>
                      <c:pt idx="0">
                        <c:v>Other</c:v>
                      </c:pt>
                    </c:strCache>
                  </c:strRef>
                </c:tx>
                <c:spPr>
                  <a:solidFill>
                    <a:schemeClr val="accent5"/>
                  </a:solidFill>
                  <a:ln>
                    <a:solidFill>
                      <a:schemeClr val="accent5"/>
                    </a:solidFill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ullRef>
                          <c15:sqref>r_votesf!$C$1:$H$1</c15:sqref>
                        </c15:fullRef>
                        <c15:formulaRef>
                          <c15:sqref>r_votesf!$E$1:$H$1</c15:sqref>
                        </c15:formulaRef>
                      </c:ext>
                    </c:extLst>
                    <c:strCache>
                      <c:ptCount val="4"/>
                      <c:pt idx="0">
                        <c:v>1992-97</c:v>
                      </c:pt>
                      <c:pt idx="1">
                        <c:v>2002-07</c:v>
                      </c:pt>
                      <c:pt idx="2">
                        <c:v>2011-16</c:v>
                      </c:pt>
                      <c:pt idx="3">
                        <c:v>2020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ullRef>
                          <c15:sqref>r_votesf!$C$26:$G$26</c15:sqref>
                        </c15:fullRef>
                        <c15:formulaRef>
                          <c15:sqref>r_votesf!$E$26:$G$26</c15:sqref>
                        </c15:formulaRef>
                      </c:ext>
                    </c:extLst>
                    <c:numCache>
                      <c:formatCode>General</c:formatCode>
                      <c:ptCount val="3"/>
                      <c:pt idx="0">
                        <c:v>0</c:v>
                      </c:pt>
                      <c:pt idx="1">
                        <c:v>0.18918942157836552</c:v>
                      </c:pt>
                      <c:pt idx="2">
                        <c:v>8.0566616051989545E-2</c:v>
                      </c:pt>
                    </c:numCache>
                  </c:numRef>
                </c:val>
                <c:extLst xmlns:c16r2="http://schemas.microsoft.com/office/drawing/2015/06/chart">
                  <c:ext xmlns:c16="http://schemas.microsoft.com/office/drawing/2014/chart" uri="{C3380CC4-5D6E-409C-BE32-E72D297353CC}">
                    <c16:uniqueId val="{0000000D-F07B-4A88-90B9-754E27BE3A78}"/>
                  </c:ext>
                </c:extLst>
              </c15:ser>
            </c15:filteredBarSeries>
          </c:ext>
        </c:extLst>
      </c:barChart>
      <c:catAx>
        <c:axId val="2088622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088626376"/>
        <c:crosses val="autoZero"/>
        <c:auto val="1"/>
        <c:lblAlgn val="ctr"/>
        <c:lblOffset val="100"/>
        <c:noMultiLvlLbl val="0"/>
      </c:catAx>
      <c:valAx>
        <c:axId val="2088626376"/>
        <c:scaling>
          <c:orientation val="minMax"/>
          <c:max val="0.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088622760"/>
        <c:crosses val="autoZero"/>
        <c:crossBetween val="between"/>
      </c:valAx>
      <c:spPr>
        <a:noFill/>
        <a:ln>
          <a:solidFill>
            <a:sysClr val="windowText" lastClr="000000"/>
          </a:solidFill>
        </a:ln>
        <a:effectLst/>
      </c:spPr>
    </c:plotArea>
    <c:legend>
      <c:legendPos val="b"/>
      <c:layout>
        <c:manualLayout>
          <c:xMode val="edge"/>
          <c:yMode val="edge"/>
          <c:x val="0.0908020957835098"/>
          <c:y val="0.10897833459243"/>
          <c:w val="0.51016113612967"/>
          <c:h val="0.105518053941515"/>
        </c:manualLayout>
      </c:layout>
      <c:overlay val="0"/>
      <c:spPr>
        <a:solidFill>
          <a:sysClr val="window" lastClr="FFFFFF"/>
        </a:solidFill>
        <a:ln>
          <a:solidFill>
            <a:sysClr val="windowText" lastClr="00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4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userShapes r:id="rId1"/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8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b="1"/>
              <a:t>Figure DD32 - Vote for Sinn Féin by gender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0743340988452706"/>
          <c:y val="0.0861505331664663"/>
          <c:w val="0.910621303129266"/>
          <c:h val="0.74927556305247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r_votesf!$B$35</c:f>
              <c:strCache>
                <c:ptCount val="1"/>
                <c:pt idx="0">
                  <c:v>Woman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rgbClr val="FF0000"/>
              </a:solidFill>
            </a:ln>
            <a:effectLst/>
          </c:spPr>
          <c:invertIfNegative val="0"/>
          <c:cat>
            <c:strRef>
              <c:f>r_votesf!$E$1:$H$1</c:f>
              <c:strCache>
                <c:ptCount val="4"/>
                <c:pt idx="0">
                  <c:v>1992-97</c:v>
                </c:pt>
                <c:pt idx="1">
                  <c:v>2002-07</c:v>
                </c:pt>
                <c:pt idx="2">
                  <c:v>2011-16</c:v>
                </c:pt>
                <c:pt idx="3">
                  <c:v>2020</c:v>
                </c:pt>
              </c:strCache>
              <c:extLst>
                <c:ext xmlns:c15="http://schemas.microsoft.com/office/drawing/2012/chart" uri="{02D57815-91ED-43cb-92C2-25804820EDAC}">
                  <c15:fullRef>
                    <c15:sqref>r_votesf!$C$1:$H$1</c15:sqref>
                  </c15:fullRef>
                </c:ext>
              </c:extLst>
            </c:strRef>
          </c:cat>
          <c:val>
            <c:numRef>
              <c:f>r_votesf!$E$35:$H$35</c:f>
              <c:numCache>
                <c:formatCode>General</c:formatCode>
                <c:ptCount val="4"/>
                <c:pt idx="0">
                  <c:v>0.00684610076215527</c:v>
                </c:pt>
                <c:pt idx="1">
                  <c:v>0.0593688181236595</c:v>
                </c:pt>
                <c:pt idx="2">
                  <c:v>0.109553239897326</c:v>
                </c:pt>
                <c:pt idx="3">
                  <c:v>0.250219166026868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r_votesf!$C$35:$H$35</c15:sqref>
                  </c15:fullRef>
                </c:ext>
              </c:extLst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B21B-4CCF-95D4-E53808E9D92D}"/>
            </c:ext>
          </c:extLst>
        </c:ser>
        <c:ser>
          <c:idx val="1"/>
          <c:order val="1"/>
          <c:tx>
            <c:strRef>
              <c:f>r_votesf!$B$36</c:f>
              <c:strCache>
                <c:ptCount val="1"/>
                <c:pt idx="0">
                  <c:v>Man</c:v>
                </c:pt>
              </c:strCache>
            </c:strRef>
          </c:tx>
          <c:spPr>
            <a:solidFill>
              <a:schemeClr val="accent5"/>
            </a:solidFill>
            <a:ln>
              <a:solidFill>
                <a:schemeClr val="accent5"/>
              </a:solidFill>
            </a:ln>
            <a:effectLst/>
          </c:spPr>
          <c:invertIfNegative val="0"/>
          <c:cat>
            <c:strRef>
              <c:f>r_votesf!$E$1:$H$1</c:f>
              <c:strCache>
                <c:ptCount val="4"/>
                <c:pt idx="0">
                  <c:v>1992-97</c:v>
                </c:pt>
                <c:pt idx="1">
                  <c:v>2002-07</c:v>
                </c:pt>
                <c:pt idx="2">
                  <c:v>2011-16</c:v>
                </c:pt>
                <c:pt idx="3">
                  <c:v>2020</c:v>
                </c:pt>
              </c:strCache>
              <c:extLst>
                <c:ext xmlns:c15="http://schemas.microsoft.com/office/drawing/2012/chart" uri="{02D57815-91ED-43cb-92C2-25804820EDAC}">
                  <c15:fullRef>
                    <c15:sqref>r_votesf!$C$1:$H$1</c15:sqref>
                  </c15:fullRef>
                </c:ext>
              </c:extLst>
            </c:strRef>
          </c:cat>
          <c:val>
            <c:numRef>
              <c:f>r_votesf!$E$36:$H$36</c:f>
              <c:numCache>
                <c:formatCode>General</c:formatCode>
                <c:ptCount val="4"/>
                <c:pt idx="0">
                  <c:v>0.0192661807445087</c:v>
                </c:pt>
                <c:pt idx="1">
                  <c:v>0.0810098908105948</c:v>
                </c:pt>
                <c:pt idx="2">
                  <c:v>0.149599283336588</c:v>
                </c:pt>
                <c:pt idx="3">
                  <c:v>0.240400359984878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r_votesf!$C$36:$H$36</c15:sqref>
                  </c15:fullRef>
                </c:ext>
              </c:extLst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B21B-4CCF-95D4-E53808E9D9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086730920"/>
        <c:axId val="2086727368"/>
        <c:extLst xmlns:c16r2="http://schemas.microsoft.com/office/drawing/2015/06/chart"/>
      </c:barChart>
      <c:catAx>
        <c:axId val="20867309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086727368"/>
        <c:crosses val="autoZero"/>
        <c:auto val="1"/>
        <c:lblAlgn val="ctr"/>
        <c:lblOffset val="100"/>
        <c:noMultiLvlLbl val="0"/>
      </c:catAx>
      <c:valAx>
        <c:axId val="2086727368"/>
        <c:scaling>
          <c:orientation val="minMax"/>
          <c:max val="0.5"/>
          <c:min val="0.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086730920"/>
        <c:crosses val="autoZero"/>
        <c:crossBetween val="between"/>
        <c:majorUnit val="0.05"/>
      </c:valAx>
      <c:spPr>
        <a:noFill/>
        <a:ln>
          <a:solidFill>
            <a:sysClr val="windowText" lastClr="000000"/>
          </a:solidFill>
        </a:ln>
        <a:effectLst/>
      </c:spPr>
    </c:plotArea>
    <c:legend>
      <c:legendPos val="b"/>
      <c:layout>
        <c:manualLayout>
          <c:xMode val="edge"/>
          <c:yMode val="edge"/>
          <c:x val="0.106832703253056"/>
          <c:y val="0.115250326725961"/>
          <c:w val="0.26869309477033"/>
          <c:h val="0.0950819171002594"/>
        </c:manualLayout>
      </c:layout>
      <c:overlay val="0"/>
      <c:spPr>
        <a:solidFill>
          <a:sysClr val="window" lastClr="FFFFFF"/>
        </a:solidFill>
        <a:ln>
          <a:solidFill>
            <a:sysClr val="windowText" lastClr="00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4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userShapes r:id="rId1"/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8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b="1"/>
              <a:t>Figure DD33 - Vote for Sinn Féin by age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0743340988452706"/>
          <c:y val="0.0861505331664663"/>
          <c:w val="0.910621303129266"/>
          <c:h val="0.74927556305247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r_votesf!$B$43</c:f>
              <c:strCache>
                <c:ptCount val="1"/>
                <c:pt idx="0">
                  <c:v>20-40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rgbClr val="FF0000"/>
              </a:solidFill>
            </a:ln>
            <a:effectLst/>
          </c:spPr>
          <c:invertIfNegative val="0"/>
          <c:cat>
            <c:strRef>
              <c:f>r_votesf!$E$1:$H$1</c:f>
              <c:strCache>
                <c:ptCount val="4"/>
                <c:pt idx="0">
                  <c:v>1992-97</c:v>
                </c:pt>
                <c:pt idx="1">
                  <c:v>2002-07</c:v>
                </c:pt>
                <c:pt idx="2">
                  <c:v>2011-16</c:v>
                </c:pt>
                <c:pt idx="3">
                  <c:v>2020</c:v>
                </c:pt>
              </c:strCache>
            </c:strRef>
          </c:cat>
          <c:val>
            <c:numRef>
              <c:f>r_votesf!$E$43:$H$43</c:f>
              <c:numCache>
                <c:formatCode>General</c:formatCode>
                <c:ptCount val="4"/>
                <c:pt idx="0">
                  <c:v>0.0170293475849402</c:v>
                </c:pt>
                <c:pt idx="1">
                  <c:v>0.0948866992542554</c:v>
                </c:pt>
                <c:pt idx="2">
                  <c:v>0.167235193883278</c:v>
                </c:pt>
                <c:pt idx="3">
                  <c:v>0.271960840234429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5FF-DA4B-8DFE-A2D2BEF9EBD0}"/>
            </c:ext>
          </c:extLst>
        </c:ser>
        <c:ser>
          <c:idx val="1"/>
          <c:order val="1"/>
          <c:tx>
            <c:strRef>
              <c:f>r_votesf!$B$44</c:f>
              <c:strCache>
                <c:ptCount val="1"/>
                <c:pt idx="0">
                  <c:v>40-60</c:v>
                </c:pt>
              </c:strCache>
            </c:strRef>
          </c:tx>
          <c:spPr>
            <a:solidFill>
              <a:schemeClr val="accent5"/>
            </a:solidFill>
            <a:ln>
              <a:solidFill>
                <a:schemeClr val="accent5"/>
              </a:solidFill>
            </a:ln>
            <a:effectLst/>
          </c:spPr>
          <c:invertIfNegative val="0"/>
          <c:cat>
            <c:strRef>
              <c:f>r_votesf!$E$1:$H$1</c:f>
              <c:strCache>
                <c:ptCount val="4"/>
                <c:pt idx="0">
                  <c:v>1992-97</c:v>
                </c:pt>
                <c:pt idx="1">
                  <c:v>2002-07</c:v>
                </c:pt>
                <c:pt idx="2">
                  <c:v>2011-16</c:v>
                </c:pt>
                <c:pt idx="3">
                  <c:v>2020</c:v>
                </c:pt>
              </c:strCache>
            </c:strRef>
          </c:cat>
          <c:val>
            <c:numRef>
              <c:f>r_votesf!$E$44:$H$44</c:f>
              <c:numCache>
                <c:formatCode>General</c:formatCode>
                <c:ptCount val="4"/>
                <c:pt idx="0">
                  <c:v>0.0108677357276044</c:v>
                </c:pt>
                <c:pt idx="1">
                  <c:v>0.0703191500173248</c:v>
                </c:pt>
                <c:pt idx="2">
                  <c:v>0.13906734549662</c:v>
                </c:pt>
                <c:pt idx="3">
                  <c:v>0.26361158950729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5FF-DA4B-8DFE-A2D2BEF9EBD0}"/>
            </c:ext>
          </c:extLst>
        </c:ser>
        <c:ser>
          <c:idx val="2"/>
          <c:order val="2"/>
          <c:tx>
            <c:strRef>
              <c:f>r_votesf!$B$45</c:f>
              <c:strCache>
                <c:ptCount val="1"/>
                <c:pt idx="0">
                  <c:v>60+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r_votesf!$E$1:$H$1</c:f>
              <c:strCache>
                <c:ptCount val="4"/>
                <c:pt idx="0">
                  <c:v>1992-97</c:v>
                </c:pt>
                <c:pt idx="1">
                  <c:v>2002-07</c:v>
                </c:pt>
                <c:pt idx="2">
                  <c:v>2011-16</c:v>
                </c:pt>
                <c:pt idx="3">
                  <c:v>2020</c:v>
                </c:pt>
              </c:strCache>
            </c:strRef>
          </c:cat>
          <c:val>
            <c:numRef>
              <c:f>r_votesf!$E$45:$H$45</c:f>
              <c:numCache>
                <c:formatCode>General</c:formatCode>
                <c:ptCount val="4"/>
                <c:pt idx="0">
                  <c:v>0.00516767542922473</c:v>
                </c:pt>
                <c:pt idx="1">
                  <c:v>0.0345030884692853</c:v>
                </c:pt>
                <c:pt idx="2">
                  <c:v>0.0841438623599626</c:v>
                </c:pt>
                <c:pt idx="3">
                  <c:v>0.200306806336868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05FF-DA4B-8DFE-A2D2BEF9EB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088878088"/>
        <c:axId val="2088881624"/>
        <c:extLst xmlns:c16r2="http://schemas.microsoft.com/office/drawing/2015/06/chart"/>
      </c:barChart>
      <c:catAx>
        <c:axId val="20888780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088881624"/>
        <c:crosses val="autoZero"/>
        <c:auto val="1"/>
        <c:lblAlgn val="ctr"/>
        <c:lblOffset val="100"/>
        <c:noMultiLvlLbl val="0"/>
      </c:catAx>
      <c:valAx>
        <c:axId val="2088881624"/>
        <c:scaling>
          <c:orientation val="minMax"/>
          <c:max val="0.5"/>
          <c:min val="0.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088878088"/>
        <c:crosses val="autoZero"/>
        <c:crossBetween val="between"/>
        <c:majorUnit val="0.05"/>
      </c:valAx>
      <c:spPr>
        <a:noFill/>
        <a:ln>
          <a:solidFill>
            <a:sysClr val="windowText" lastClr="000000"/>
          </a:solidFill>
        </a:ln>
        <a:effectLst/>
      </c:spPr>
    </c:plotArea>
    <c:legend>
      <c:legendPos val="b"/>
      <c:layout>
        <c:manualLayout>
          <c:xMode val="edge"/>
          <c:yMode val="edge"/>
          <c:x val="0.106832703253056"/>
          <c:y val="0.115250326725961"/>
          <c:w val="0.297681100167814"/>
          <c:h val="0.0890072920909444"/>
        </c:manualLayout>
      </c:layout>
      <c:overlay val="0"/>
      <c:spPr>
        <a:solidFill>
          <a:sysClr val="window" lastClr="FFFFFF"/>
        </a:solidFill>
        <a:ln>
          <a:solidFill>
            <a:sysClr val="windowText" lastClr="00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4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userShapes r:id="rId1"/>
</c:chartSpace>
</file>

<file path=xl/charts/chart7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8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b="1"/>
              <a:t>Figure DD34</a:t>
            </a:r>
            <a:r>
              <a:rPr lang="en-US" b="1" baseline="0"/>
              <a:t> </a:t>
            </a:r>
            <a:r>
              <a:rPr lang="en-US" b="1"/>
              <a:t>- Vote for Sinn Féin by union membership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0743340988452706"/>
          <c:y val="0.0861505331664663"/>
          <c:w val="0.910621303129266"/>
          <c:h val="0.74927556305247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r_votesf!$B$37</c:f>
              <c:strCache>
                <c:ptCount val="1"/>
                <c:pt idx="0">
                  <c:v>Not union member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rgbClr val="FF0000"/>
              </a:solidFill>
            </a:ln>
            <a:effectLst/>
          </c:spPr>
          <c:invertIfNegative val="0"/>
          <c:cat>
            <c:strRef>
              <c:f>r_votesf!$E$1:$G$1</c:f>
              <c:strCache>
                <c:ptCount val="3"/>
                <c:pt idx="0">
                  <c:v>1992-97</c:v>
                </c:pt>
                <c:pt idx="1">
                  <c:v>2002-07</c:v>
                </c:pt>
                <c:pt idx="2">
                  <c:v>2011-16</c:v>
                </c:pt>
              </c:strCache>
              <c:extLst>
                <c:ext xmlns:c15="http://schemas.microsoft.com/office/drawing/2012/chart" uri="{02D57815-91ED-43cb-92C2-25804820EDAC}">
                  <c15:fullRef>
                    <c15:sqref>r_votesf!$C$1:$G$1</c15:sqref>
                  </c15:fullRef>
                </c:ext>
              </c:extLst>
            </c:strRef>
          </c:cat>
          <c:val>
            <c:numRef>
              <c:f>r_votesf!$E$37:$G$37</c:f>
              <c:numCache>
                <c:formatCode>General</c:formatCode>
                <c:ptCount val="3"/>
                <c:pt idx="0">
                  <c:v>0.00983011511016116</c:v>
                </c:pt>
                <c:pt idx="1">
                  <c:v>0.0737628117888116</c:v>
                </c:pt>
                <c:pt idx="2">
                  <c:v>0.1329850048146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r_votesf!$C$37:$G$37</c15:sqref>
                  </c15:fullRef>
                </c:ext>
              </c:extLst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6080-4701-AF07-42EEB05CEDEA}"/>
            </c:ext>
          </c:extLst>
        </c:ser>
        <c:ser>
          <c:idx val="1"/>
          <c:order val="1"/>
          <c:tx>
            <c:strRef>
              <c:f>r_votesf!$B$38</c:f>
              <c:strCache>
                <c:ptCount val="1"/>
                <c:pt idx="0">
                  <c:v>Union member</c:v>
                </c:pt>
              </c:strCache>
            </c:strRef>
          </c:tx>
          <c:spPr>
            <a:solidFill>
              <a:schemeClr val="accent5"/>
            </a:solidFill>
            <a:ln>
              <a:solidFill>
                <a:schemeClr val="accent5"/>
              </a:solidFill>
            </a:ln>
            <a:effectLst/>
          </c:spPr>
          <c:invertIfNegative val="0"/>
          <c:cat>
            <c:strRef>
              <c:f>r_votesf!$E$1:$G$1</c:f>
              <c:strCache>
                <c:ptCount val="3"/>
                <c:pt idx="0">
                  <c:v>1992-97</c:v>
                </c:pt>
                <c:pt idx="1">
                  <c:v>2002-07</c:v>
                </c:pt>
                <c:pt idx="2">
                  <c:v>2011-16</c:v>
                </c:pt>
              </c:strCache>
              <c:extLst>
                <c:ext xmlns:c15="http://schemas.microsoft.com/office/drawing/2012/chart" uri="{02D57815-91ED-43cb-92C2-25804820EDAC}">
                  <c15:fullRef>
                    <c15:sqref>r_votesf!$C$1:$G$1</c15:sqref>
                  </c15:fullRef>
                </c:ext>
              </c:extLst>
            </c:strRef>
          </c:cat>
          <c:val>
            <c:numRef>
              <c:f>r_votesf!$E$38:$G$38</c:f>
              <c:numCache>
                <c:formatCode>General</c:formatCode>
                <c:ptCount val="3"/>
                <c:pt idx="0">
                  <c:v>0.0095330737791196</c:v>
                </c:pt>
                <c:pt idx="1">
                  <c:v>0.0556553266250258</c:v>
                </c:pt>
                <c:pt idx="2">
                  <c:v>0.10671053768525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r_votesf!$C$38:$G$38</c15:sqref>
                  </c15:fullRef>
                </c:ext>
              </c:extLst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6080-4701-AF07-42EEB05CED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082043944"/>
        <c:axId val="2082047480"/>
        <c:extLst xmlns:c16r2="http://schemas.microsoft.com/office/drawing/2015/06/chart"/>
      </c:barChart>
      <c:catAx>
        <c:axId val="20820439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082047480"/>
        <c:crosses val="autoZero"/>
        <c:auto val="1"/>
        <c:lblAlgn val="ctr"/>
        <c:lblOffset val="100"/>
        <c:noMultiLvlLbl val="0"/>
      </c:catAx>
      <c:valAx>
        <c:axId val="2082047480"/>
        <c:scaling>
          <c:orientation val="minMax"/>
          <c:max val="0.2"/>
          <c:min val="0.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082043944"/>
        <c:crosses val="autoZero"/>
        <c:crossBetween val="between"/>
        <c:majorUnit val="0.05"/>
      </c:valAx>
      <c:spPr>
        <a:noFill/>
        <a:ln>
          <a:solidFill>
            <a:sysClr val="windowText" lastClr="000000"/>
          </a:solidFill>
        </a:ln>
        <a:effectLst/>
      </c:spPr>
    </c:plotArea>
    <c:legend>
      <c:legendPos val="b"/>
      <c:layout>
        <c:manualLayout>
          <c:xMode val="edge"/>
          <c:yMode val="edge"/>
          <c:x val="0.106832703253056"/>
          <c:y val="0.115250326725961"/>
          <c:w val="0.485886868645149"/>
          <c:h val="0.0950819171002594"/>
        </c:manualLayout>
      </c:layout>
      <c:overlay val="0"/>
      <c:spPr>
        <a:solidFill>
          <a:sysClr val="window" lastClr="FFFFFF"/>
        </a:solidFill>
        <a:ln>
          <a:solidFill>
            <a:sysClr val="windowText" lastClr="00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4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userShapes r:id="rId1"/>
</c:chartSpace>
</file>

<file path=xl/charts/chart7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800" b="1"/>
              <a:t>Figure DD35 - Growth Incidence Curves in Ireland, 1980-2017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23346768088714"/>
          <c:y val="0.0840729253527007"/>
          <c:w val="0.85616144576884"/>
          <c:h val="0.689324323412202"/>
        </c:manualLayout>
      </c:layout>
      <c:lineChart>
        <c:grouping val="standard"/>
        <c:varyColors val="0"/>
        <c:ser>
          <c:idx val="1"/>
          <c:order val="0"/>
          <c:tx>
            <c:v>1980-2017</c:v>
          </c:tx>
          <c:spPr>
            <a:ln w="3810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dLbls>
            <c:dLbl>
              <c:idx val="62"/>
              <c:layout>
                <c:manualLayout>
                  <c:x val="-0.124090913532245"/>
                  <c:y val="-0.0397244738153489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A43E-B74A-9868-FB3C19FA816A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accent5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r_gic!$H$3:$H$101</c:f>
              <c:numCache>
                <c:formatCode>General</c:formatCode>
                <c:ptCount val="99"/>
                <c:pt idx="0">
                  <c:v>10.0</c:v>
                </c:pt>
                <c:pt idx="1">
                  <c:v>11.0</c:v>
                </c:pt>
                <c:pt idx="2">
                  <c:v>12.0</c:v>
                </c:pt>
                <c:pt idx="3">
                  <c:v>13.0</c:v>
                </c:pt>
                <c:pt idx="4">
                  <c:v>14.0</c:v>
                </c:pt>
                <c:pt idx="5">
                  <c:v>15.0</c:v>
                </c:pt>
                <c:pt idx="6">
                  <c:v>16.0</c:v>
                </c:pt>
                <c:pt idx="7">
                  <c:v>17.0</c:v>
                </c:pt>
                <c:pt idx="8">
                  <c:v>18.0</c:v>
                </c:pt>
                <c:pt idx="9">
                  <c:v>19.0</c:v>
                </c:pt>
                <c:pt idx="10">
                  <c:v>20.0</c:v>
                </c:pt>
                <c:pt idx="11">
                  <c:v>21.0</c:v>
                </c:pt>
                <c:pt idx="12">
                  <c:v>22.0</c:v>
                </c:pt>
                <c:pt idx="13">
                  <c:v>23.0</c:v>
                </c:pt>
                <c:pt idx="14">
                  <c:v>24.0</c:v>
                </c:pt>
                <c:pt idx="15">
                  <c:v>25.0</c:v>
                </c:pt>
                <c:pt idx="16">
                  <c:v>26.0</c:v>
                </c:pt>
                <c:pt idx="17">
                  <c:v>27.0</c:v>
                </c:pt>
                <c:pt idx="18">
                  <c:v>28.0</c:v>
                </c:pt>
                <c:pt idx="19">
                  <c:v>29.0</c:v>
                </c:pt>
                <c:pt idx="20">
                  <c:v>30.0</c:v>
                </c:pt>
                <c:pt idx="21">
                  <c:v>31.0</c:v>
                </c:pt>
                <c:pt idx="22">
                  <c:v>32.0</c:v>
                </c:pt>
                <c:pt idx="23">
                  <c:v>33.0</c:v>
                </c:pt>
                <c:pt idx="24">
                  <c:v>34.0</c:v>
                </c:pt>
                <c:pt idx="25">
                  <c:v>35.0</c:v>
                </c:pt>
                <c:pt idx="26">
                  <c:v>36.0</c:v>
                </c:pt>
                <c:pt idx="27">
                  <c:v>37.0</c:v>
                </c:pt>
                <c:pt idx="28">
                  <c:v>38.0</c:v>
                </c:pt>
                <c:pt idx="29">
                  <c:v>39.0</c:v>
                </c:pt>
                <c:pt idx="30">
                  <c:v>40.0</c:v>
                </c:pt>
                <c:pt idx="31">
                  <c:v>41.0</c:v>
                </c:pt>
                <c:pt idx="32">
                  <c:v>42.0</c:v>
                </c:pt>
                <c:pt idx="33">
                  <c:v>43.0</c:v>
                </c:pt>
                <c:pt idx="34">
                  <c:v>44.0</c:v>
                </c:pt>
                <c:pt idx="35">
                  <c:v>45.0</c:v>
                </c:pt>
                <c:pt idx="36">
                  <c:v>46.0</c:v>
                </c:pt>
                <c:pt idx="37">
                  <c:v>47.0</c:v>
                </c:pt>
                <c:pt idx="38">
                  <c:v>48.0</c:v>
                </c:pt>
                <c:pt idx="39">
                  <c:v>49.0</c:v>
                </c:pt>
                <c:pt idx="40">
                  <c:v>50.0</c:v>
                </c:pt>
                <c:pt idx="41">
                  <c:v>51.0</c:v>
                </c:pt>
                <c:pt idx="42">
                  <c:v>52.0</c:v>
                </c:pt>
                <c:pt idx="43">
                  <c:v>53.0</c:v>
                </c:pt>
                <c:pt idx="44">
                  <c:v>54.0</c:v>
                </c:pt>
                <c:pt idx="45">
                  <c:v>55.0</c:v>
                </c:pt>
                <c:pt idx="46">
                  <c:v>56.0</c:v>
                </c:pt>
                <c:pt idx="47">
                  <c:v>57.0</c:v>
                </c:pt>
                <c:pt idx="48">
                  <c:v>58.0</c:v>
                </c:pt>
                <c:pt idx="49">
                  <c:v>59.0</c:v>
                </c:pt>
                <c:pt idx="50">
                  <c:v>60.0</c:v>
                </c:pt>
                <c:pt idx="51">
                  <c:v>61.0</c:v>
                </c:pt>
                <c:pt idx="52">
                  <c:v>62.0</c:v>
                </c:pt>
                <c:pt idx="53">
                  <c:v>63.0</c:v>
                </c:pt>
                <c:pt idx="54">
                  <c:v>64.0</c:v>
                </c:pt>
                <c:pt idx="55">
                  <c:v>65.0</c:v>
                </c:pt>
                <c:pt idx="56">
                  <c:v>66.0</c:v>
                </c:pt>
                <c:pt idx="57">
                  <c:v>67.0</c:v>
                </c:pt>
                <c:pt idx="58">
                  <c:v>68.0</c:v>
                </c:pt>
                <c:pt idx="59">
                  <c:v>69.0</c:v>
                </c:pt>
                <c:pt idx="60">
                  <c:v>70.0</c:v>
                </c:pt>
                <c:pt idx="61">
                  <c:v>71.0</c:v>
                </c:pt>
                <c:pt idx="62">
                  <c:v>72.0</c:v>
                </c:pt>
                <c:pt idx="63">
                  <c:v>73.0</c:v>
                </c:pt>
                <c:pt idx="64">
                  <c:v>74.0</c:v>
                </c:pt>
                <c:pt idx="65">
                  <c:v>75.0</c:v>
                </c:pt>
                <c:pt idx="66">
                  <c:v>76.0</c:v>
                </c:pt>
                <c:pt idx="67">
                  <c:v>77.0</c:v>
                </c:pt>
                <c:pt idx="68">
                  <c:v>78.0</c:v>
                </c:pt>
                <c:pt idx="69">
                  <c:v>79.0</c:v>
                </c:pt>
                <c:pt idx="70">
                  <c:v>80.0</c:v>
                </c:pt>
                <c:pt idx="71">
                  <c:v>81.0</c:v>
                </c:pt>
                <c:pt idx="72">
                  <c:v>82.0</c:v>
                </c:pt>
                <c:pt idx="73">
                  <c:v>83.0</c:v>
                </c:pt>
                <c:pt idx="74">
                  <c:v>84.0</c:v>
                </c:pt>
                <c:pt idx="75">
                  <c:v>85.0</c:v>
                </c:pt>
                <c:pt idx="76">
                  <c:v>86.0</c:v>
                </c:pt>
                <c:pt idx="77">
                  <c:v>87.0</c:v>
                </c:pt>
                <c:pt idx="78">
                  <c:v>88.0</c:v>
                </c:pt>
                <c:pt idx="79">
                  <c:v>89.0</c:v>
                </c:pt>
                <c:pt idx="80">
                  <c:v>90.0</c:v>
                </c:pt>
                <c:pt idx="81">
                  <c:v>91.0</c:v>
                </c:pt>
                <c:pt idx="82">
                  <c:v>92.0</c:v>
                </c:pt>
                <c:pt idx="83">
                  <c:v>93.0</c:v>
                </c:pt>
                <c:pt idx="84">
                  <c:v>94.0</c:v>
                </c:pt>
                <c:pt idx="85">
                  <c:v>95.0</c:v>
                </c:pt>
                <c:pt idx="86">
                  <c:v>96.0</c:v>
                </c:pt>
                <c:pt idx="87">
                  <c:v>97.0</c:v>
                </c:pt>
                <c:pt idx="88">
                  <c:v>98.0</c:v>
                </c:pt>
                <c:pt idx="89" formatCode="0.0">
                  <c:v>99.0</c:v>
                </c:pt>
                <c:pt idx="90" formatCode="0.0">
                  <c:v>99.1</c:v>
                </c:pt>
                <c:pt idx="91" formatCode="0.0">
                  <c:v>99.2</c:v>
                </c:pt>
                <c:pt idx="92" formatCode="0.0">
                  <c:v>99.3</c:v>
                </c:pt>
                <c:pt idx="93" formatCode="0.0">
                  <c:v>99.4</c:v>
                </c:pt>
                <c:pt idx="94" formatCode="0.0">
                  <c:v>99.5</c:v>
                </c:pt>
                <c:pt idx="95" formatCode="0.0">
                  <c:v>99.6</c:v>
                </c:pt>
                <c:pt idx="96" formatCode="0.0">
                  <c:v>99.7</c:v>
                </c:pt>
                <c:pt idx="97" formatCode="0.0">
                  <c:v>99.8</c:v>
                </c:pt>
                <c:pt idx="98">
                  <c:v>99.9</c:v>
                </c:pt>
              </c:numCache>
            </c:numRef>
          </c:cat>
          <c:val>
            <c:numRef>
              <c:f>r_gic!$I$3:$I$101</c:f>
              <c:numCache>
                <c:formatCode>0.000000</c:formatCode>
                <c:ptCount val="99"/>
                <c:pt idx="0">
                  <c:v>1.144933342933655</c:v>
                </c:pt>
                <c:pt idx="1">
                  <c:v>1.107747316360474</c:v>
                </c:pt>
                <c:pt idx="2">
                  <c:v>1.095568418502808</c:v>
                </c:pt>
                <c:pt idx="3">
                  <c:v>1.08618175983429</c:v>
                </c:pt>
                <c:pt idx="4">
                  <c:v>1.057751059532166</c:v>
                </c:pt>
                <c:pt idx="5">
                  <c:v>1.019115090370178</c:v>
                </c:pt>
                <c:pt idx="6">
                  <c:v>0.996044278144836</c:v>
                </c:pt>
                <c:pt idx="7">
                  <c:v>0.974339067935944</c:v>
                </c:pt>
                <c:pt idx="8">
                  <c:v>0.970193564891815</c:v>
                </c:pt>
                <c:pt idx="9">
                  <c:v>0.962528586387634</c:v>
                </c:pt>
                <c:pt idx="10">
                  <c:v>0.955924451351166</c:v>
                </c:pt>
                <c:pt idx="11">
                  <c:v>0.949647307395935</c:v>
                </c:pt>
                <c:pt idx="12">
                  <c:v>0.9415442943573</c:v>
                </c:pt>
                <c:pt idx="13">
                  <c:v>0.935907661914825</c:v>
                </c:pt>
                <c:pt idx="14">
                  <c:v>0.923687398433685</c:v>
                </c:pt>
                <c:pt idx="15">
                  <c:v>0.895225703716278</c:v>
                </c:pt>
                <c:pt idx="16">
                  <c:v>0.869615495204925</c:v>
                </c:pt>
                <c:pt idx="17">
                  <c:v>0.854314804077148</c:v>
                </c:pt>
                <c:pt idx="18">
                  <c:v>0.850196719169617</c:v>
                </c:pt>
                <c:pt idx="19">
                  <c:v>0.843866050243378</c:v>
                </c:pt>
                <c:pt idx="20">
                  <c:v>0.84235143661499</c:v>
                </c:pt>
                <c:pt idx="21">
                  <c:v>0.848241448402405</c:v>
                </c:pt>
                <c:pt idx="22">
                  <c:v>0.867291152477264</c:v>
                </c:pt>
                <c:pt idx="23">
                  <c:v>0.887766778469086</c:v>
                </c:pt>
                <c:pt idx="24">
                  <c:v>0.901170969009399</c:v>
                </c:pt>
                <c:pt idx="25">
                  <c:v>0.908584058284759</c:v>
                </c:pt>
                <c:pt idx="26">
                  <c:v>0.905984282493591</c:v>
                </c:pt>
                <c:pt idx="27">
                  <c:v>0.907584369182587</c:v>
                </c:pt>
                <c:pt idx="28">
                  <c:v>0.912167429924011</c:v>
                </c:pt>
                <c:pt idx="29">
                  <c:v>0.919837653636932</c:v>
                </c:pt>
                <c:pt idx="30">
                  <c:v>0.922731161117554</c:v>
                </c:pt>
                <c:pt idx="31">
                  <c:v>0.909192383289337</c:v>
                </c:pt>
                <c:pt idx="32">
                  <c:v>0.896332085132599</c:v>
                </c:pt>
                <c:pt idx="33">
                  <c:v>0.90473473072052</c:v>
                </c:pt>
                <c:pt idx="34">
                  <c:v>0.911281108856201</c:v>
                </c:pt>
                <c:pt idx="35">
                  <c:v>0.910473227500916</c:v>
                </c:pt>
                <c:pt idx="36">
                  <c:v>0.910580694675446</c:v>
                </c:pt>
                <c:pt idx="37">
                  <c:v>0.911053240299225</c:v>
                </c:pt>
                <c:pt idx="38">
                  <c:v>0.908507287502289</c:v>
                </c:pt>
                <c:pt idx="39">
                  <c:v>0.909244894981384</c:v>
                </c:pt>
                <c:pt idx="40">
                  <c:v>0.908941447734833</c:v>
                </c:pt>
                <c:pt idx="41">
                  <c:v>0.904408276081085</c:v>
                </c:pt>
                <c:pt idx="42">
                  <c:v>0.916021585464478</c:v>
                </c:pt>
                <c:pt idx="43">
                  <c:v>0.920575737953186</c:v>
                </c:pt>
                <c:pt idx="44">
                  <c:v>0.92871081829071</c:v>
                </c:pt>
                <c:pt idx="45">
                  <c:v>0.923164069652557</c:v>
                </c:pt>
                <c:pt idx="46">
                  <c:v>0.922650814056396</c:v>
                </c:pt>
                <c:pt idx="47">
                  <c:v>0.931846380233765</c:v>
                </c:pt>
                <c:pt idx="48">
                  <c:v>0.930901169776916</c:v>
                </c:pt>
                <c:pt idx="49">
                  <c:v>0.936912357807159</c:v>
                </c:pt>
                <c:pt idx="50">
                  <c:v>0.949173271656036</c:v>
                </c:pt>
                <c:pt idx="51">
                  <c:v>0.955727159976959</c:v>
                </c:pt>
                <c:pt idx="52">
                  <c:v>0.964666426181793</c:v>
                </c:pt>
                <c:pt idx="53">
                  <c:v>0.966812372207642</c:v>
                </c:pt>
                <c:pt idx="54">
                  <c:v>0.971995174884796</c:v>
                </c:pt>
                <c:pt idx="55">
                  <c:v>0.984781146049499</c:v>
                </c:pt>
                <c:pt idx="56">
                  <c:v>0.994692981243133</c:v>
                </c:pt>
                <c:pt idx="57">
                  <c:v>1.000106453895569</c:v>
                </c:pt>
                <c:pt idx="58">
                  <c:v>0.995697617530823</c:v>
                </c:pt>
                <c:pt idx="59">
                  <c:v>1.005568623542786</c:v>
                </c:pt>
                <c:pt idx="60">
                  <c:v>1.017829298973083</c:v>
                </c:pt>
                <c:pt idx="61">
                  <c:v>1.026162028312683</c:v>
                </c:pt>
                <c:pt idx="62">
                  <c:v>1.013902425765991</c:v>
                </c:pt>
                <c:pt idx="63">
                  <c:v>1.009446859359741</c:v>
                </c:pt>
                <c:pt idx="64">
                  <c:v>1.012415409088135</c:v>
                </c:pt>
                <c:pt idx="65">
                  <c:v>1.019941568374634</c:v>
                </c:pt>
                <c:pt idx="66">
                  <c:v>1.032274842262268</c:v>
                </c:pt>
                <c:pt idx="67">
                  <c:v>1.040988922119141</c:v>
                </c:pt>
                <c:pt idx="68">
                  <c:v>1.050621032714844</c:v>
                </c:pt>
                <c:pt idx="69">
                  <c:v>1.05876612663269</c:v>
                </c:pt>
                <c:pt idx="70">
                  <c:v>1.057732939720154</c:v>
                </c:pt>
                <c:pt idx="71">
                  <c:v>1.065937161445618</c:v>
                </c:pt>
                <c:pt idx="72">
                  <c:v>1.083096861839294</c:v>
                </c:pt>
                <c:pt idx="73">
                  <c:v>1.092690110206604</c:v>
                </c:pt>
                <c:pt idx="74">
                  <c:v>1.083979606628418</c:v>
                </c:pt>
                <c:pt idx="75">
                  <c:v>1.065528631210327</c:v>
                </c:pt>
                <c:pt idx="76">
                  <c:v>1.05050802230835</c:v>
                </c:pt>
                <c:pt idx="77">
                  <c:v>1.041194796562195</c:v>
                </c:pt>
                <c:pt idx="78">
                  <c:v>1.036932587623596</c:v>
                </c:pt>
                <c:pt idx="79">
                  <c:v>1.030878663063049</c:v>
                </c:pt>
                <c:pt idx="80">
                  <c:v>0.989537596702576</c:v>
                </c:pt>
                <c:pt idx="81">
                  <c:v>0.967208206653595</c:v>
                </c:pt>
                <c:pt idx="82">
                  <c:v>0.944481074810028</c:v>
                </c:pt>
                <c:pt idx="83">
                  <c:v>0.92151951789856</c:v>
                </c:pt>
                <c:pt idx="84">
                  <c:v>0.89863109588623</c:v>
                </c:pt>
                <c:pt idx="85">
                  <c:v>0.876469314098358</c:v>
                </c:pt>
                <c:pt idx="86">
                  <c:v>0.856535494327545</c:v>
                </c:pt>
                <c:pt idx="87">
                  <c:v>0.842703640460968</c:v>
                </c:pt>
                <c:pt idx="88">
                  <c:v>0.848674416542053</c:v>
                </c:pt>
                <c:pt idx="89">
                  <c:v>0.871183156967163</c:v>
                </c:pt>
                <c:pt idx="90">
                  <c:v>0.880470931529999</c:v>
                </c:pt>
                <c:pt idx="91">
                  <c:v>0.892270743846893</c:v>
                </c:pt>
                <c:pt idx="92">
                  <c:v>0.907467544078827</c:v>
                </c:pt>
                <c:pt idx="93">
                  <c:v>0.92746365070343</c:v>
                </c:pt>
                <c:pt idx="94">
                  <c:v>0.954622030258179</c:v>
                </c:pt>
                <c:pt idx="95">
                  <c:v>0.993387103080749</c:v>
                </c:pt>
                <c:pt idx="96">
                  <c:v>1.053605675697327</c:v>
                </c:pt>
                <c:pt idx="97">
                  <c:v>1.16495418548584</c:v>
                </c:pt>
                <c:pt idx="98">
                  <c:v>1.921148657798767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43E-B74A-9868-FB3C19FA816A}"/>
            </c:ext>
          </c:extLst>
        </c:ser>
        <c:ser>
          <c:idx val="0"/>
          <c:order val="1"/>
          <c:tx>
            <c:v>2008-2017</c:v>
          </c:tx>
          <c:spPr>
            <a:ln w="3492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dLbls>
            <c:dLbl>
              <c:idx val="79"/>
              <c:layout>
                <c:manualLayout>
                  <c:x val="-0.283636373787988"/>
                  <c:y val="-0.0418152355951041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400" b="0" i="0" u="none" strike="noStrike" kern="1200" baseline="0">
                      <a:solidFill>
                        <a:srgbClr val="FF000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A43E-B74A-9868-FB3C19FA816A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r_gic!$H$3:$H$101</c:f>
              <c:numCache>
                <c:formatCode>General</c:formatCode>
                <c:ptCount val="99"/>
                <c:pt idx="0">
                  <c:v>10.0</c:v>
                </c:pt>
                <c:pt idx="1">
                  <c:v>11.0</c:v>
                </c:pt>
                <c:pt idx="2">
                  <c:v>12.0</c:v>
                </c:pt>
                <c:pt idx="3">
                  <c:v>13.0</c:v>
                </c:pt>
                <c:pt idx="4">
                  <c:v>14.0</c:v>
                </c:pt>
                <c:pt idx="5">
                  <c:v>15.0</c:v>
                </c:pt>
                <c:pt idx="6">
                  <c:v>16.0</c:v>
                </c:pt>
                <c:pt idx="7">
                  <c:v>17.0</c:v>
                </c:pt>
                <c:pt idx="8">
                  <c:v>18.0</c:v>
                </c:pt>
                <c:pt idx="9">
                  <c:v>19.0</c:v>
                </c:pt>
                <c:pt idx="10">
                  <c:v>20.0</c:v>
                </c:pt>
                <c:pt idx="11">
                  <c:v>21.0</c:v>
                </c:pt>
                <c:pt idx="12">
                  <c:v>22.0</c:v>
                </c:pt>
                <c:pt idx="13">
                  <c:v>23.0</c:v>
                </c:pt>
                <c:pt idx="14">
                  <c:v>24.0</c:v>
                </c:pt>
                <c:pt idx="15">
                  <c:v>25.0</c:v>
                </c:pt>
                <c:pt idx="16">
                  <c:v>26.0</c:v>
                </c:pt>
                <c:pt idx="17">
                  <c:v>27.0</c:v>
                </c:pt>
                <c:pt idx="18">
                  <c:v>28.0</c:v>
                </c:pt>
                <c:pt idx="19">
                  <c:v>29.0</c:v>
                </c:pt>
                <c:pt idx="20">
                  <c:v>30.0</c:v>
                </c:pt>
                <c:pt idx="21">
                  <c:v>31.0</c:v>
                </c:pt>
                <c:pt idx="22">
                  <c:v>32.0</c:v>
                </c:pt>
                <c:pt idx="23">
                  <c:v>33.0</c:v>
                </c:pt>
                <c:pt idx="24">
                  <c:v>34.0</c:v>
                </c:pt>
                <c:pt idx="25">
                  <c:v>35.0</c:v>
                </c:pt>
                <c:pt idx="26">
                  <c:v>36.0</c:v>
                </c:pt>
                <c:pt idx="27">
                  <c:v>37.0</c:v>
                </c:pt>
                <c:pt idx="28">
                  <c:v>38.0</c:v>
                </c:pt>
                <c:pt idx="29">
                  <c:v>39.0</c:v>
                </c:pt>
                <c:pt idx="30">
                  <c:v>40.0</c:v>
                </c:pt>
                <c:pt idx="31">
                  <c:v>41.0</c:v>
                </c:pt>
                <c:pt idx="32">
                  <c:v>42.0</c:v>
                </c:pt>
                <c:pt idx="33">
                  <c:v>43.0</c:v>
                </c:pt>
                <c:pt idx="34">
                  <c:v>44.0</c:v>
                </c:pt>
                <c:pt idx="35">
                  <c:v>45.0</c:v>
                </c:pt>
                <c:pt idx="36">
                  <c:v>46.0</c:v>
                </c:pt>
                <c:pt idx="37">
                  <c:v>47.0</c:v>
                </c:pt>
                <c:pt idx="38">
                  <c:v>48.0</c:v>
                </c:pt>
                <c:pt idx="39">
                  <c:v>49.0</c:v>
                </c:pt>
                <c:pt idx="40">
                  <c:v>50.0</c:v>
                </c:pt>
                <c:pt idx="41">
                  <c:v>51.0</c:v>
                </c:pt>
                <c:pt idx="42">
                  <c:v>52.0</c:v>
                </c:pt>
                <c:pt idx="43">
                  <c:v>53.0</c:v>
                </c:pt>
                <c:pt idx="44">
                  <c:v>54.0</c:v>
                </c:pt>
                <c:pt idx="45">
                  <c:v>55.0</c:v>
                </c:pt>
                <c:pt idx="46">
                  <c:v>56.0</c:v>
                </c:pt>
                <c:pt idx="47">
                  <c:v>57.0</c:v>
                </c:pt>
                <c:pt idx="48">
                  <c:v>58.0</c:v>
                </c:pt>
                <c:pt idx="49">
                  <c:v>59.0</c:v>
                </c:pt>
                <c:pt idx="50">
                  <c:v>60.0</c:v>
                </c:pt>
                <c:pt idx="51">
                  <c:v>61.0</c:v>
                </c:pt>
                <c:pt idx="52">
                  <c:v>62.0</c:v>
                </c:pt>
                <c:pt idx="53">
                  <c:v>63.0</c:v>
                </c:pt>
                <c:pt idx="54">
                  <c:v>64.0</c:v>
                </c:pt>
                <c:pt idx="55">
                  <c:v>65.0</c:v>
                </c:pt>
                <c:pt idx="56">
                  <c:v>66.0</c:v>
                </c:pt>
                <c:pt idx="57">
                  <c:v>67.0</c:v>
                </c:pt>
                <c:pt idx="58">
                  <c:v>68.0</c:v>
                </c:pt>
                <c:pt idx="59">
                  <c:v>69.0</c:v>
                </c:pt>
                <c:pt idx="60">
                  <c:v>70.0</c:v>
                </c:pt>
                <c:pt idx="61">
                  <c:v>71.0</c:v>
                </c:pt>
                <c:pt idx="62">
                  <c:v>72.0</c:v>
                </c:pt>
                <c:pt idx="63">
                  <c:v>73.0</c:v>
                </c:pt>
                <c:pt idx="64">
                  <c:v>74.0</c:v>
                </c:pt>
                <c:pt idx="65">
                  <c:v>75.0</c:v>
                </c:pt>
                <c:pt idx="66">
                  <c:v>76.0</c:v>
                </c:pt>
                <c:pt idx="67">
                  <c:v>77.0</c:v>
                </c:pt>
                <c:pt idx="68">
                  <c:v>78.0</c:v>
                </c:pt>
                <c:pt idx="69">
                  <c:v>79.0</c:v>
                </c:pt>
                <c:pt idx="70">
                  <c:v>80.0</c:v>
                </c:pt>
                <c:pt idx="71">
                  <c:v>81.0</c:v>
                </c:pt>
                <c:pt idx="72">
                  <c:v>82.0</c:v>
                </c:pt>
                <c:pt idx="73">
                  <c:v>83.0</c:v>
                </c:pt>
                <c:pt idx="74">
                  <c:v>84.0</c:v>
                </c:pt>
                <c:pt idx="75">
                  <c:v>85.0</c:v>
                </c:pt>
                <c:pt idx="76">
                  <c:v>86.0</c:v>
                </c:pt>
                <c:pt idx="77">
                  <c:v>87.0</c:v>
                </c:pt>
                <c:pt idx="78">
                  <c:v>88.0</c:v>
                </c:pt>
                <c:pt idx="79">
                  <c:v>89.0</c:v>
                </c:pt>
                <c:pt idx="80">
                  <c:v>90.0</c:v>
                </c:pt>
                <c:pt idx="81">
                  <c:v>91.0</c:v>
                </c:pt>
                <c:pt idx="82">
                  <c:v>92.0</c:v>
                </c:pt>
                <c:pt idx="83">
                  <c:v>93.0</c:v>
                </c:pt>
                <c:pt idx="84">
                  <c:v>94.0</c:v>
                </c:pt>
                <c:pt idx="85">
                  <c:v>95.0</c:v>
                </c:pt>
                <c:pt idx="86">
                  <c:v>96.0</c:v>
                </c:pt>
                <c:pt idx="87">
                  <c:v>97.0</c:v>
                </c:pt>
                <c:pt idx="88">
                  <c:v>98.0</c:v>
                </c:pt>
                <c:pt idx="89" formatCode="0.0">
                  <c:v>99.0</c:v>
                </c:pt>
                <c:pt idx="90" formatCode="0.0">
                  <c:v>99.1</c:v>
                </c:pt>
                <c:pt idx="91" formatCode="0.0">
                  <c:v>99.2</c:v>
                </c:pt>
                <c:pt idx="92" formatCode="0.0">
                  <c:v>99.3</c:v>
                </c:pt>
                <c:pt idx="93" formatCode="0.0">
                  <c:v>99.4</c:v>
                </c:pt>
                <c:pt idx="94" formatCode="0.0">
                  <c:v>99.5</c:v>
                </c:pt>
                <c:pt idx="95" formatCode="0.0">
                  <c:v>99.6</c:v>
                </c:pt>
                <c:pt idx="96" formatCode="0.0">
                  <c:v>99.7</c:v>
                </c:pt>
                <c:pt idx="97" formatCode="0.0">
                  <c:v>99.8</c:v>
                </c:pt>
                <c:pt idx="98">
                  <c:v>99.9</c:v>
                </c:pt>
              </c:numCache>
            </c:numRef>
          </c:cat>
          <c:val>
            <c:numRef>
              <c:f>r_gic!$J$3:$J$101</c:f>
              <c:numCache>
                <c:formatCode>0.000000</c:formatCode>
                <c:ptCount val="99"/>
                <c:pt idx="0">
                  <c:v>-0.0476961545646191</c:v>
                </c:pt>
                <c:pt idx="1">
                  <c:v>-0.0506822876632213</c:v>
                </c:pt>
                <c:pt idx="2">
                  <c:v>-0.060307152569294</c:v>
                </c:pt>
                <c:pt idx="3">
                  <c:v>-0.066060446202755</c:v>
                </c:pt>
                <c:pt idx="4">
                  <c:v>-0.0657551810145378</c:v>
                </c:pt>
                <c:pt idx="5">
                  <c:v>-0.068423792719841</c:v>
                </c:pt>
                <c:pt idx="6">
                  <c:v>-0.0717393085360527</c:v>
                </c:pt>
                <c:pt idx="7">
                  <c:v>-0.0778897702693939</c:v>
                </c:pt>
                <c:pt idx="8">
                  <c:v>-0.0755182802677154</c:v>
                </c:pt>
                <c:pt idx="9">
                  <c:v>-0.0711934417486191</c:v>
                </c:pt>
                <c:pt idx="10">
                  <c:v>-0.0658874064683914</c:v>
                </c:pt>
                <c:pt idx="11">
                  <c:v>-0.0642878636717796</c:v>
                </c:pt>
                <c:pt idx="12">
                  <c:v>-0.060878075659275</c:v>
                </c:pt>
                <c:pt idx="13">
                  <c:v>-0.0613442845642567</c:v>
                </c:pt>
                <c:pt idx="14">
                  <c:v>-0.0645661354064941</c:v>
                </c:pt>
                <c:pt idx="15">
                  <c:v>-0.0635038763284683</c:v>
                </c:pt>
                <c:pt idx="16">
                  <c:v>-0.0618602782487869</c:v>
                </c:pt>
                <c:pt idx="17">
                  <c:v>-0.057337537407875</c:v>
                </c:pt>
                <c:pt idx="18">
                  <c:v>-0.0531629286706447</c:v>
                </c:pt>
                <c:pt idx="19">
                  <c:v>-0.0519642420113087</c:v>
                </c:pt>
                <c:pt idx="20">
                  <c:v>-0.0540629960596561</c:v>
                </c:pt>
                <c:pt idx="21">
                  <c:v>-0.0557239949703216</c:v>
                </c:pt>
                <c:pt idx="22">
                  <c:v>-0.0495262928307056</c:v>
                </c:pt>
                <c:pt idx="23">
                  <c:v>-0.0449617616832256</c:v>
                </c:pt>
                <c:pt idx="24">
                  <c:v>-0.0440978407859802</c:v>
                </c:pt>
                <c:pt idx="25">
                  <c:v>-0.0407654531300068</c:v>
                </c:pt>
                <c:pt idx="26">
                  <c:v>-0.0457060188055038</c:v>
                </c:pt>
                <c:pt idx="27">
                  <c:v>-0.0491153337061405</c:v>
                </c:pt>
                <c:pt idx="28">
                  <c:v>-0.0480081811547279</c:v>
                </c:pt>
                <c:pt idx="29">
                  <c:v>-0.0433872900903225</c:v>
                </c:pt>
                <c:pt idx="30">
                  <c:v>-0.042593952268362</c:v>
                </c:pt>
                <c:pt idx="31">
                  <c:v>-0.0415928997099399</c:v>
                </c:pt>
                <c:pt idx="32">
                  <c:v>-0.0438730008900165</c:v>
                </c:pt>
                <c:pt idx="33">
                  <c:v>-0.0388452038168907</c:v>
                </c:pt>
                <c:pt idx="34">
                  <c:v>-0.0325101017951965</c:v>
                </c:pt>
                <c:pt idx="35">
                  <c:v>-0.0292844753712416</c:v>
                </c:pt>
                <c:pt idx="36">
                  <c:v>-0.0335152894258499</c:v>
                </c:pt>
                <c:pt idx="37">
                  <c:v>-0.033813051879406</c:v>
                </c:pt>
                <c:pt idx="38">
                  <c:v>-0.0371413826942444</c:v>
                </c:pt>
                <c:pt idx="39">
                  <c:v>-0.0375067107379436</c:v>
                </c:pt>
                <c:pt idx="40">
                  <c:v>-0.0434818789362907</c:v>
                </c:pt>
                <c:pt idx="41">
                  <c:v>-0.0460251122713089</c:v>
                </c:pt>
                <c:pt idx="42">
                  <c:v>-0.044868741184473</c:v>
                </c:pt>
                <c:pt idx="43">
                  <c:v>-0.0433045960962772</c:v>
                </c:pt>
                <c:pt idx="44">
                  <c:v>-0.0400485470890999</c:v>
                </c:pt>
                <c:pt idx="45">
                  <c:v>-0.0413444712758064</c:v>
                </c:pt>
                <c:pt idx="46">
                  <c:v>-0.0435313619673252</c:v>
                </c:pt>
                <c:pt idx="47">
                  <c:v>-0.0367874763906002</c:v>
                </c:pt>
                <c:pt idx="48">
                  <c:v>-0.0334274098277092</c:v>
                </c:pt>
                <c:pt idx="49">
                  <c:v>-0.0340955145657062</c:v>
                </c:pt>
                <c:pt idx="50">
                  <c:v>-0.0362281985580921</c:v>
                </c:pt>
                <c:pt idx="51">
                  <c:v>-0.0342767164111137</c:v>
                </c:pt>
                <c:pt idx="52">
                  <c:v>-0.0325168929994106</c:v>
                </c:pt>
                <c:pt idx="53">
                  <c:v>-0.0328688099980354</c:v>
                </c:pt>
                <c:pt idx="54">
                  <c:v>-0.0309634823352098</c:v>
                </c:pt>
                <c:pt idx="55">
                  <c:v>-0.0260571073740721</c:v>
                </c:pt>
                <c:pt idx="56">
                  <c:v>-0.0290641728788614</c:v>
                </c:pt>
                <c:pt idx="57">
                  <c:v>-0.03068339638412</c:v>
                </c:pt>
                <c:pt idx="58">
                  <c:v>-0.0309519357979298</c:v>
                </c:pt>
                <c:pt idx="59">
                  <c:v>-0.0271947477012873</c:v>
                </c:pt>
                <c:pt idx="60">
                  <c:v>-0.0241663083434105</c:v>
                </c:pt>
                <c:pt idx="61">
                  <c:v>-0.0208732318133116</c:v>
                </c:pt>
                <c:pt idx="62">
                  <c:v>-0.0236748699098825</c:v>
                </c:pt>
                <c:pt idx="63">
                  <c:v>-0.0250460933893919</c:v>
                </c:pt>
                <c:pt idx="64">
                  <c:v>-0.0232850275933742</c:v>
                </c:pt>
                <c:pt idx="65">
                  <c:v>-0.024480264633894</c:v>
                </c:pt>
                <c:pt idx="66">
                  <c:v>-0.026993703097105</c:v>
                </c:pt>
                <c:pt idx="67">
                  <c:v>-0.0285667385905981</c:v>
                </c:pt>
                <c:pt idx="68">
                  <c:v>-0.0316257476806641</c:v>
                </c:pt>
                <c:pt idx="69">
                  <c:v>-0.0354718156158924</c:v>
                </c:pt>
                <c:pt idx="70">
                  <c:v>-0.0326456315815449</c:v>
                </c:pt>
                <c:pt idx="71">
                  <c:v>-0.0312120243906975</c:v>
                </c:pt>
                <c:pt idx="72">
                  <c:v>-0.0285435579717159</c:v>
                </c:pt>
                <c:pt idx="73">
                  <c:v>-0.0313216373324394</c:v>
                </c:pt>
                <c:pt idx="74">
                  <c:v>-0.0332059636712074</c:v>
                </c:pt>
                <c:pt idx="75">
                  <c:v>-0.03369315341115</c:v>
                </c:pt>
                <c:pt idx="76">
                  <c:v>-0.0325450114905834</c:v>
                </c:pt>
                <c:pt idx="77">
                  <c:v>-0.027856407687068</c:v>
                </c:pt>
                <c:pt idx="78">
                  <c:v>-0.0150397242978215</c:v>
                </c:pt>
                <c:pt idx="79">
                  <c:v>-0.00294542009942233</c:v>
                </c:pt>
                <c:pt idx="80">
                  <c:v>0.00092178676277399</c:v>
                </c:pt>
                <c:pt idx="81">
                  <c:v>0.00389318773522973</c:v>
                </c:pt>
                <c:pt idx="82">
                  <c:v>0.00748409610241651</c:v>
                </c:pt>
                <c:pt idx="83">
                  <c:v>0.0119102541357279</c:v>
                </c:pt>
                <c:pt idx="84">
                  <c:v>0.0175163261592388</c:v>
                </c:pt>
                <c:pt idx="85">
                  <c:v>0.0248741805553436</c:v>
                </c:pt>
                <c:pt idx="86">
                  <c:v>0.0350572876632214</c:v>
                </c:pt>
                <c:pt idx="87">
                  <c:v>0.0503979176282883</c:v>
                </c:pt>
                <c:pt idx="88">
                  <c:v>0.0777417197823524</c:v>
                </c:pt>
                <c:pt idx="89">
                  <c:v>0.101610265672207</c:v>
                </c:pt>
                <c:pt idx="90">
                  <c:v>0.108301781117916</c:v>
                </c:pt>
                <c:pt idx="91">
                  <c:v>0.115995317697525</c:v>
                </c:pt>
                <c:pt idx="92">
                  <c:v>0.124990709125996</c:v>
                </c:pt>
                <c:pt idx="93">
                  <c:v>0.135755583643913</c:v>
                </c:pt>
                <c:pt idx="94">
                  <c:v>0.149042770266533</c:v>
                </c:pt>
                <c:pt idx="95">
                  <c:v>0.166223078966141</c:v>
                </c:pt>
                <c:pt idx="96">
                  <c:v>0.190190717577934</c:v>
                </c:pt>
                <c:pt idx="97">
                  <c:v>0.229159817099571</c:v>
                </c:pt>
                <c:pt idx="98">
                  <c:v>0.432037770748138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A43E-B74A-9868-FB3C19FA81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88962760"/>
        <c:axId val="2088969672"/>
        <c:extLst xmlns:c16r2="http://schemas.microsoft.com/office/drawing/2015/06/chart"/>
      </c:lineChart>
      <c:dateAx>
        <c:axId val="2088962760"/>
        <c:scaling>
          <c:orientation val="minMax"/>
          <c:max val="100.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Income group (percentile)</a:t>
                </a:r>
              </a:p>
            </c:rich>
          </c:tx>
          <c:layout>
            <c:manualLayout>
              <c:xMode val="edge"/>
              <c:yMode val="edge"/>
              <c:x val="0.387957028917574"/>
              <c:y val="0.833911695112276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#,##0" sourceLinked="0"/>
        <c:majorTickMark val="none"/>
        <c:minorTickMark val="none"/>
        <c:tickLblPos val="low"/>
        <c:spPr>
          <a:noFill/>
          <a:ln w="19050" cap="flat" cmpd="sng" algn="ctr">
            <a:solidFill>
              <a:schemeClr val="tx1"/>
            </a:solidFill>
            <a:prstDash val="sysDash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088969672"/>
        <c:crosses val="autoZero"/>
        <c:auto val="0"/>
        <c:lblOffset val="100"/>
        <c:baseTimeUnit val="days"/>
        <c:majorUnit val="10.0"/>
        <c:majorTimeUnit val="days"/>
        <c:minorUnit val="1.0"/>
        <c:minorTimeUnit val="days"/>
      </c:dateAx>
      <c:valAx>
        <c:axId val="2088969672"/>
        <c:scaling>
          <c:orientation val="minMax"/>
          <c:max val="2.0"/>
          <c:min val="-0.2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Total income growth (%)</a:t>
                </a:r>
              </a:p>
            </c:rich>
          </c:tx>
          <c:layout>
            <c:manualLayout>
              <c:xMode val="edge"/>
              <c:yMode val="edge"/>
              <c:x val="0.0030618367928582"/>
              <c:y val="0.256356048435585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%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088962760"/>
        <c:crosses val="autoZero"/>
        <c:crossBetween val="midCat"/>
        <c:majorUnit val="0.2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400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userShapes r:id="rId1"/>
</c:chartSpace>
</file>

<file path=xl/charts/chart7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8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/>
              <a:t>Figure DD36 - The education cleavage in Ireland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0530322618858517"/>
          <c:y val="0.0861505331664663"/>
          <c:w val="0.90363229580889"/>
          <c:h val="0.705659792471528"/>
        </c:manualLayout>
      </c:layout>
      <c:lineChart>
        <c:grouping val="standard"/>
        <c:varyColors val="0"/>
        <c:ser>
          <c:idx val="0"/>
          <c:order val="0"/>
          <c:tx>
            <c:v>Difference between (% univ. graduates) and (% non-univ) voting Sinn Féin</c:v>
          </c:tx>
          <c:spPr>
            <a:ln w="28575" cap="rnd">
              <a:solidFill>
                <a:schemeClr val="tx2">
                  <a:lumMod val="75000"/>
                </a:schemeClr>
              </a:solidFill>
              <a:round/>
            </a:ln>
            <a:effectLst/>
          </c:spPr>
          <c:marker>
            <c:symbol val="circle"/>
            <c:size val="9"/>
            <c:spPr>
              <a:solidFill>
                <a:schemeClr val="tx2">
                  <a:lumMod val="75000"/>
                </a:schemeClr>
              </a:solidFill>
              <a:ln w="9525">
                <a:solidFill>
                  <a:schemeClr val="tx2">
                    <a:lumMod val="75000"/>
                  </a:schemeClr>
                </a:solidFill>
              </a:ln>
              <a:effectLst/>
            </c:spPr>
          </c:marker>
          <c:cat>
            <c:strRef>
              <c:f>r_educ!$B$2:$B$7</c:f>
              <c:strCache>
                <c:ptCount val="6"/>
                <c:pt idx="0">
                  <c:v>1973-77</c:v>
                </c:pt>
                <c:pt idx="1">
                  <c:v>1981-89</c:v>
                </c:pt>
                <c:pt idx="2">
                  <c:v>1992-97</c:v>
                </c:pt>
                <c:pt idx="3">
                  <c:v>2002-07</c:v>
                </c:pt>
                <c:pt idx="4">
                  <c:v>2011-16</c:v>
                </c:pt>
                <c:pt idx="5">
                  <c:v>2020</c:v>
                </c:pt>
              </c:strCache>
            </c:strRef>
          </c:cat>
          <c:val>
            <c:numRef>
              <c:f>r_educ2!$D$2:$D$7</c:f>
              <c:numCache>
                <c:formatCode>General</c:formatCode>
                <c:ptCount val="6"/>
                <c:pt idx="3">
                  <c:v>-4.177432537078857</c:v>
                </c:pt>
                <c:pt idx="4">
                  <c:v>-8.215585708618164</c:v>
                </c:pt>
                <c:pt idx="5">
                  <c:v>-9.882612228393554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58-1761-49AF-B8CA-774333C5DF57}"/>
            </c:ext>
          </c:extLst>
        </c:ser>
        <c:ser>
          <c:idx val="3"/>
          <c:order val="1"/>
          <c:tx>
            <c:v>Difference between (% univ. graduates) and (% non-univ.) voting Labour</c:v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9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cat>
            <c:strRef>
              <c:f>r_educ!$B$2:$B$7</c:f>
              <c:strCache>
                <c:ptCount val="6"/>
                <c:pt idx="0">
                  <c:v>1973-77</c:v>
                </c:pt>
                <c:pt idx="1">
                  <c:v>1981-89</c:v>
                </c:pt>
                <c:pt idx="2">
                  <c:v>1992-97</c:v>
                </c:pt>
                <c:pt idx="3">
                  <c:v>2002-07</c:v>
                </c:pt>
                <c:pt idx="4">
                  <c:v>2011-16</c:v>
                </c:pt>
                <c:pt idx="5">
                  <c:v>2020</c:v>
                </c:pt>
              </c:strCache>
            </c:strRef>
          </c:cat>
          <c:val>
            <c:numRef>
              <c:f>r_educ2!$M$2:$M$7</c:f>
              <c:numCache>
                <c:formatCode>General</c:formatCode>
                <c:ptCount val="6"/>
                <c:pt idx="0">
                  <c:v>-1.637292623519897</c:v>
                </c:pt>
                <c:pt idx="1">
                  <c:v>-2.314780712127685</c:v>
                </c:pt>
                <c:pt idx="2">
                  <c:v>-2.420942544937134</c:v>
                </c:pt>
                <c:pt idx="3">
                  <c:v>1.465654969215393</c:v>
                </c:pt>
                <c:pt idx="4">
                  <c:v>2.416854381561279</c:v>
                </c:pt>
                <c:pt idx="5">
                  <c:v>1.230210781097412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5B-1761-49AF-B8CA-774333C5DF57}"/>
            </c:ext>
          </c:extLst>
        </c:ser>
        <c:ser>
          <c:idx val="6"/>
          <c:order val="2"/>
          <c:tx>
            <c:v>Difference between (% univ. graduates) and (% non-univ.) voting Fine Gael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9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r_educ!$B$2:$B$7</c:f>
              <c:strCache>
                <c:ptCount val="6"/>
                <c:pt idx="0">
                  <c:v>1973-77</c:v>
                </c:pt>
                <c:pt idx="1">
                  <c:v>1981-89</c:v>
                </c:pt>
                <c:pt idx="2">
                  <c:v>1992-97</c:v>
                </c:pt>
                <c:pt idx="3">
                  <c:v>2002-07</c:v>
                </c:pt>
                <c:pt idx="4">
                  <c:v>2011-16</c:v>
                </c:pt>
                <c:pt idx="5">
                  <c:v>2020</c:v>
                </c:pt>
              </c:strCache>
            </c:strRef>
          </c:cat>
          <c:val>
            <c:numRef>
              <c:f>r_educ2!$V$2:$V$7</c:f>
              <c:numCache>
                <c:formatCode>General</c:formatCode>
                <c:ptCount val="6"/>
                <c:pt idx="0">
                  <c:v>13.1297721862793</c:v>
                </c:pt>
                <c:pt idx="1">
                  <c:v>14.04791736602783</c:v>
                </c:pt>
                <c:pt idx="2">
                  <c:v>5.320711612701416</c:v>
                </c:pt>
                <c:pt idx="3">
                  <c:v>3.433669090270996</c:v>
                </c:pt>
                <c:pt idx="4">
                  <c:v>5.248297214508056</c:v>
                </c:pt>
                <c:pt idx="5">
                  <c:v>6.061255931854248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5E-1761-49AF-B8CA-774333C5DF57}"/>
            </c:ext>
          </c:extLst>
        </c:ser>
        <c:ser>
          <c:idx val="9"/>
          <c:order val="3"/>
          <c:tx>
            <c:v>Difference between (% univ. graduates) and (% non-univ.) voting Fianna Fáil</c:v>
          </c:tx>
          <c:spPr>
            <a:ln w="28575" cap="rnd">
              <a:solidFill>
                <a:schemeClr val="accent6">
                  <a:lumMod val="75000"/>
                </a:schemeClr>
              </a:solidFill>
              <a:round/>
            </a:ln>
            <a:effectLst/>
          </c:spPr>
          <c:marker>
            <c:symbol val="circle"/>
            <c:size val="9"/>
            <c:spPr>
              <a:solidFill>
                <a:schemeClr val="accent6">
                  <a:lumMod val="75000"/>
                </a:schemeClr>
              </a:solidFill>
              <a:ln w="9525">
                <a:solidFill>
                  <a:schemeClr val="accent6">
                    <a:lumMod val="75000"/>
                  </a:schemeClr>
                </a:solidFill>
              </a:ln>
              <a:effectLst/>
            </c:spPr>
          </c:marker>
          <c:cat>
            <c:strRef>
              <c:f>r_educ!$B$2:$B$7</c:f>
              <c:strCache>
                <c:ptCount val="6"/>
                <c:pt idx="0">
                  <c:v>1973-77</c:v>
                </c:pt>
                <c:pt idx="1">
                  <c:v>1981-89</c:v>
                </c:pt>
                <c:pt idx="2">
                  <c:v>1992-97</c:v>
                </c:pt>
                <c:pt idx="3">
                  <c:v>2002-07</c:v>
                </c:pt>
                <c:pt idx="4">
                  <c:v>2011-16</c:v>
                </c:pt>
                <c:pt idx="5">
                  <c:v>2020</c:v>
                </c:pt>
              </c:strCache>
            </c:strRef>
          </c:cat>
          <c:val>
            <c:numRef>
              <c:f>r_educ2!$AE$2:$AE$7</c:f>
              <c:numCache>
                <c:formatCode>General</c:formatCode>
                <c:ptCount val="6"/>
                <c:pt idx="0">
                  <c:v>-11.49247932434082</c:v>
                </c:pt>
                <c:pt idx="1">
                  <c:v>-15.20161056518555</c:v>
                </c:pt>
                <c:pt idx="2">
                  <c:v>-9.741124153137207</c:v>
                </c:pt>
                <c:pt idx="3">
                  <c:v>-6.650570869445801</c:v>
                </c:pt>
                <c:pt idx="4">
                  <c:v>-5.41871166229248</c:v>
                </c:pt>
                <c:pt idx="5">
                  <c:v>-2.583737850189209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61-1761-49AF-B8CA-774333C5DF57}"/>
            </c:ext>
          </c:extLst>
        </c:ser>
        <c:ser>
          <c:idx val="12"/>
          <c:order val="4"/>
          <c:tx>
            <c:v>zero</c:v>
          </c:tx>
          <c:spPr>
            <a:ln w="381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val>
            <c:numRef>
              <c:f>r_educ!$A$2:$A$7</c:f>
              <c:numCache>
                <c:formatCode>General</c:formatCode>
                <c:ptCount val="6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1EA-F64E-926E-95EF1D5E0B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89056152"/>
        <c:axId val="2089060152"/>
        <c:extLst xmlns:c16r2="http://schemas.microsoft.com/office/drawing/2015/06/chart">
          <c:ext xmlns:c15="http://schemas.microsoft.com/office/drawing/2012/chart" uri="{02D57815-91ED-43cb-92C2-25804820EDAC}">
            <c15:filteredLineSeries>
              <c15:ser>
                <c:idx val="1"/>
                <c:order val="1"/>
                <c:tx>
                  <c:strRef>
                    <c:extLst xmlns:c16r2="http://schemas.microsoft.com/office/drawing/2015/06/chart">
                      <c:ext uri="{02D57815-91ED-43cb-92C2-25804820EDAC}">
                        <c15:formulaRef>
                          <c15:sqref>r_educ!$E$1</c15:sqref>
                        </c15:formulaRef>
                      </c:ext>
                    </c:extLst>
                    <c:strCache>
                      <c:ptCount val="1"/>
                      <c:pt idx="0">
                        <c:v>(mean) votesfgeduc3_2</c:v>
                      </c:pt>
                    </c:strCache>
                  </c:strRef>
                </c:tx>
                <c:spPr>
                  <a:ln w="2857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/>
                    </a:solidFill>
                    <a:ln w="9525">
                      <a:solidFill>
                        <a:schemeClr val="accent2"/>
                      </a:solidFill>
                    </a:ln>
                    <a:effectLst/>
                  </c:spPr>
                </c:marker>
                <c:cat>
                  <c:strRef>
                    <c:extLst xmlns:c16r2="http://schemas.microsoft.com/office/drawing/2015/06/chart">
                      <c:ext uri="{02D57815-91ED-43cb-92C2-25804820EDAC}">
                        <c15:formulaRef>
                          <c15:sqref>r_educ!$B$2:$B$7</c15:sqref>
                        </c15:formulaRef>
                      </c:ext>
                    </c:extLst>
                    <c:strCache>
                      <c:ptCount val="6"/>
                      <c:pt idx="0">
                        <c:v>1973-77</c:v>
                      </c:pt>
                      <c:pt idx="1">
                        <c:v>1981-89</c:v>
                      </c:pt>
                      <c:pt idx="2">
                        <c:v>1992-97</c:v>
                      </c:pt>
                      <c:pt idx="3">
                        <c:v>2002-07</c:v>
                      </c:pt>
                      <c:pt idx="4">
                        <c:v>2011-16</c:v>
                      </c:pt>
                      <c:pt idx="5">
                        <c:v>2020</c:v>
                      </c:pt>
                    </c:strCache>
                  </c:strRef>
                </c:cat>
                <c:val>
                  <c:numRef>
                    <c:extLst xmlns:c16r2="http://schemas.microsoft.com/office/drawing/2015/06/chart">
                      <c:ext uri="{02D57815-91ED-43cb-92C2-25804820EDAC}">
                        <c15:formulaRef>
                          <c15:sqref>r_educ!$E$2:$E$6</c15:sqref>
                        </c15:formulaRef>
                      </c:ext>
                    </c:extLst>
                    <c:numCache>
                      <c:formatCode>General</c:formatCode>
                      <c:ptCount val="5"/>
                      <c:pt idx="3">
                        <c:v>-2.3295559883117676</c:v>
                      </c:pt>
                      <c:pt idx="4">
                        <c:v>-3.3097412586212158</c:v>
                      </c:pt>
                    </c:numCache>
                  </c:numRef>
                </c:val>
                <c:smooth val="0"/>
                <c:extLst xmlns:c16r2="http://schemas.microsoft.com/office/drawing/2015/06/chart">
                  <c:ext xmlns:c16="http://schemas.microsoft.com/office/drawing/2014/chart" uri="{C3380CC4-5D6E-409C-BE32-E72D297353CC}">
                    <c16:uniqueId val="{00000059-1761-49AF-B8CA-774333C5DF57}"/>
                  </c:ext>
                </c:extLst>
              </c15:ser>
            </c15:filteredLineSeries>
            <c15:filteredLineSeries>
              <c15:ser>
                <c:idx val="2"/>
                <c:order val="2"/>
                <c:tx>
                  <c:str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r_educ!$F$1</c15:sqref>
                        </c15:formulaRef>
                      </c:ext>
                    </c:extLst>
                    <c:strCache>
                      <c:ptCount val="1"/>
                      <c:pt idx="0">
                        <c:v>(mean) votesfgeduc3_3</c:v>
                      </c:pt>
                    </c:strCache>
                  </c:strRef>
                </c:tx>
                <c:spPr>
                  <a:ln w="28575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3"/>
                    </a:solidFill>
                    <a:ln w="9525">
                      <a:solidFill>
                        <a:schemeClr val="accent3"/>
                      </a:solidFill>
                    </a:ln>
                    <a:effectLst/>
                  </c:spPr>
                </c:marker>
                <c:cat>
                  <c:str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r_educ!$B$2:$B$7</c15:sqref>
                        </c15:formulaRef>
                      </c:ext>
                    </c:extLst>
                    <c:strCache>
                      <c:ptCount val="6"/>
                      <c:pt idx="0">
                        <c:v>1973-77</c:v>
                      </c:pt>
                      <c:pt idx="1">
                        <c:v>1981-89</c:v>
                      </c:pt>
                      <c:pt idx="2">
                        <c:v>1992-97</c:v>
                      </c:pt>
                      <c:pt idx="3">
                        <c:v>2002-07</c:v>
                      </c:pt>
                      <c:pt idx="4">
                        <c:v>2011-16</c:v>
                      </c:pt>
                      <c:pt idx="5">
                        <c:v>2020</c:v>
                      </c:pt>
                    </c:strCache>
                  </c:strRef>
                </c:cat>
                <c:val>
                  <c:num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r_educ!$F$2:$F$6</c15:sqref>
                        </c15:formulaRef>
                      </c:ext>
                    </c:extLst>
                    <c:numCache>
                      <c:formatCode>General</c:formatCode>
                      <c:ptCount val="5"/>
                      <c:pt idx="3">
                        <c:v>-2.9255545139312744</c:v>
                      </c:pt>
                      <c:pt idx="4">
                        <c:v>-4.0506062507629395</c:v>
                      </c:pt>
                    </c:numCache>
                  </c:numRef>
                </c:val>
                <c:smooth val="0"/>
                <c:extLst xmlns:c15="http://schemas.microsoft.com/office/drawing/2012/chart" xmlns:c16r2="http://schemas.microsoft.com/office/drawing/2015/06/chart">
                  <c:ext xmlns:c16="http://schemas.microsoft.com/office/drawing/2014/chart" uri="{C3380CC4-5D6E-409C-BE32-E72D297353CC}">
                    <c16:uniqueId val="{0000005A-1761-49AF-B8CA-774333C5DF57}"/>
                  </c:ext>
                </c:extLst>
              </c15:ser>
            </c15:filteredLineSeries>
            <c15:filteredLineSeries>
              <c15:ser>
                <c:idx val="4"/>
                <c:order val="4"/>
                <c:tx>
                  <c:str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r_educ!$N$1</c15:sqref>
                        </c15:formulaRef>
                      </c:ext>
                    </c:extLst>
                    <c:strCache>
                      <c:ptCount val="1"/>
                      <c:pt idx="0">
                        <c:v>(mean) votelbgeduc3_2</c:v>
                      </c:pt>
                    </c:strCache>
                  </c:strRef>
                </c:tx>
                <c:spPr>
                  <a:ln w="28575" cap="rnd">
                    <a:solidFill>
                      <a:schemeClr val="accent5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5"/>
                    </a:solidFill>
                    <a:ln w="9525">
                      <a:solidFill>
                        <a:schemeClr val="accent5"/>
                      </a:solidFill>
                    </a:ln>
                    <a:effectLst/>
                  </c:spPr>
                </c:marker>
                <c:cat>
                  <c:str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r_educ!$B$2:$B$7</c15:sqref>
                        </c15:formulaRef>
                      </c:ext>
                    </c:extLst>
                    <c:strCache>
                      <c:ptCount val="6"/>
                      <c:pt idx="0">
                        <c:v>1973-77</c:v>
                      </c:pt>
                      <c:pt idx="1">
                        <c:v>1981-89</c:v>
                      </c:pt>
                      <c:pt idx="2">
                        <c:v>1992-97</c:v>
                      </c:pt>
                      <c:pt idx="3">
                        <c:v>2002-07</c:v>
                      </c:pt>
                      <c:pt idx="4">
                        <c:v>2011-16</c:v>
                      </c:pt>
                      <c:pt idx="5">
                        <c:v>2020</c:v>
                      </c:pt>
                    </c:strCache>
                  </c:strRef>
                </c:cat>
                <c:val>
                  <c:num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r_educ!$N$2:$N$6</c15:sqref>
                        </c15:formulaRef>
                      </c:ext>
                    </c:extLst>
                    <c:numCache>
                      <c:formatCode>General</c:formatCode>
                      <c:ptCount val="5"/>
                      <c:pt idx="0">
                        <c:v>-0.64177995920181274</c:v>
                      </c:pt>
                      <c:pt idx="1">
                        <c:v>-1.1753034591674805</c:v>
                      </c:pt>
                      <c:pt idx="2">
                        <c:v>-2.2404253482818604</c:v>
                      </c:pt>
                      <c:pt idx="3">
                        <c:v>0.64326542615890503</c:v>
                      </c:pt>
                      <c:pt idx="4">
                        <c:v>1.1785407066345215</c:v>
                      </c:pt>
                    </c:numCache>
                  </c:numRef>
                </c:val>
                <c:smooth val="0"/>
                <c:extLst xmlns:c15="http://schemas.microsoft.com/office/drawing/2012/chart" xmlns:c16r2="http://schemas.microsoft.com/office/drawing/2015/06/chart">
                  <c:ext xmlns:c16="http://schemas.microsoft.com/office/drawing/2014/chart" uri="{C3380CC4-5D6E-409C-BE32-E72D297353CC}">
                    <c16:uniqueId val="{0000005C-1761-49AF-B8CA-774333C5DF57}"/>
                  </c:ext>
                </c:extLst>
              </c15:ser>
            </c15:filteredLineSeries>
            <c15:filteredLineSeries>
              <c15:ser>
                <c:idx val="5"/>
                <c:order val="5"/>
                <c:tx>
                  <c:str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r_educ!$O$1</c15:sqref>
                        </c15:formulaRef>
                      </c:ext>
                    </c:extLst>
                    <c:strCache>
                      <c:ptCount val="1"/>
                      <c:pt idx="0">
                        <c:v>(mean) votelbgeduc3_3</c:v>
                      </c:pt>
                    </c:strCache>
                  </c:strRef>
                </c:tx>
                <c:spPr>
                  <a:ln w="28575" cap="rnd">
                    <a:solidFill>
                      <a:schemeClr val="accent6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6"/>
                    </a:solidFill>
                    <a:ln w="9525">
                      <a:solidFill>
                        <a:schemeClr val="accent6"/>
                      </a:solidFill>
                    </a:ln>
                    <a:effectLst/>
                  </c:spPr>
                </c:marker>
                <c:cat>
                  <c:str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r_educ!$B$2:$B$7</c15:sqref>
                        </c15:formulaRef>
                      </c:ext>
                    </c:extLst>
                    <c:strCache>
                      <c:ptCount val="6"/>
                      <c:pt idx="0">
                        <c:v>1973-77</c:v>
                      </c:pt>
                      <c:pt idx="1">
                        <c:v>1981-89</c:v>
                      </c:pt>
                      <c:pt idx="2">
                        <c:v>1992-97</c:v>
                      </c:pt>
                      <c:pt idx="3">
                        <c:v>2002-07</c:v>
                      </c:pt>
                      <c:pt idx="4">
                        <c:v>2011-16</c:v>
                      </c:pt>
                      <c:pt idx="5">
                        <c:v>2020</c:v>
                      </c:pt>
                    </c:strCache>
                  </c:strRef>
                </c:cat>
                <c:val>
                  <c:num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r_educ!$O$2:$O$6</c15:sqref>
                        </c15:formulaRef>
                      </c:ext>
                    </c:extLst>
                    <c:numCache>
                      <c:formatCode>General</c:formatCode>
                      <c:ptCount val="5"/>
                      <c:pt idx="0">
                        <c:v>-1.4201796054840088</c:v>
                      </c:pt>
                      <c:pt idx="1">
                        <c:v>-1.2021925449371338</c:v>
                      </c:pt>
                      <c:pt idx="2">
                        <c:v>-2.3976194858551025</c:v>
                      </c:pt>
                      <c:pt idx="3">
                        <c:v>0.10650907456874847</c:v>
                      </c:pt>
                      <c:pt idx="4">
                        <c:v>0.81355208158493042</c:v>
                      </c:pt>
                    </c:numCache>
                  </c:numRef>
                </c:val>
                <c:smooth val="0"/>
                <c:extLst xmlns:c15="http://schemas.microsoft.com/office/drawing/2012/chart" xmlns:c16r2="http://schemas.microsoft.com/office/drawing/2015/06/chart">
                  <c:ext xmlns:c16="http://schemas.microsoft.com/office/drawing/2014/chart" uri="{C3380CC4-5D6E-409C-BE32-E72D297353CC}">
                    <c16:uniqueId val="{0000005D-1761-49AF-B8CA-774333C5DF57}"/>
                  </c:ext>
                </c:extLst>
              </c15:ser>
            </c15:filteredLineSeries>
            <c15:filteredLineSeries>
              <c15:ser>
                <c:idx val="7"/>
                <c:order val="7"/>
                <c:tx>
                  <c:str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r_educ!$W$1</c15:sqref>
                        </c15:formulaRef>
                      </c:ext>
                    </c:extLst>
                    <c:strCache>
                      <c:ptCount val="1"/>
                      <c:pt idx="0">
                        <c:v>(mean) votefggeduc3_2</c:v>
                      </c:pt>
                    </c:strCache>
                  </c:strRef>
                </c:tx>
                <c:spPr>
                  <a:ln w="28575" cap="rnd">
                    <a:solidFill>
                      <a:schemeClr val="accent2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>
                        <a:lumMod val="60000"/>
                      </a:schemeClr>
                    </a:solidFill>
                    <a:ln w="9525">
                      <a:solidFill>
                        <a:schemeClr val="accent2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str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r_educ!$B$2:$B$7</c15:sqref>
                        </c15:formulaRef>
                      </c:ext>
                    </c:extLst>
                    <c:strCache>
                      <c:ptCount val="6"/>
                      <c:pt idx="0">
                        <c:v>1973-77</c:v>
                      </c:pt>
                      <c:pt idx="1">
                        <c:v>1981-89</c:v>
                      </c:pt>
                      <c:pt idx="2">
                        <c:v>1992-97</c:v>
                      </c:pt>
                      <c:pt idx="3">
                        <c:v>2002-07</c:v>
                      </c:pt>
                      <c:pt idx="4">
                        <c:v>2011-16</c:v>
                      </c:pt>
                      <c:pt idx="5">
                        <c:v>2020</c:v>
                      </c:pt>
                    </c:strCache>
                  </c:strRef>
                </c:cat>
                <c:val>
                  <c:num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r_educ!$W$2:$W$6</c15:sqref>
                        </c15:formulaRef>
                      </c:ext>
                    </c:extLst>
                    <c:numCache>
                      <c:formatCode>General</c:formatCode>
                      <c:ptCount val="5"/>
                      <c:pt idx="0">
                        <c:v>6.8118243217468262</c:v>
                      </c:pt>
                      <c:pt idx="1">
                        <c:v>6.6729679107666016</c:v>
                      </c:pt>
                      <c:pt idx="2">
                        <c:v>2.7187998294830322</c:v>
                      </c:pt>
                      <c:pt idx="3">
                        <c:v>2.4305858612060547</c:v>
                      </c:pt>
                      <c:pt idx="4">
                        <c:v>1.1267745494842529</c:v>
                      </c:pt>
                    </c:numCache>
                  </c:numRef>
                </c:val>
                <c:smooth val="0"/>
                <c:extLst xmlns:c15="http://schemas.microsoft.com/office/drawing/2012/chart" xmlns:c16r2="http://schemas.microsoft.com/office/drawing/2015/06/chart">
                  <c:ext xmlns:c16="http://schemas.microsoft.com/office/drawing/2014/chart" uri="{C3380CC4-5D6E-409C-BE32-E72D297353CC}">
                    <c16:uniqueId val="{0000005F-1761-49AF-B8CA-774333C5DF57}"/>
                  </c:ext>
                </c:extLst>
              </c15:ser>
            </c15:filteredLineSeries>
            <c15:filteredLineSeries>
              <c15:ser>
                <c:idx val="8"/>
                <c:order val="8"/>
                <c:tx>
                  <c:str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r_educ!$X$1</c15:sqref>
                        </c15:formulaRef>
                      </c:ext>
                    </c:extLst>
                    <c:strCache>
                      <c:ptCount val="1"/>
                      <c:pt idx="0">
                        <c:v>(mean) votefggeduc3_3</c:v>
                      </c:pt>
                    </c:strCache>
                  </c:strRef>
                </c:tx>
                <c:spPr>
                  <a:ln w="28575" cap="rnd">
                    <a:solidFill>
                      <a:schemeClr val="accent3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3">
                        <a:lumMod val="60000"/>
                      </a:schemeClr>
                    </a:solidFill>
                    <a:ln w="9525">
                      <a:solidFill>
                        <a:schemeClr val="accent3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str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r_educ!$B$2:$B$7</c15:sqref>
                        </c15:formulaRef>
                      </c:ext>
                    </c:extLst>
                    <c:strCache>
                      <c:ptCount val="6"/>
                      <c:pt idx="0">
                        <c:v>1973-77</c:v>
                      </c:pt>
                      <c:pt idx="1">
                        <c:v>1981-89</c:v>
                      </c:pt>
                      <c:pt idx="2">
                        <c:v>1992-97</c:v>
                      </c:pt>
                      <c:pt idx="3">
                        <c:v>2002-07</c:v>
                      </c:pt>
                      <c:pt idx="4">
                        <c:v>2011-16</c:v>
                      </c:pt>
                      <c:pt idx="5">
                        <c:v>2020</c:v>
                      </c:pt>
                    </c:strCache>
                  </c:strRef>
                </c:cat>
                <c:val>
                  <c:num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r_educ!$X$2:$X$6</c15:sqref>
                        </c15:formulaRef>
                      </c:ext>
                    </c:extLst>
                    <c:numCache>
                      <c:formatCode>General</c:formatCode>
                      <c:ptCount val="5"/>
                      <c:pt idx="0">
                        <c:v>6.7376523017883301</c:v>
                      </c:pt>
                      <c:pt idx="1">
                        <c:v>6.2673969268798828</c:v>
                      </c:pt>
                      <c:pt idx="2">
                        <c:v>2.561204195022583</c:v>
                      </c:pt>
                      <c:pt idx="3">
                        <c:v>3.0097079277038574</c:v>
                      </c:pt>
                      <c:pt idx="4">
                        <c:v>2.3583312034606934</c:v>
                      </c:pt>
                    </c:numCache>
                  </c:numRef>
                </c:val>
                <c:smooth val="0"/>
                <c:extLst xmlns:c15="http://schemas.microsoft.com/office/drawing/2012/chart" xmlns:c16r2="http://schemas.microsoft.com/office/drawing/2015/06/chart">
                  <c:ext xmlns:c16="http://schemas.microsoft.com/office/drawing/2014/chart" uri="{C3380CC4-5D6E-409C-BE32-E72D297353CC}">
                    <c16:uniqueId val="{00000060-1761-49AF-B8CA-774333C5DF57}"/>
                  </c:ext>
                </c:extLst>
              </c15:ser>
            </c15:filteredLineSeries>
            <c15:filteredLineSeries>
              <c15:ser>
                <c:idx val="10"/>
                <c:order val="10"/>
                <c:tx>
                  <c:str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r_educ!$AF$1</c15:sqref>
                        </c15:formulaRef>
                      </c:ext>
                    </c:extLst>
                    <c:strCache>
                      <c:ptCount val="1"/>
                      <c:pt idx="0">
                        <c:v>(mean) voteffgeduc3_2</c:v>
                      </c:pt>
                    </c:strCache>
                  </c:strRef>
                </c:tx>
                <c:spPr>
                  <a:ln w="28575" cap="rnd">
                    <a:solidFill>
                      <a:schemeClr val="accent5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5">
                        <a:lumMod val="60000"/>
                      </a:schemeClr>
                    </a:solidFill>
                    <a:ln w="9525">
                      <a:solidFill>
                        <a:schemeClr val="accent5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str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r_educ!$B$2:$B$7</c15:sqref>
                        </c15:formulaRef>
                      </c:ext>
                    </c:extLst>
                    <c:strCache>
                      <c:ptCount val="6"/>
                      <c:pt idx="0">
                        <c:v>1973-77</c:v>
                      </c:pt>
                      <c:pt idx="1">
                        <c:v>1981-89</c:v>
                      </c:pt>
                      <c:pt idx="2">
                        <c:v>1992-97</c:v>
                      </c:pt>
                      <c:pt idx="3">
                        <c:v>2002-07</c:v>
                      </c:pt>
                      <c:pt idx="4">
                        <c:v>2011-16</c:v>
                      </c:pt>
                      <c:pt idx="5">
                        <c:v>2020</c:v>
                      </c:pt>
                    </c:strCache>
                  </c:strRef>
                </c:cat>
                <c:val>
                  <c:num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r_educ!$AF$2:$AF$6</c15:sqref>
                        </c15:formulaRef>
                      </c:ext>
                    </c:extLst>
                    <c:numCache>
                      <c:formatCode>General</c:formatCode>
                      <c:ptCount val="5"/>
                      <c:pt idx="0">
                        <c:v>-6.1700448989868164</c:v>
                      </c:pt>
                      <c:pt idx="1">
                        <c:v>-8.2112798690795898</c:v>
                      </c:pt>
                      <c:pt idx="2">
                        <c:v>-5.3102593421936035</c:v>
                      </c:pt>
                      <c:pt idx="3">
                        <c:v>-6.9611058235168457</c:v>
                      </c:pt>
                      <c:pt idx="4">
                        <c:v>-2.5786902904510498</c:v>
                      </c:pt>
                    </c:numCache>
                  </c:numRef>
                </c:val>
                <c:smooth val="0"/>
                <c:extLst xmlns:c15="http://schemas.microsoft.com/office/drawing/2012/chart" xmlns:c16r2="http://schemas.microsoft.com/office/drawing/2015/06/chart">
                  <c:ext xmlns:c16="http://schemas.microsoft.com/office/drawing/2014/chart" uri="{C3380CC4-5D6E-409C-BE32-E72D297353CC}">
                    <c16:uniqueId val="{00000062-1761-49AF-B8CA-774333C5DF57}"/>
                  </c:ext>
                </c:extLst>
              </c15:ser>
            </c15:filteredLineSeries>
            <c15:filteredLineSeries>
              <c15:ser>
                <c:idx val="11"/>
                <c:order val="11"/>
                <c:tx>
                  <c:str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r_educ!$AG$1</c15:sqref>
                        </c15:formulaRef>
                      </c:ext>
                    </c:extLst>
                    <c:strCache>
                      <c:ptCount val="1"/>
                      <c:pt idx="0">
                        <c:v>(mean) voteffgeduc3_3</c:v>
                      </c:pt>
                    </c:strCache>
                  </c:strRef>
                </c:tx>
                <c:spPr>
                  <a:ln w="28575" cap="rnd">
                    <a:solidFill>
                      <a:schemeClr val="accent6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6">
                        <a:lumMod val="60000"/>
                      </a:schemeClr>
                    </a:solidFill>
                    <a:ln w="9525">
                      <a:solidFill>
                        <a:schemeClr val="accent6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str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r_educ!$B$2:$B$7</c15:sqref>
                        </c15:formulaRef>
                      </c:ext>
                    </c:extLst>
                    <c:strCache>
                      <c:ptCount val="6"/>
                      <c:pt idx="0">
                        <c:v>1973-77</c:v>
                      </c:pt>
                      <c:pt idx="1">
                        <c:v>1981-89</c:v>
                      </c:pt>
                      <c:pt idx="2">
                        <c:v>1992-97</c:v>
                      </c:pt>
                      <c:pt idx="3">
                        <c:v>2002-07</c:v>
                      </c:pt>
                      <c:pt idx="4">
                        <c:v>2011-16</c:v>
                      </c:pt>
                      <c:pt idx="5">
                        <c:v>2020</c:v>
                      </c:pt>
                    </c:strCache>
                  </c:strRef>
                </c:cat>
                <c:val>
                  <c:num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r_educ!$AG$2:$AG$6</c15:sqref>
                        </c15:formulaRef>
                      </c:ext>
                    </c:extLst>
                    <c:numCache>
                      <c:formatCode>General</c:formatCode>
                      <c:ptCount val="5"/>
                      <c:pt idx="0">
                        <c:v>-5.3174724578857422</c:v>
                      </c:pt>
                      <c:pt idx="1">
                        <c:v>-6.8127274513244629</c:v>
                      </c:pt>
                      <c:pt idx="2">
                        <c:v>-4.1618666648864746</c:v>
                      </c:pt>
                      <c:pt idx="3">
                        <c:v>-5.8639144897460938</c:v>
                      </c:pt>
                      <c:pt idx="4">
                        <c:v>-0.96313822269439697</c:v>
                      </c:pt>
                    </c:numCache>
                  </c:numRef>
                </c:val>
                <c:smooth val="0"/>
                <c:extLst xmlns:c15="http://schemas.microsoft.com/office/drawing/2012/chart" xmlns:c16r2="http://schemas.microsoft.com/office/drawing/2015/06/chart">
                  <c:ext xmlns:c16="http://schemas.microsoft.com/office/drawing/2014/chart" uri="{C3380CC4-5D6E-409C-BE32-E72D297353CC}">
                    <c16:uniqueId val="{00000063-1761-49AF-B8CA-774333C5DF57}"/>
                  </c:ext>
                </c:extLst>
              </c15:ser>
            </c15:filteredLineSeries>
          </c:ext>
        </c:extLst>
      </c:lineChart>
      <c:catAx>
        <c:axId val="20890561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.##0;\-#.##0" sourceLinked="0"/>
        <c:majorTickMark val="none"/>
        <c:minorTickMark val="none"/>
        <c:tickLblPos val="low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089060152"/>
        <c:crosses val="autoZero"/>
        <c:auto val="1"/>
        <c:lblAlgn val="ctr"/>
        <c:lblOffset val="200"/>
        <c:noMultiLvlLbl val="0"/>
      </c:catAx>
      <c:valAx>
        <c:axId val="2089060152"/>
        <c:scaling>
          <c:orientation val="minMax"/>
          <c:max val="30.0"/>
          <c:min val="-20.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089056152"/>
        <c:crosses val="autoZero"/>
        <c:crossBetween val="midCat"/>
        <c:majorUnit val="5.0"/>
      </c:valAx>
      <c:spPr>
        <a:noFill/>
        <a:ln>
          <a:solidFill>
            <a:sysClr val="windowText" lastClr="000000"/>
          </a:solidFill>
        </a:ln>
        <a:effectLst/>
      </c:spPr>
    </c:plotArea>
    <c:legend>
      <c:legendPos val="b"/>
      <c:legendEntry>
        <c:idx val="4"/>
        <c:delete val="1"/>
      </c:legendEntry>
      <c:layout>
        <c:manualLayout>
          <c:xMode val="edge"/>
          <c:yMode val="edge"/>
          <c:x val="0.0620814206752838"/>
          <c:y val="0.0964379170644598"/>
          <c:w val="0.883055483843208"/>
          <c:h val="0.195469640562712"/>
        </c:manualLayout>
      </c:layout>
      <c:overlay val="0"/>
      <c:spPr>
        <a:solidFill>
          <a:sysClr val="window" lastClr="FFFFFF"/>
        </a:solidFill>
        <a:ln>
          <a:solidFill>
            <a:sysClr val="windowText" lastClr="00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4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userShapes r:id="rId1"/>
</c:chartSpace>
</file>

<file path=xl/charts/chart7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8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/>
              <a:t>Figure DD37 - The income cleavage in Ireland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0530322618858517"/>
          <c:y val="0.0861505331664663"/>
          <c:w val="0.90363229580889"/>
          <c:h val="0.72654957112688"/>
        </c:manualLayout>
      </c:layout>
      <c:lineChart>
        <c:grouping val="standard"/>
        <c:varyColors val="0"/>
        <c:ser>
          <c:idx val="0"/>
          <c:order val="0"/>
          <c:tx>
            <c:v>Difference between (% top 10% income) and (% bottom 90% income) voting Sinn Féin</c:v>
          </c:tx>
          <c:spPr>
            <a:ln w="28575" cap="rnd">
              <a:solidFill>
                <a:schemeClr val="tx2">
                  <a:lumMod val="75000"/>
                </a:schemeClr>
              </a:solidFill>
              <a:round/>
            </a:ln>
            <a:effectLst/>
          </c:spPr>
          <c:marker>
            <c:symbol val="circle"/>
            <c:size val="9"/>
            <c:spPr>
              <a:solidFill>
                <a:schemeClr val="tx2">
                  <a:lumMod val="75000"/>
                </a:schemeClr>
              </a:solidFill>
              <a:ln w="9525">
                <a:solidFill>
                  <a:schemeClr val="tx2">
                    <a:lumMod val="75000"/>
                  </a:schemeClr>
                </a:solidFill>
              </a:ln>
              <a:effectLst/>
            </c:spPr>
          </c:marker>
          <c:cat>
            <c:strRef>
              <c:f>r_educ!$B$2:$B$6</c:f>
              <c:strCache>
                <c:ptCount val="5"/>
                <c:pt idx="0">
                  <c:v>1973-77</c:v>
                </c:pt>
                <c:pt idx="1">
                  <c:v>1981-89</c:v>
                </c:pt>
                <c:pt idx="2">
                  <c:v>1992-97</c:v>
                </c:pt>
                <c:pt idx="3">
                  <c:v>2002-07</c:v>
                </c:pt>
                <c:pt idx="4">
                  <c:v>2011-16</c:v>
                </c:pt>
              </c:strCache>
            </c:strRef>
          </c:cat>
          <c:val>
            <c:numRef>
              <c:f>r_inc!$D$2:$D$7</c:f>
              <c:numCache>
                <c:formatCode>General</c:formatCode>
                <c:ptCount val="6"/>
                <c:pt idx="3">
                  <c:v>-4.862280368804932</c:v>
                </c:pt>
                <c:pt idx="4">
                  <c:v>-8.783900260925292</c:v>
                </c:pt>
                <c:pt idx="5">
                  <c:v>-9.881325721740723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FA05-443B-9FBE-95E051FFC65D}"/>
            </c:ext>
          </c:extLst>
        </c:ser>
        <c:ser>
          <c:idx val="3"/>
          <c:order val="1"/>
          <c:tx>
            <c:v>Difference between (% top 10% income) and (% bottom 90% income) voting Labour</c:v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9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cat>
            <c:strRef>
              <c:f>r_educ!$B$2:$B$6</c:f>
              <c:strCache>
                <c:ptCount val="5"/>
                <c:pt idx="0">
                  <c:v>1973-77</c:v>
                </c:pt>
                <c:pt idx="1">
                  <c:v>1981-89</c:v>
                </c:pt>
                <c:pt idx="2">
                  <c:v>1992-97</c:v>
                </c:pt>
                <c:pt idx="3">
                  <c:v>2002-07</c:v>
                </c:pt>
                <c:pt idx="4">
                  <c:v>2011-16</c:v>
                </c:pt>
              </c:strCache>
            </c:strRef>
          </c:cat>
          <c:val>
            <c:numRef>
              <c:f>r_inc!$M$2:$M$7</c:f>
              <c:numCache>
                <c:formatCode>General</c:formatCode>
                <c:ptCount val="6"/>
                <c:pt idx="0">
                  <c:v>-0.856637954711914</c:v>
                </c:pt>
                <c:pt idx="1">
                  <c:v>-3.038148880004883</c:v>
                </c:pt>
                <c:pt idx="2">
                  <c:v>-0.370389550924301</c:v>
                </c:pt>
                <c:pt idx="3">
                  <c:v>-0.870585918426514</c:v>
                </c:pt>
                <c:pt idx="4">
                  <c:v>4.564525127410889</c:v>
                </c:pt>
                <c:pt idx="5">
                  <c:v>-0.660090684890747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A05-443B-9FBE-95E051FFC65D}"/>
            </c:ext>
          </c:extLst>
        </c:ser>
        <c:ser>
          <c:idx val="6"/>
          <c:order val="2"/>
          <c:tx>
            <c:v>Difference between (% top 10% income) and (% bottom 90% income) voting Fine Gael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9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r_educ!$B$2:$B$6</c:f>
              <c:strCache>
                <c:ptCount val="5"/>
                <c:pt idx="0">
                  <c:v>1973-77</c:v>
                </c:pt>
                <c:pt idx="1">
                  <c:v>1981-89</c:v>
                </c:pt>
                <c:pt idx="2">
                  <c:v>1992-97</c:v>
                </c:pt>
                <c:pt idx="3">
                  <c:v>2002-07</c:v>
                </c:pt>
                <c:pt idx="4">
                  <c:v>2011-16</c:v>
                </c:pt>
              </c:strCache>
            </c:strRef>
          </c:cat>
          <c:val>
            <c:numRef>
              <c:f>r_inc!$V$2:$V$7</c:f>
              <c:numCache>
                <c:formatCode>General</c:formatCode>
                <c:ptCount val="6"/>
                <c:pt idx="0">
                  <c:v>8.548972129821777</c:v>
                </c:pt>
                <c:pt idx="1">
                  <c:v>9.10584259033203</c:v>
                </c:pt>
                <c:pt idx="2">
                  <c:v>6.557823181152343</c:v>
                </c:pt>
                <c:pt idx="3">
                  <c:v>-1.555152893066406</c:v>
                </c:pt>
                <c:pt idx="4">
                  <c:v>7.245005130767822</c:v>
                </c:pt>
                <c:pt idx="5">
                  <c:v>13.45459079742432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FA05-443B-9FBE-95E051FFC65D}"/>
            </c:ext>
          </c:extLst>
        </c:ser>
        <c:ser>
          <c:idx val="9"/>
          <c:order val="3"/>
          <c:tx>
            <c:v>Difference between (% top 10% income) and (% bottom 90% income) voting Fianna Fáil</c:v>
          </c:tx>
          <c:spPr>
            <a:ln w="28575" cap="rnd">
              <a:solidFill>
                <a:schemeClr val="accent6">
                  <a:lumMod val="75000"/>
                </a:schemeClr>
              </a:solidFill>
              <a:round/>
            </a:ln>
            <a:effectLst/>
          </c:spPr>
          <c:marker>
            <c:symbol val="circle"/>
            <c:size val="9"/>
            <c:spPr>
              <a:solidFill>
                <a:schemeClr val="accent6">
                  <a:lumMod val="75000"/>
                </a:schemeClr>
              </a:solidFill>
              <a:ln w="9525">
                <a:solidFill>
                  <a:schemeClr val="accent6">
                    <a:lumMod val="75000"/>
                  </a:schemeClr>
                </a:solidFill>
              </a:ln>
              <a:effectLst/>
            </c:spPr>
          </c:marker>
          <c:cat>
            <c:strRef>
              <c:f>r_educ!$B$2:$B$6</c:f>
              <c:strCache>
                <c:ptCount val="5"/>
                <c:pt idx="0">
                  <c:v>1973-77</c:v>
                </c:pt>
                <c:pt idx="1">
                  <c:v>1981-89</c:v>
                </c:pt>
                <c:pt idx="2">
                  <c:v>1992-97</c:v>
                </c:pt>
                <c:pt idx="3">
                  <c:v>2002-07</c:v>
                </c:pt>
                <c:pt idx="4">
                  <c:v>2011-16</c:v>
                </c:pt>
              </c:strCache>
            </c:strRef>
          </c:cat>
          <c:val>
            <c:numRef>
              <c:f>r_inc!$AE$2:$AE$7</c:f>
              <c:numCache>
                <c:formatCode>General</c:formatCode>
                <c:ptCount val="6"/>
                <c:pt idx="0">
                  <c:v>-7.692334175109863</c:v>
                </c:pt>
                <c:pt idx="1">
                  <c:v>-8.225279808044433</c:v>
                </c:pt>
                <c:pt idx="2">
                  <c:v>-10.48012638092041</c:v>
                </c:pt>
                <c:pt idx="3">
                  <c:v>-3.162017107009888</c:v>
                </c:pt>
                <c:pt idx="4">
                  <c:v>-5.074335098266602</c:v>
                </c:pt>
                <c:pt idx="5">
                  <c:v>-0.512519180774689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FA05-443B-9FBE-95E051FFC65D}"/>
            </c:ext>
          </c:extLst>
        </c:ser>
        <c:ser>
          <c:idx val="12"/>
          <c:order val="4"/>
          <c:tx>
            <c:v>zero</c:v>
          </c:tx>
          <c:spPr>
            <a:ln w="381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val>
            <c:numRef>
              <c:f>r_inc!$A$2:$A$7</c:f>
              <c:numCache>
                <c:formatCode>General</c:formatCode>
                <c:ptCount val="6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163-C447-B13E-CE041BE5FF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88707000"/>
        <c:axId val="2088711000"/>
        <c:extLst xmlns:c16r2="http://schemas.microsoft.com/office/drawing/2015/06/chart">
          <c:ext xmlns:c15="http://schemas.microsoft.com/office/drawing/2012/chart" uri="{02D57815-91ED-43cb-92C2-25804820EDAC}">
            <c15:filteredLineSeries>
              <c15:ser>
                <c:idx val="1"/>
                <c:order val="1"/>
                <c:tx>
                  <c:strRef>
                    <c:extLst xmlns:c16r2="http://schemas.microsoft.com/office/drawing/2015/06/chart">
                      <c:ext uri="{02D57815-91ED-43cb-92C2-25804820EDAC}">
                        <c15:formulaRef>
                          <c15:sqref>r_educ!$E$1</c15:sqref>
                        </c15:formulaRef>
                      </c:ext>
                    </c:extLst>
                    <c:strCache>
                      <c:ptCount val="1"/>
                      <c:pt idx="0">
                        <c:v>(mean) votesfgeduc3_2</c:v>
                      </c:pt>
                    </c:strCache>
                  </c:strRef>
                </c:tx>
                <c:spPr>
                  <a:ln w="2857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/>
                    </a:solidFill>
                    <a:ln w="9525">
                      <a:solidFill>
                        <a:schemeClr val="accent2"/>
                      </a:solidFill>
                    </a:ln>
                    <a:effectLst/>
                  </c:spPr>
                </c:marker>
                <c:cat>
                  <c:strRef>
                    <c:extLst xmlns:c16r2="http://schemas.microsoft.com/office/drawing/2015/06/chart">
                      <c:ext uri="{02D57815-91ED-43cb-92C2-25804820EDAC}">
                        <c15:formulaRef>
                          <c15:sqref>r_educ!$B$2:$B$6</c15:sqref>
                        </c15:formulaRef>
                      </c:ext>
                    </c:extLst>
                    <c:strCache>
                      <c:ptCount val="5"/>
                      <c:pt idx="0">
                        <c:v>1973-77</c:v>
                      </c:pt>
                      <c:pt idx="1">
                        <c:v>1981-89</c:v>
                      </c:pt>
                      <c:pt idx="2">
                        <c:v>1992-97</c:v>
                      </c:pt>
                      <c:pt idx="3">
                        <c:v>2002-07</c:v>
                      </c:pt>
                      <c:pt idx="4">
                        <c:v>2011-16</c:v>
                      </c:pt>
                    </c:strCache>
                  </c:strRef>
                </c:cat>
                <c:val>
                  <c:numRef>
                    <c:extLst xmlns:c16r2="http://schemas.microsoft.com/office/drawing/2015/06/chart">
                      <c:ext uri="{02D57815-91ED-43cb-92C2-25804820EDAC}">
                        <c15:formulaRef>
                          <c15:sqref>r_educ!$E$2:$E$6</c15:sqref>
                        </c15:formulaRef>
                      </c:ext>
                    </c:extLst>
                    <c:numCache>
                      <c:formatCode>General</c:formatCode>
                      <c:ptCount val="5"/>
                      <c:pt idx="3">
                        <c:v>-2.3295559883117676</c:v>
                      </c:pt>
                      <c:pt idx="4">
                        <c:v>-3.3097412586212158</c:v>
                      </c:pt>
                    </c:numCache>
                  </c:numRef>
                </c:val>
                <c:smooth val="0"/>
                <c:extLst xmlns:c16r2="http://schemas.microsoft.com/office/drawing/2015/06/chart">
                  <c:ext xmlns:c16="http://schemas.microsoft.com/office/drawing/2014/chart" uri="{C3380CC4-5D6E-409C-BE32-E72D297353CC}">
                    <c16:uniqueId val="{00000004-FA05-443B-9FBE-95E051FFC65D}"/>
                  </c:ext>
                </c:extLst>
              </c15:ser>
            </c15:filteredLineSeries>
            <c15:filteredLineSeries>
              <c15:ser>
                <c:idx val="2"/>
                <c:order val="2"/>
                <c:tx>
                  <c:str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r_educ!$F$1</c15:sqref>
                        </c15:formulaRef>
                      </c:ext>
                    </c:extLst>
                    <c:strCache>
                      <c:ptCount val="1"/>
                      <c:pt idx="0">
                        <c:v>(mean) votesfgeduc3_3</c:v>
                      </c:pt>
                    </c:strCache>
                  </c:strRef>
                </c:tx>
                <c:spPr>
                  <a:ln w="28575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3"/>
                    </a:solidFill>
                    <a:ln w="9525">
                      <a:solidFill>
                        <a:schemeClr val="accent3"/>
                      </a:solidFill>
                    </a:ln>
                    <a:effectLst/>
                  </c:spPr>
                </c:marker>
                <c:cat>
                  <c:str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r_educ!$B$2:$B$6</c15:sqref>
                        </c15:formulaRef>
                      </c:ext>
                    </c:extLst>
                    <c:strCache>
                      <c:ptCount val="5"/>
                      <c:pt idx="0">
                        <c:v>1973-77</c:v>
                      </c:pt>
                      <c:pt idx="1">
                        <c:v>1981-89</c:v>
                      </c:pt>
                      <c:pt idx="2">
                        <c:v>1992-97</c:v>
                      </c:pt>
                      <c:pt idx="3">
                        <c:v>2002-07</c:v>
                      </c:pt>
                      <c:pt idx="4">
                        <c:v>2011-16</c:v>
                      </c:pt>
                    </c:strCache>
                  </c:strRef>
                </c:cat>
                <c:val>
                  <c:num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r_educ!$F$2:$F$6</c15:sqref>
                        </c15:formulaRef>
                      </c:ext>
                    </c:extLst>
                    <c:numCache>
                      <c:formatCode>General</c:formatCode>
                      <c:ptCount val="5"/>
                      <c:pt idx="3">
                        <c:v>-2.9255545139312744</c:v>
                      </c:pt>
                      <c:pt idx="4">
                        <c:v>-4.0506062507629395</c:v>
                      </c:pt>
                    </c:numCache>
                  </c:numRef>
                </c:val>
                <c:smooth val="0"/>
                <c:extLst xmlns:c15="http://schemas.microsoft.com/office/drawing/2012/chart" xmlns:c16r2="http://schemas.microsoft.com/office/drawing/2015/06/chart">
                  <c:ext xmlns:c16="http://schemas.microsoft.com/office/drawing/2014/chart" uri="{C3380CC4-5D6E-409C-BE32-E72D297353CC}">
                    <c16:uniqueId val="{00000005-FA05-443B-9FBE-95E051FFC65D}"/>
                  </c:ext>
                </c:extLst>
              </c15:ser>
            </c15:filteredLineSeries>
            <c15:filteredLineSeries>
              <c15:ser>
                <c:idx val="4"/>
                <c:order val="4"/>
                <c:tx>
                  <c:str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r_educ!$N$1</c15:sqref>
                        </c15:formulaRef>
                      </c:ext>
                    </c:extLst>
                    <c:strCache>
                      <c:ptCount val="1"/>
                      <c:pt idx="0">
                        <c:v>(mean) votelbgeduc3_2</c:v>
                      </c:pt>
                    </c:strCache>
                  </c:strRef>
                </c:tx>
                <c:spPr>
                  <a:ln w="28575" cap="rnd">
                    <a:solidFill>
                      <a:schemeClr val="accent5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5"/>
                    </a:solidFill>
                    <a:ln w="9525">
                      <a:solidFill>
                        <a:schemeClr val="accent5"/>
                      </a:solidFill>
                    </a:ln>
                    <a:effectLst/>
                  </c:spPr>
                </c:marker>
                <c:cat>
                  <c:str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r_educ!$B$2:$B$6</c15:sqref>
                        </c15:formulaRef>
                      </c:ext>
                    </c:extLst>
                    <c:strCache>
                      <c:ptCount val="5"/>
                      <c:pt idx="0">
                        <c:v>1973-77</c:v>
                      </c:pt>
                      <c:pt idx="1">
                        <c:v>1981-89</c:v>
                      </c:pt>
                      <c:pt idx="2">
                        <c:v>1992-97</c:v>
                      </c:pt>
                      <c:pt idx="3">
                        <c:v>2002-07</c:v>
                      </c:pt>
                      <c:pt idx="4">
                        <c:v>2011-16</c:v>
                      </c:pt>
                    </c:strCache>
                  </c:strRef>
                </c:cat>
                <c:val>
                  <c:num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r_educ!$N$2:$N$6</c15:sqref>
                        </c15:formulaRef>
                      </c:ext>
                    </c:extLst>
                    <c:numCache>
                      <c:formatCode>General</c:formatCode>
                      <c:ptCount val="5"/>
                      <c:pt idx="0">
                        <c:v>-0.64177995920181274</c:v>
                      </c:pt>
                      <c:pt idx="1">
                        <c:v>-1.1753034591674805</c:v>
                      </c:pt>
                      <c:pt idx="2">
                        <c:v>-2.2404253482818604</c:v>
                      </c:pt>
                      <c:pt idx="3">
                        <c:v>0.64326542615890503</c:v>
                      </c:pt>
                      <c:pt idx="4">
                        <c:v>1.1785407066345215</c:v>
                      </c:pt>
                    </c:numCache>
                  </c:numRef>
                </c:val>
                <c:smooth val="0"/>
                <c:extLst xmlns:c15="http://schemas.microsoft.com/office/drawing/2012/chart" xmlns:c16r2="http://schemas.microsoft.com/office/drawing/2015/06/chart">
                  <c:ext xmlns:c16="http://schemas.microsoft.com/office/drawing/2014/chart" uri="{C3380CC4-5D6E-409C-BE32-E72D297353CC}">
                    <c16:uniqueId val="{00000006-FA05-443B-9FBE-95E051FFC65D}"/>
                  </c:ext>
                </c:extLst>
              </c15:ser>
            </c15:filteredLineSeries>
            <c15:filteredLineSeries>
              <c15:ser>
                <c:idx val="5"/>
                <c:order val="5"/>
                <c:tx>
                  <c:str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r_educ!$O$1</c15:sqref>
                        </c15:formulaRef>
                      </c:ext>
                    </c:extLst>
                    <c:strCache>
                      <c:ptCount val="1"/>
                      <c:pt idx="0">
                        <c:v>(mean) votelbgeduc3_3</c:v>
                      </c:pt>
                    </c:strCache>
                  </c:strRef>
                </c:tx>
                <c:spPr>
                  <a:ln w="28575" cap="rnd">
                    <a:solidFill>
                      <a:schemeClr val="accent6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6"/>
                    </a:solidFill>
                    <a:ln w="9525">
                      <a:solidFill>
                        <a:schemeClr val="accent6"/>
                      </a:solidFill>
                    </a:ln>
                    <a:effectLst/>
                  </c:spPr>
                </c:marker>
                <c:cat>
                  <c:str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r_educ!$B$2:$B$6</c15:sqref>
                        </c15:formulaRef>
                      </c:ext>
                    </c:extLst>
                    <c:strCache>
                      <c:ptCount val="5"/>
                      <c:pt idx="0">
                        <c:v>1973-77</c:v>
                      </c:pt>
                      <c:pt idx="1">
                        <c:v>1981-89</c:v>
                      </c:pt>
                      <c:pt idx="2">
                        <c:v>1992-97</c:v>
                      </c:pt>
                      <c:pt idx="3">
                        <c:v>2002-07</c:v>
                      </c:pt>
                      <c:pt idx="4">
                        <c:v>2011-16</c:v>
                      </c:pt>
                    </c:strCache>
                  </c:strRef>
                </c:cat>
                <c:val>
                  <c:num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r_educ!$O$2:$O$6</c15:sqref>
                        </c15:formulaRef>
                      </c:ext>
                    </c:extLst>
                    <c:numCache>
                      <c:formatCode>General</c:formatCode>
                      <c:ptCount val="5"/>
                      <c:pt idx="0">
                        <c:v>-1.4201796054840088</c:v>
                      </c:pt>
                      <c:pt idx="1">
                        <c:v>-1.2021925449371338</c:v>
                      </c:pt>
                      <c:pt idx="2">
                        <c:v>-2.3976194858551025</c:v>
                      </c:pt>
                      <c:pt idx="3">
                        <c:v>0.10650907456874847</c:v>
                      </c:pt>
                      <c:pt idx="4">
                        <c:v>0.81355208158493042</c:v>
                      </c:pt>
                    </c:numCache>
                  </c:numRef>
                </c:val>
                <c:smooth val="0"/>
                <c:extLst xmlns:c15="http://schemas.microsoft.com/office/drawing/2012/chart" xmlns:c16r2="http://schemas.microsoft.com/office/drawing/2015/06/chart">
                  <c:ext xmlns:c16="http://schemas.microsoft.com/office/drawing/2014/chart" uri="{C3380CC4-5D6E-409C-BE32-E72D297353CC}">
                    <c16:uniqueId val="{00000007-FA05-443B-9FBE-95E051FFC65D}"/>
                  </c:ext>
                </c:extLst>
              </c15:ser>
            </c15:filteredLineSeries>
            <c15:filteredLineSeries>
              <c15:ser>
                <c:idx val="7"/>
                <c:order val="7"/>
                <c:tx>
                  <c:str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r_educ!$W$1</c15:sqref>
                        </c15:formulaRef>
                      </c:ext>
                    </c:extLst>
                    <c:strCache>
                      <c:ptCount val="1"/>
                      <c:pt idx="0">
                        <c:v>(mean) votefggeduc3_2</c:v>
                      </c:pt>
                    </c:strCache>
                  </c:strRef>
                </c:tx>
                <c:spPr>
                  <a:ln w="28575" cap="rnd">
                    <a:solidFill>
                      <a:schemeClr val="accent2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>
                        <a:lumMod val="60000"/>
                      </a:schemeClr>
                    </a:solidFill>
                    <a:ln w="9525">
                      <a:solidFill>
                        <a:schemeClr val="accent2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str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r_educ!$B$2:$B$6</c15:sqref>
                        </c15:formulaRef>
                      </c:ext>
                    </c:extLst>
                    <c:strCache>
                      <c:ptCount val="5"/>
                      <c:pt idx="0">
                        <c:v>1973-77</c:v>
                      </c:pt>
                      <c:pt idx="1">
                        <c:v>1981-89</c:v>
                      </c:pt>
                      <c:pt idx="2">
                        <c:v>1992-97</c:v>
                      </c:pt>
                      <c:pt idx="3">
                        <c:v>2002-07</c:v>
                      </c:pt>
                      <c:pt idx="4">
                        <c:v>2011-16</c:v>
                      </c:pt>
                    </c:strCache>
                  </c:strRef>
                </c:cat>
                <c:val>
                  <c:num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r_educ!$W$2:$W$6</c15:sqref>
                        </c15:formulaRef>
                      </c:ext>
                    </c:extLst>
                    <c:numCache>
                      <c:formatCode>General</c:formatCode>
                      <c:ptCount val="5"/>
                      <c:pt idx="0">
                        <c:v>6.8118243217468262</c:v>
                      </c:pt>
                      <c:pt idx="1">
                        <c:v>6.6729679107666016</c:v>
                      </c:pt>
                      <c:pt idx="2">
                        <c:v>2.7187998294830322</c:v>
                      </c:pt>
                      <c:pt idx="3">
                        <c:v>2.4305858612060547</c:v>
                      </c:pt>
                      <c:pt idx="4">
                        <c:v>1.1267745494842529</c:v>
                      </c:pt>
                    </c:numCache>
                  </c:numRef>
                </c:val>
                <c:smooth val="0"/>
                <c:extLst xmlns:c15="http://schemas.microsoft.com/office/drawing/2012/chart" xmlns:c16r2="http://schemas.microsoft.com/office/drawing/2015/06/chart">
                  <c:ext xmlns:c16="http://schemas.microsoft.com/office/drawing/2014/chart" uri="{C3380CC4-5D6E-409C-BE32-E72D297353CC}">
                    <c16:uniqueId val="{00000008-FA05-443B-9FBE-95E051FFC65D}"/>
                  </c:ext>
                </c:extLst>
              </c15:ser>
            </c15:filteredLineSeries>
            <c15:filteredLineSeries>
              <c15:ser>
                <c:idx val="8"/>
                <c:order val="8"/>
                <c:tx>
                  <c:str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r_educ!$X$1</c15:sqref>
                        </c15:formulaRef>
                      </c:ext>
                    </c:extLst>
                    <c:strCache>
                      <c:ptCount val="1"/>
                      <c:pt idx="0">
                        <c:v>(mean) votefggeduc3_3</c:v>
                      </c:pt>
                    </c:strCache>
                  </c:strRef>
                </c:tx>
                <c:spPr>
                  <a:ln w="28575" cap="rnd">
                    <a:solidFill>
                      <a:schemeClr val="accent3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3">
                        <a:lumMod val="60000"/>
                      </a:schemeClr>
                    </a:solidFill>
                    <a:ln w="9525">
                      <a:solidFill>
                        <a:schemeClr val="accent3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str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r_educ!$B$2:$B$6</c15:sqref>
                        </c15:formulaRef>
                      </c:ext>
                    </c:extLst>
                    <c:strCache>
                      <c:ptCount val="5"/>
                      <c:pt idx="0">
                        <c:v>1973-77</c:v>
                      </c:pt>
                      <c:pt idx="1">
                        <c:v>1981-89</c:v>
                      </c:pt>
                      <c:pt idx="2">
                        <c:v>1992-97</c:v>
                      </c:pt>
                      <c:pt idx="3">
                        <c:v>2002-07</c:v>
                      </c:pt>
                      <c:pt idx="4">
                        <c:v>2011-16</c:v>
                      </c:pt>
                    </c:strCache>
                  </c:strRef>
                </c:cat>
                <c:val>
                  <c:num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r_educ!$X$2:$X$6</c15:sqref>
                        </c15:formulaRef>
                      </c:ext>
                    </c:extLst>
                    <c:numCache>
                      <c:formatCode>General</c:formatCode>
                      <c:ptCount val="5"/>
                      <c:pt idx="0">
                        <c:v>6.7376523017883301</c:v>
                      </c:pt>
                      <c:pt idx="1">
                        <c:v>6.2673969268798828</c:v>
                      </c:pt>
                      <c:pt idx="2">
                        <c:v>2.561204195022583</c:v>
                      </c:pt>
                      <c:pt idx="3">
                        <c:v>3.0097079277038574</c:v>
                      </c:pt>
                      <c:pt idx="4">
                        <c:v>2.3583312034606934</c:v>
                      </c:pt>
                    </c:numCache>
                  </c:numRef>
                </c:val>
                <c:smooth val="0"/>
                <c:extLst xmlns:c15="http://schemas.microsoft.com/office/drawing/2012/chart" xmlns:c16r2="http://schemas.microsoft.com/office/drawing/2015/06/chart">
                  <c:ext xmlns:c16="http://schemas.microsoft.com/office/drawing/2014/chart" uri="{C3380CC4-5D6E-409C-BE32-E72D297353CC}">
                    <c16:uniqueId val="{00000009-FA05-443B-9FBE-95E051FFC65D}"/>
                  </c:ext>
                </c:extLst>
              </c15:ser>
            </c15:filteredLineSeries>
            <c15:filteredLineSeries>
              <c15:ser>
                <c:idx val="10"/>
                <c:order val="10"/>
                <c:tx>
                  <c:str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r_educ!$AF$1</c15:sqref>
                        </c15:formulaRef>
                      </c:ext>
                    </c:extLst>
                    <c:strCache>
                      <c:ptCount val="1"/>
                      <c:pt idx="0">
                        <c:v>(mean) voteffgeduc3_2</c:v>
                      </c:pt>
                    </c:strCache>
                  </c:strRef>
                </c:tx>
                <c:spPr>
                  <a:ln w="28575" cap="rnd">
                    <a:solidFill>
                      <a:schemeClr val="accent5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5">
                        <a:lumMod val="60000"/>
                      </a:schemeClr>
                    </a:solidFill>
                    <a:ln w="9525">
                      <a:solidFill>
                        <a:schemeClr val="accent5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str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r_educ!$B$2:$B$6</c15:sqref>
                        </c15:formulaRef>
                      </c:ext>
                    </c:extLst>
                    <c:strCache>
                      <c:ptCount val="5"/>
                      <c:pt idx="0">
                        <c:v>1973-77</c:v>
                      </c:pt>
                      <c:pt idx="1">
                        <c:v>1981-89</c:v>
                      </c:pt>
                      <c:pt idx="2">
                        <c:v>1992-97</c:v>
                      </c:pt>
                      <c:pt idx="3">
                        <c:v>2002-07</c:v>
                      </c:pt>
                      <c:pt idx="4">
                        <c:v>2011-16</c:v>
                      </c:pt>
                    </c:strCache>
                  </c:strRef>
                </c:cat>
                <c:val>
                  <c:num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r_educ!$AF$2:$AF$6</c15:sqref>
                        </c15:formulaRef>
                      </c:ext>
                    </c:extLst>
                    <c:numCache>
                      <c:formatCode>General</c:formatCode>
                      <c:ptCount val="5"/>
                      <c:pt idx="0">
                        <c:v>-6.1700448989868164</c:v>
                      </c:pt>
                      <c:pt idx="1">
                        <c:v>-8.2112798690795898</c:v>
                      </c:pt>
                      <c:pt idx="2">
                        <c:v>-5.3102593421936035</c:v>
                      </c:pt>
                      <c:pt idx="3">
                        <c:v>-6.9611058235168457</c:v>
                      </c:pt>
                      <c:pt idx="4">
                        <c:v>-2.5786902904510498</c:v>
                      </c:pt>
                    </c:numCache>
                  </c:numRef>
                </c:val>
                <c:smooth val="0"/>
                <c:extLst xmlns:c15="http://schemas.microsoft.com/office/drawing/2012/chart" xmlns:c16r2="http://schemas.microsoft.com/office/drawing/2015/06/chart">
                  <c:ext xmlns:c16="http://schemas.microsoft.com/office/drawing/2014/chart" uri="{C3380CC4-5D6E-409C-BE32-E72D297353CC}">
                    <c16:uniqueId val="{0000000A-FA05-443B-9FBE-95E051FFC65D}"/>
                  </c:ext>
                </c:extLst>
              </c15:ser>
            </c15:filteredLineSeries>
            <c15:filteredLineSeries>
              <c15:ser>
                <c:idx val="11"/>
                <c:order val="11"/>
                <c:tx>
                  <c:str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r_educ!$AG$1</c15:sqref>
                        </c15:formulaRef>
                      </c:ext>
                    </c:extLst>
                    <c:strCache>
                      <c:ptCount val="1"/>
                      <c:pt idx="0">
                        <c:v>(mean) voteffgeduc3_3</c:v>
                      </c:pt>
                    </c:strCache>
                  </c:strRef>
                </c:tx>
                <c:spPr>
                  <a:ln w="28575" cap="rnd">
                    <a:solidFill>
                      <a:schemeClr val="accent6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6">
                        <a:lumMod val="60000"/>
                      </a:schemeClr>
                    </a:solidFill>
                    <a:ln w="9525">
                      <a:solidFill>
                        <a:schemeClr val="accent6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str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r_educ!$B$2:$B$6</c15:sqref>
                        </c15:formulaRef>
                      </c:ext>
                    </c:extLst>
                    <c:strCache>
                      <c:ptCount val="5"/>
                      <c:pt idx="0">
                        <c:v>1973-77</c:v>
                      </c:pt>
                      <c:pt idx="1">
                        <c:v>1981-89</c:v>
                      </c:pt>
                      <c:pt idx="2">
                        <c:v>1992-97</c:v>
                      </c:pt>
                      <c:pt idx="3">
                        <c:v>2002-07</c:v>
                      </c:pt>
                      <c:pt idx="4">
                        <c:v>2011-16</c:v>
                      </c:pt>
                    </c:strCache>
                  </c:strRef>
                </c:cat>
                <c:val>
                  <c:num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r_educ!$AG$2:$AG$6</c15:sqref>
                        </c15:formulaRef>
                      </c:ext>
                    </c:extLst>
                    <c:numCache>
                      <c:formatCode>General</c:formatCode>
                      <c:ptCount val="5"/>
                      <c:pt idx="0">
                        <c:v>-5.3174724578857422</c:v>
                      </c:pt>
                      <c:pt idx="1">
                        <c:v>-6.8127274513244629</c:v>
                      </c:pt>
                      <c:pt idx="2">
                        <c:v>-4.1618666648864746</c:v>
                      </c:pt>
                      <c:pt idx="3">
                        <c:v>-5.8639144897460938</c:v>
                      </c:pt>
                      <c:pt idx="4">
                        <c:v>-0.96313822269439697</c:v>
                      </c:pt>
                    </c:numCache>
                  </c:numRef>
                </c:val>
                <c:smooth val="0"/>
                <c:extLst xmlns:c15="http://schemas.microsoft.com/office/drawing/2012/chart" xmlns:c16r2="http://schemas.microsoft.com/office/drawing/2015/06/chart">
                  <c:ext xmlns:c16="http://schemas.microsoft.com/office/drawing/2014/chart" uri="{C3380CC4-5D6E-409C-BE32-E72D297353CC}">
                    <c16:uniqueId val="{0000000B-FA05-443B-9FBE-95E051FFC65D}"/>
                  </c:ext>
                </c:extLst>
              </c15:ser>
            </c15:filteredLineSeries>
          </c:ext>
        </c:extLst>
      </c:lineChart>
      <c:catAx>
        <c:axId val="20887070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.##0;\-#.##0" sourceLinked="0"/>
        <c:majorTickMark val="none"/>
        <c:minorTickMark val="none"/>
        <c:tickLblPos val="low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088711000"/>
        <c:crosses val="autoZero"/>
        <c:auto val="1"/>
        <c:lblAlgn val="ctr"/>
        <c:lblOffset val="200"/>
        <c:noMultiLvlLbl val="0"/>
      </c:catAx>
      <c:valAx>
        <c:axId val="2088711000"/>
        <c:scaling>
          <c:orientation val="minMax"/>
          <c:max val="30.0"/>
          <c:min val="-15.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088707000"/>
        <c:crosses val="autoZero"/>
        <c:crossBetween val="midCat"/>
        <c:majorUnit val="5.0"/>
      </c:valAx>
      <c:spPr>
        <a:noFill/>
        <a:ln>
          <a:solidFill>
            <a:sysClr val="windowText" lastClr="000000"/>
          </a:solidFill>
        </a:ln>
        <a:effectLst/>
      </c:spPr>
    </c:plotArea>
    <c:legend>
      <c:legendPos val="b"/>
      <c:legendEntry>
        <c:idx val="4"/>
        <c:delete val="1"/>
      </c:legendEntry>
      <c:layout>
        <c:manualLayout>
          <c:xMode val="edge"/>
          <c:yMode val="edge"/>
          <c:x val="0.0620814206752838"/>
          <c:y val="0.0964379170644598"/>
          <c:w val="0.876292866055678"/>
          <c:h val="0.205929891608737"/>
        </c:manualLayout>
      </c:layout>
      <c:overlay val="0"/>
      <c:spPr>
        <a:solidFill>
          <a:sysClr val="window" lastClr="FFFFFF"/>
        </a:solidFill>
        <a:ln>
          <a:solidFill>
            <a:sysClr val="windowText" lastClr="00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4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8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680" b="1"/>
              <a:t>Figure DA6 - The composition of the electorate by church attendance 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0743340988452706"/>
          <c:y val="0.090338697151224"/>
          <c:w val="0.910621303129266"/>
          <c:h val="0.627777510132212"/>
        </c:manualLayout>
      </c:layout>
      <c:barChart>
        <c:barDir val="col"/>
        <c:grouping val="percentStacked"/>
        <c:varyColors val="0"/>
        <c:ser>
          <c:idx val="2"/>
          <c:order val="0"/>
          <c:tx>
            <c:v>Never</c:v>
          </c:tx>
          <c:spPr>
            <a:solidFill>
              <a:schemeClr val="accent5"/>
            </a:solidFill>
            <a:ln>
              <a:solidFill>
                <a:schemeClr val="accent5"/>
              </a:solidFill>
            </a:ln>
            <a:effectLst/>
          </c:spPr>
          <c:invertIfNegative val="0"/>
          <c:cat>
            <c:strRef>
              <c:f>'TDA2'!$B$2:$G$2</c:f>
              <c:strCache>
                <c:ptCount val="6"/>
                <c:pt idx="0">
                  <c:v>1973-77</c:v>
                </c:pt>
                <c:pt idx="1">
                  <c:v>1981-89</c:v>
                </c:pt>
                <c:pt idx="2">
                  <c:v>1992-97</c:v>
                </c:pt>
                <c:pt idx="3">
                  <c:v>2002-07</c:v>
                </c:pt>
                <c:pt idx="4">
                  <c:v>2011-16</c:v>
                </c:pt>
                <c:pt idx="5">
                  <c:v>2020</c:v>
                </c:pt>
              </c:strCache>
            </c:strRef>
          </c:cat>
          <c:val>
            <c:numRef>
              <c:f>'TDA2'!$B$18:$G$18</c:f>
              <c:numCache>
                <c:formatCode>0%</c:formatCode>
                <c:ptCount val="6"/>
                <c:pt idx="0">
                  <c:v>0.0170681105413244</c:v>
                </c:pt>
                <c:pt idx="1">
                  <c:v>0.0256466880203413</c:v>
                </c:pt>
                <c:pt idx="2">
                  <c:v>0.0319086908250638</c:v>
                </c:pt>
                <c:pt idx="3">
                  <c:v>0.135417290552252</c:v>
                </c:pt>
                <c:pt idx="4">
                  <c:v>0.193012538028686</c:v>
                </c:pt>
                <c:pt idx="5">
                  <c:v>0.497459505374027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4CB-4A67-8C17-2CB6C8BF76DD}"/>
            </c:ext>
          </c:extLst>
        </c:ser>
        <c:ser>
          <c:idx val="0"/>
          <c:order val="1"/>
          <c:tx>
            <c:v>Less than monthly</c:v>
          </c:tx>
          <c:spPr>
            <a:solidFill>
              <a:srgbClr val="FF0000"/>
            </a:solidFill>
            <a:ln>
              <a:solidFill>
                <a:srgbClr val="FF0000"/>
              </a:solidFill>
            </a:ln>
            <a:effectLst/>
          </c:spPr>
          <c:invertIfNegative val="0"/>
          <c:cat>
            <c:strRef>
              <c:f>'TDA2'!$B$2:$G$2</c:f>
              <c:strCache>
                <c:ptCount val="6"/>
                <c:pt idx="0">
                  <c:v>1973-77</c:v>
                </c:pt>
                <c:pt idx="1">
                  <c:v>1981-89</c:v>
                </c:pt>
                <c:pt idx="2">
                  <c:v>1992-97</c:v>
                </c:pt>
                <c:pt idx="3">
                  <c:v>2002-07</c:v>
                </c:pt>
                <c:pt idx="4">
                  <c:v>2011-16</c:v>
                </c:pt>
                <c:pt idx="5">
                  <c:v>2020</c:v>
                </c:pt>
              </c:strCache>
            </c:strRef>
          </c:cat>
          <c:val>
            <c:numRef>
              <c:f>'TDA2'!$B$19:$G$19</c:f>
              <c:numCache>
                <c:formatCode>0%</c:formatCode>
                <c:ptCount val="6"/>
                <c:pt idx="0">
                  <c:v>0.0617480815405288</c:v>
                </c:pt>
                <c:pt idx="1">
                  <c:v>0.118600899176361</c:v>
                </c:pt>
                <c:pt idx="2">
                  <c:v>0.171780555964241</c:v>
                </c:pt>
                <c:pt idx="3">
                  <c:v>0.432785868476709</c:v>
                </c:pt>
                <c:pt idx="4">
                  <c:v>0.477177450267256</c:v>
                </c:pt>
                <c:pt idx="5">
                  <c:v>0.218041715604375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EB7-4241-933F-8D8F56B60314}"/>
            </c:ext>
          </c:extLst>
        </c:ser>
        <c:ser>
          <c:idx val="1"/>
          <c:order val="2"/>
          <c:tx>
            <c:v>Monthly or more</c:v>
          </c:tx>
          <c:spPr>
            <a:solidFill>
              <a:schemeClr val="accent6"/>
            </a:solidFill>
            <a:ln>
              <a:solidFill>
                <a:schemeClr val="accent6"/>
              </a:solidFill>
            </a:ln>
            <a:effectLst/>
          </c:spPr>
          <c:invertIfNegative val="0"/>
          <c:cat>
            <c:strRef>
              <c:f>'TDA2'!$B$2:$G$2</c:f>
              <c:strCache>
                <c:ptCount val="6"/>
                <c:pt idx="0">
                  <c:v>1973-77</c:v>
                </c:pt>
                <c:pt idx="1">
                  <c:v>1981-89</c:v>
                </c:pt>
                <c:pt idx="2">
                  <c:v>1992-97</c:v>
                </c:pt>
                <c:pt idx="3">
                  <c:v>2002-07</c:v>
                </c:pt>
                <c:pt idx="4">
                  <c:v>2011-16</c:v>
                </c:pt>
                <c:pt idx="5">
                  <c:v>2020</c:v>
                </c:pt>
              </c:strCache>
            </c:strRef>
          </c:cat>
          <c:val>
            <c:numRef>
              <c:f>'TDA2'!$B$20:$G$20</c:f>
              <c:numCache>
                <c:formatCode>0%</c:formatCode>
                <c:ptCount val="6"/>
                <c:pt idx="0">
                  <c:v>0.921183807918152</c:v>
                </c:pt>
                <c:pt idx="1">
                  <c:v>0.855752412803298</c:v>
                </c:pt>
                <c:pt idx="2">
                  <c:v>0.796310753210692</c:v>
                </c:pt>
                <c:pt idx="3">
                  <c:v>0.431796840971042</c:v>
                </c:pt>
                <c:pt idx="4">
                  <c:v>0.329810011704082</c:v>
                </c:pt>
                <c:pt idx="5">
                  <c:v>0.284498779021611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EB7-4241-933F-8D8F56B603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2084163320"/>
        <c:axId val="2084166888"/>
      </c:barChart>
      <c:catAx>
        <c:axId val="20841633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084166888"/>
        <c:crosses val="autoZero"/>
        <c:auto val="1"/>
        <c:lblAlgn val="ctr"/>
        <c:lblOffset val="100"/>
        <c:noMultiLvlLbl val="0"/>
      </c:catAx>
      <c:valAx>
        <c:axId val="2084166888"/>
        <c:scaling>
          <c:orientation val="minMax"/>
          <c:max val="1.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084163320"/>
        <c:crosses val="autoZero"/>
        <c:crossBetween val="between"/>
      </c:valAx>
      <c:spPr>
        <a:noFill/>
        <a:ln>
          <a:solidFill>
            <a:sysClr val="windowText" lastClr="000000"/>
          </a:solidFill>
        </a:ln>
        <a:effectLst/>
      </c:spPr>
    </c:plotArea>
    <c:legend>
      <c:legendPos val="b"/>
      <c:layout>
        <c:manualLayout>
          <c:xMode val="edge"/>
          <c:yMode val="edge"/>
          <c:x val="0.0718680335286802"/>
          <c:y val="0.781255873016082"/>
          <c:w val="0.907661702726209"/>
          <c:h val="0.0868358091318464"/>
        </c:manualLayout>
      </c:layout>
      <c:overlay val="0"/>
      <c:spPr>
        <a:solidFill>
          <a:sysClr val="window" lastClr="FFFFFF"/>
        </a:solidFill>
        <a:ln>
          <a:solidFill>
            <a:sysClr val="windowText" lastClr="00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4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8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680" b="1"/>
              <a:t>Figure DA7 - Composition of income quintiles by education level, 1970s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0743340988452706"/>
          <c:y val="0.090338697151224"/>
          <c:w val="0.910621303129266"/>
          <c:h val="0.613160233547853"/>
        </c:manualLayout>
      </c:layout>
      <c:barChart>
        <c:barDir val="col"/>
        <c:grouping val="percentStacked"/>
        <c:varyColors val="0"/>
        <c:ser>
          <c:idx val="2"/>
          <c:order val="0"/>
          <c:tx>
            <c:v>Primary</c:v>
          </c:tx>
          <c:spPr>
            <a:solidFill>
              <a:schemeClr val="accent5"/>
            </a:solidFill>
            <a:ln>
              <a:solidFill>
                <a:schemeClr val="accent5"/>
              </a:solidFill>
            </a:ln>
            <a:effectLst/>
          </c:spPr>
          <c:invertIfNegative val="0"/>
          <c:cat>
            <c:strRef>
              <c:f>r_comp!$B$2:$B$6</c:f>
              <c:strCache>
                <c:ptCount val="5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Q5</c:v>
                </c:pt>
              </c:strCache>
            </c:strRef>
          </c:cat>
          <c:val>
            <c:numRef>
              <c:f>r_comp!$F$2:$F$6</c:f>
              <c:numCache>
                <c:formatCode>General</c:formatCode>
                <c:ptCount val="5"/>
                <c:pt idx="0">
                  <c:v>0.542934487849937</c:v>
                </c:pt>
                <c:pt idx="1">
                  <c:v>0.412626484663699</c:v>
                </c:pt>
                <c:pt idx="2">
                  <c:v>0.361738484826259</c:v>
                </c:pt>
                <c:pt idx="3">
                  <c:v>0.285333135295241</c:v>
                </c:pt>
                <c:pt idx="4">
                  <c:v>0.135035350221623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170-4CD4-A9DE-7819F7D05EDF}"/>
            </c:ext>
          </c:extLst>
        </c:ser>
        <c:ser>
          <c:idx val="0"/>
          <c:order val="1"/>
          <c:tx>
            <c:v>Secondary</c:v>
          </c:tx>
          <c:spPr>
            <a:solidFill>
              <a:srgbClr val="FF0000"/>
            </a:solidFill>
            <a:ln>
              <a:solidFill>
                <a:srgbClr val="FF0000"/>
              </a:solidFill>
            </a:ln>
            <a:effectLst/>
          </c:spPr>
          <c:invertIfNegative val="0"/>
          <c:cat>
            <c:strRef>
              <c:f>r_comp!$B$2:$B$6</c:f>
              <c:strCache>
                <c:ptCount val="5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Q5</c:v>
                </c:pt>
              </c:strCache>
            </c:strRef>
          </c:cat>
          <c:val>
            <c:numRef>
              <c:f>r_comp!$G$2:$G$6</c:f>
              <c:numCache>
                <c:formatCode>General</c:formatCode>
                <c:ptCount val="5"/>
                <c:pt idx="0">
                  <c:v>0.446357519100861</c:v>
                </c:pt>
                <c:pt idx="1">
                  <c:v>0.570326205516667</c:v>
                </c:pt>
                <c:pt idx="2">
                  <c:v>0.611465457812935</c:v>
                </c:pt>
                <c:pt idx="3">
                  <c:v>0.662106779124721</c:v>
                </c:pt>
                <c:pt idx="4">
                  <c:v>0.715869711412609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F170-4CD4-A9DE-7819F7D05EDF}"/>
            </c:ext>
          </c:extLst>
        </c:ser>
        <c:ser>
          <c:idx val="1"/>
          <c:order val="2"/>
          <c:tx>
            <c:v>Tertiary</c:v>
          </c:tx>
          <c:spPr>
            <a:solidFill>
              <a:schemeClr val="accent6"/>
            </a:solidFill>
            <a:ln>
              <a:solidFill>
                <a:schemeClr val="accent6"/>
              </a:solidFill>
            </a:ln>
            <a:effectLst/>
          </c:spPr>
          <c:invertIfNegative val="0"/>
          <c:cat>
            <c:strRef>
              <c:f>r_comp!$B$2:$B$6</c:f>
              <c:strCache>
                <c:ptCount val="5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Q5</c:v>
                </c:pt>
              </c:strCache>
            </c:strRef>
          </c:cat>
          <c:val>
            <c:numRef>
              <c:f>r_comp!$H$2:$H$6</c:f>
              <c:numCache>
                <c:formatCode>General</c:formatCode>
                <c:ptCount val="5"/>
                <c:pt idx="0">
                  <c:v>0.0107079930492029</c:v>
                </c:pt>
                <c:pt idx="1">
                  <c:v>0.0170473098196338</c:v>
                </c:pt>
                <c:pt idx="2">
                  <c:v>0.0267960573608035</c:v>
                </c:pt>
                <c:pt idx="3">
                  <c:v>0.0525600855800354</c:v>
                </c:pt>
                <c:pt idx="4">
                  <c:v>0.14909493836577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F170-4CD4-A9DE-7819F7D05E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2084232312"/>
        <c:axId val="2084235880"/>
      </c:barChart>
      <c:catAx>
        <c:axId val="20842323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084235880"/>
        <c:crosses val="autoZero"/>
        <c:auto val="1"/>
        <c:lblAlgn val="ctr"/>
        <c:lblOffset val="100"/>
        <c:noMultiLvlLbl val="0"/>
      </c:catAx>
      <c:valAx>
        <c:axId val="2084235880"/>
        <c:scaling>
          <c:orientation val="minMax"/>
          <c:max val="1.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084232312"/>
        <c:crosses val="autoZero"/>
        <c:crossBetween val="between"/>
      </c:valAx>
      <c:spPr>
        <a:noFill/>
        <a:ln>
          <a:solidFill>
            <a:sysClr val="windowText" lastClr="000000"/>
          </a:solidFill>
        </a:ln>
        <a:effectLst/>
      </c:spPr>
    </c:plotArea>
    <c:legend>
      <c:legendPos val="b"/>
      <c:layout>
        <c:manualLayout>
          <c:xMode val="edge"/>
          <c:yMode val="edge"/>
          <c:x val="0.0691386650293321"/>
          <c:y val="0.77499132252882"/>
          <c:w val="0.898003069357552"/>
          <c:h val="0.0804876352407108"/>
        </c:manualLayout>
      </c:layout>
      <c:overlay val="0"/>
      <c:spPr>
        <a:solidFill>
          <a:sysClr val="window" lastClr="FFFFFF"/>
        </a:solidFill>
        <a:ln>
          <a:solidFill>
            <a:sysClr val="windowText" lastClr="00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4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userShapes r:id="rId1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withinLinearReversed" id="25">
  <a:schemeClr val="accent5"/>
</cs:colorStyle>
</file>

<file path=xl/charts/colors16.xml><?xml version="1.0" encoding="utf-8"?>
<cs:colorStyle xmlns:cs="http://schemas.microsoft.com/office/drawing/2012/chartStyle" xmlns:a="http://schemas.openxmlformats.org/drawingml/2006/main" meth="withinLinearReversed" id="25">
  <a:schemeClr val="accent5"/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withinLinearReversed" id="25">
  <a:schemeClr val="accent5"/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withinLinearReversed" id="25">
  <a:schemeClr val="accent5"/>
</cs:colorStyle>
</file>

<file path=xl/charts/colors22.xml><?xml version="1.0" encoding="utf-8"?>
<cs:colorStyle xmlns:cs="http://schemas.microsoft.com/office/drawing/2012/chartStyle" xmlns:a="http://schemas.openxmlformats.org/drawingml/2006/main" meth="withinLinearReversed" id="25">
  <a:schemeClr val="accent5"/>
</cs:colorStyle>
</file>

<file path=xl/charts/colors23.xml><?xml version="1.0" encoding="utf-8"?>
<cs:colorStyle xmlns:cs="http://schemas.microsoft.com/office/drawing/2012/chartStyle" xmlns:a="http://schemas.openxmlformats.org/drawingml/2006/main" meth="withinLinearReversed" id="25">
  <a:schemeClr val="accent5"/>
</cs:colorStyle>
</file>

<file path=xl/charts/colors24.xml><?xml version="1.0" encoding="utf-8"?>
<cs:colorStyle xmlns:cs="http://schemas.microsoft.com/office/drawing/2012/chartStyle" xmlns:a="http://schemas.openxmlformats.org/drawingml/2006/main" meth="withinLinearReversed" id="25">
  <a:schemeClr val="accent5"/>
</cs:colorStyle>
</file>

<file path=xl/charts/colors25.xml><?xml version="1.0" encoding="utf-8"?>
<cs:colorStyle xmlns:cs="http://schemas.microsoft.com/office/drawing/2012/chartStyle" xmlns:a="http://schemas.openxmlformats.org/drawingml/2006/main" meth="withinLinearReversed" id="25">
  <a:schemeClr val="accent5"/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4.xml><?xml version="1.0" encoding="utf-8"?>
<cs:colorStyle xmlns:cs="http://schemas.microsoft.com/office/drawing/2012/chartStyle" xmlns:a="http://schemas.openxmlformats.org/drawingml/2006/main" meth="withinLinearReversed" id="25">
  <a:schemeClr val="accent5"/>
</cs:colorStyle>
</file>

<file path=xl/charts/colors45.xml><?xml version="1.0" encoding="utf-8"?>
<cs:colorStyle xmlns:cs="http://schemas.microsoft.com/office/drawing/2012/chartStyle" xmlns:a="http://schemas.openxmlformats.org/drawingml/2006/main" meth="withinLinearReversed" id="25">
  <a:schemeClr val="accent5"/>
</cs:colorStyle>
</file>

<file path=xl/charts/colors46.xml><?xml version="1.0" encoding="utf-8"?>
<cs:colorStyle xmlns:cs="http://schemas.microsoft.com/office/drawing/2012/chartStyle" xmlns:a="http://schemas.openxmlformats.org/drawingml/2006/main" meth="withinLinearReversed" id="25">
  <a:schemeClr val="accent5"/>
</cs:colorStyle>
</file>

<file path=xl/charts/colors47.xml><?xml version="1.0" encoding="utf-8"?>
<cs:colorStyle xmlns:cs="http://schemas.microsoft.com/office/drawing/2012/chartStyle" xmlns:a="http://schemas.openxmlformats.org/drawingml/2006/main" meth="withinLinearReversed" id="25">
  <a:schemeClr val="accent5"/>
</cs:colorStyle>
</file>

<file path=xl/charts/colors48.xml><?xml version="1.0" encoding="utf-8"?>
<cs:colorStyle xmlns:cs="http://schemas.microsoft.com/office/drawing/2012/chartStyle" xmlns:a="http://schemas.openxmlformats.org/drawingml/2006/main" meth="withinLinearReversed" id="25">
  <a:schemeClr val="accent5"/>
</cs:colorStyle>
</file>

<file path=xl/charts/colors49.xml><?xml version="1.0" encoding="utf-8"?>
<cs:colorStyle xmlns:cs="http://schemas.microsoft.com/office/drawing/2012/chartStyle" xmlns:a="http://schemas.openxmlformats.org/drawingml/2006/main" meth="withinLinearReversed" id="25">
  <a:schemeClr val="accent5"/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0.xml><?xml version="1.0" encoding="utf-8"?>
<cs:colorStyle xmlns:cs="http://schemas.microsoft.com/office/drawing/2012/chartStyle" xmlns:a="http://schemas.openxmlformats.org/drawingml/2006/main" meth="withinLinearReversed" id="25">
  <a:schemeClr val="accent5"/>
</cs:colorStyle>
</file>

<file path=xl/charts/colors5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4.xml><?xml version="1.0" encoding="utf-8"?>
<cs:colorStyle xmlns:cs="http://schemas.microsoft.com/office/drawing/2012/chartStyle" xmlns:a="http://schemas.openxmlformats.org/drawingml/2006/main" meth="withinLinearReversed" id="25">
  <a:schemeClr val="accent5"/>
</cs:colorStyle>
</file>

<file path=xl/charts/colors55.xml><?xml version="1.0" encoding="utf-8"?>
<cs:colorStyle xmlns:cs="http://schemas.microsoft.com/office/drawing/2012/chartStyle" xmlns:a="http://schemas.openxmlformats.org/drawingml/2006/main" meth="withinLinearReversed" id="25">
  <a:schemeClr val="accent5"/>
</cs:colorStyle>
</file>

<file path=xl/charts/colors56.xml><?xml version="1.0" encoding="utf-8"?>
<cs:colorStyle xmlns:cs="http://schemas.microsoft.com/office/drawing/2012/chartStyle" xmlns:a="http://schemas.openxmlformats.org/drawingml/2006/main" meth="withinLinearReversed" id="25">
  <a:schemeClr val="accent5"/>
</cs:colorStyle>
</file>

<file path=xl/charts/colors57.xml><?xml version="1.0" encoding="utf-8"?>
<cs:colorStyle xmlns:cs="http://schemas.microsoft.com/office/drawing/2012/chartStyle" xmlns:a="http://schemas.openxmlformats.org/drawingml/2006/main" meth="withinLinearReversed" id="25">
  <a:schemeClr val="accent5"/>
</cs:colorStyle>
</file>

<file path=xl/charts/colors58.xml><?xml version="1.0" encoding="utf-8"?>
<cs:colorStyle xmlns:cs="http://schemas.microsoft.com/office/drawing/2012/chartStyle" xmlns:a="http://schemas.openxmlformats.org/drawingml/2006/main" meth="withinLinearReversed" id="25">
  <a:schemeClr val="accent5"/>
</cs:colorStyle>
</file>

<file path=xl/charts/colors59.xml><?xml version="1.0" encoding="utf-8"?>
<cs:colorStyle xmlns:cs="http://schemas.microsoft.com/office/drawing/2012/chartStyle" xmlns:a="http://schemas.openxmlformats.org/drawingml/2006/main" meth="withinLinearReversed" id="25">
  <a:schemeClr val="accent5"/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3.xml><?xml version="1.0" encoding="utf-8"?>
<cs:colorStyle xmlns:cs="http://schemas.microsoft.com/office/drawing/2012/chartStyle" xmlns:a="http://schemas.openxmlformats.org/drawingml/2006/main" meth="withinLinearReversed" id="25">
  <a:schemeClr val="accent5"/>
</cs:colorStyle>
</file>

<file path=xl/charts/colors64.xml><?xml version="1.0" encoding="utf-8"?>
<cs:colorStyle xmlns:cs="http://schemas.microsoft.com/office/drawing/2012/chartStyle" xmlns:a="http://schemas.openxmlformats.org/drawingml/2006/main" meth="withinLinearReversed" id="25">
  <a:schemeClr val="accent5"/>
</cs:colorStyle>
</file>

<file path=xl/charts/colors65.xml><?xml version="1.0" encoding="utf-8"?>
<cs:colorStyle xmlns:cs="http://schemas.microsoft.com/office/drawing/2012/chartStyle" xmlns:a="http://schemas.openxmlformats.org/drawingml/2006/main" meth="withinLinearReversed" id="25">
  <a:schemeClr val="accent5"/>
</cs:colorStyle>
</file>

<file path=xl/charts/colors66.xml><?xml version="1.0" encoding="utf-8"?>
<cs:colorStyle xmlns:cs="http://schemas.microsoft.com/office/drawing/2012/chartStyle" xmlns:a="http://schemas.openxmlformats.org/drawingml/2006/main" meth="withinLinearReversed" id="25">
  <a:schemeClr val="accent5"/>
</cs:colorStyle>
</file>

<file path=xl/charts/colors67.xml><?xml version="1.0" encoding="utf-8"?>
<cs:colorStyle xmlns:cs="http://schemas.microsoft.com/office/drawing/2012/chartStyle" xmlns:a="http://schemas.openxmlformats.org/drawingml/2006/main" meth="withinLinearReversed" id="25">
  <a:schemeClr val="accent5"/>
</cs:colorStyle>
</file>

<file path=xl/charts/colors68.xml><?xml version="1.0" encoding="utf-8"?>
<cs:colorStyle xmlns:cs="http://schemas.microsoft.com/office/drawing/2012/chartStyle" xmlns:a="http://schemas.openxmlformats.org/drawingml/2006/main" meth="withinLinearReversed" id="25">
  <a:schemeClr val="accent5"/>
</cs:colorStyle>
</file>

<file path=xl/charts/colors6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2.xml><?xml version="1.0" encoding="utf-8"?>
<cs:colorStyle xmlns:cs="http://schemas.microsoft.com/office/drawing/2012/chartStyle" xmlns:a="http://schemas.openxmlformats.org/drawingml/2006/main" meth="withinLinearReversed" id="25">
  <a:schemeClr val="accent5"/>
</cs:colorStyle>
</file>

<file path=xl/charts/colors73.xml><?xml version="1.0" encoding="utf-8"?>
<cs:colorStyle xmlns:cs="http://schemas.microsoft.com/office/drawing/2012/chartStyle" xmlns:a="http://schemas.openxmlformats.org/drawingml/2006/main" meth="withinLinearReversed" id="25">
  <a:schemeClr val="accent5"/>
</cs:colorStyle>
</file>

<file path=xl/charts/colors74.xml><?xml version="1.0" encoding="utf-8"?>
<cs:colorStyle xmlns:cs="http://schemas.microsoft.com/office/drawing/2012/chartStyle" xmlns:a="http://schemas.openxmlformats.org/drawingml/2006/main" meth="withinLinearReversed" id="25">
  <a:schemeClr val="accent5"/>
</cs:colorStyle>
</file>

<file path=xl/charts/colors75.xml><?xml version="1.0" encoding="utf-8"?>
<cs:colorStyle xmlns:cs="http://schemas.microsoft.com/office/drawing/2012/chartStyle" xmlns:a="http://schemas.openxmlformats.org/drawingml/2006/main" meth="withinLinearReversed" id="25">
  <a:schemeClr val="accent5"/>
</cs:colorStyle>
</file>

<file path=xl/charts/colors7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9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0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6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7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8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9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0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7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8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chart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chart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chart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chart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7.xml"/></Relationships>
</file>

<file path=xl/chart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9.xml"/></Relationships>
</file>

<file path=xl/chart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1.xml"/></Relationships>
</file>

<file path=xl/chart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3.xml"/></Relationships>
</file>

<file path=xl/chart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5.xml"/></Relationships>
</file>

<file path=xl/chart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7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9.xml"/></Relationships>
</file>

<file path=xl/chart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1.xml"/></Relationships>
</file>

<file path=xl/chart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3.xml"/></Relationships>
</file>

<file path=xl/chart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5.xml"/></Relationships>
</file>

<file path=xl/chart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7.xml"/></Relationships>
</file>

<file path=xl/chart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9.xml"/></Relationships>
</file>

<file path=xl/chart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1.xml"/></Relationships>
</file>

<file path=xl/chartsheets/_rels/sheet2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3.xml"/></Relationships>
</file>

<file path=xl/chartsheets/_rels/sheet2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5.xml"/></Relationships>
</file>

<file path=xl/chartsheets/_rels/sheet2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7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3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9.xml"/></Relationships>
</file>

<file path=xl/chartsheets/_rels/sheet3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1.xml"/></Relationships>
</file>

<file path=xl/chartsheets/_rels/sheet3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3.xml"/></Relationships>
</file>

<file path=xl/chartsheets/_rels/sheet3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5.xml"/></Relationships>
</file>

<file path=xl/chartsheets/_rels/sheet3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7.xml"/></Relationships>
</file>

<file path=xl/chartsheets/_rels/sheet3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9.xml"/></Relationships>
</file>

<file path=xl/chartsheets/_rels/sheet3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1.xml"/></Relationships>
</file>

<file path=xl/chartsheets/_rels/sheet3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3.xml"/></Relationships>
</file>

<file path=xl/chartsheets/_rels/sheet3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5.xml"/></Relationships>
</file>

<file path=xl/chartsheets/_rels/sheet3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7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_rels/sheet4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9.xml"/></Relationships>
</file>

<file path=xl/chartsheets/_rels/sheet4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1.xml"/></Relationships>
</file>

<file path=xl/chartsheets/_rels/sheet4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3.xml"/></Relationships>
</file>

<file path=xl/chartsheets/_rels/sheet4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5.xml"/></Relationships>
</file>

<file path=xl/chartsheets/_rels/sheet4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7.xml"/></Relationships>
</file>

<file path=xl/chartsheets/_rels/sheet4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9.xml"/></Relationships>
</file>

<file path=xl/chartsheets/_rels/sheet4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1.xml"/></Relationships>
</file>

<file path=xl/chartsheets/_rels/sheet4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3.xml"/></Relationships>
</file>

<file path=xl/chartsheets/_rels/sheet4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5.xml"/></Relationships>
</file>

<file path=xl/chartsheets/_rels/sheet4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7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chartsheets/_rels/sheet5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9.xml"/></Relationships>
</file>

<file path=xl/chartsheets/_rels/sheet5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1.xml"/></Relationships>
</file>

<file path=xl/chartsheets/_rels/sheet5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3.xml"/></Relationships>
</file>

<file path=xl/chartsheets/_rels/sheet5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5.xml"/></Relationships>
</file>

<file path=xl/chartsheets/_rels/sheet5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7.xml"/></Relationships>
</file>

<file path=xl/chartsheets/_rels/sheet5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9.xml"/></Relationships>
</file>

<file path=xl/chartsheets/_rels/sheet5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1.xml"/></Relationships>
</file>

<file path=xl/chartsheets/_rels/sheet5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3.xml"/></Relationships>
</file>

<file path=xl/chartsheets/_rels/sheet5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5.xml"/></Relationships>
</file>

<file path=xl/chartsheets/_rels/sheet5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7.xml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chartsheets/_rels/sheet6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9.xml"/></Relationships>
</file>

<file path=xl/chartsheets/_rels/sheet6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1.xml"/></Relationships>
</file>

<file path=xl/chartsheets/_rels/sheet6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3.xml"/></Relationships>
</file>

<file path=xl/chartsheets/_rels/sheet6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5.xml"/></Relationships>
</file>

<file path=xl/chartsheets/_rels/sheet6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7.xml"/></Relationships>
</file>

<file path=xl/chartsheets/_rels/sheet6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9.xml"/></Relationships>
</file>

<file path=xl/chartsheets/_rels/sheet6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1.xml"/></Relationships>
</file>

<file path=xl/chartsheets/_rels/sheet6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3.xml"/></Relationships>
</file>

<file path=xl/chartsheets/_rels/sheet6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5.xml"/></Relationships>
</file>

<file path=xl/chartsheets/_rels/sheet6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7.xml"/></Relationships>
</file>

<file path=xl/chart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chartsheets/_rels/sheet7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9.xml"/></Relationships>
</file>

<file path=xl/chartsheets/_rels/sheet7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1.xml"/></Relationships>
</file>

<file path=xl/chartsheets/_rels/sheet7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3.xml"/></Relationships>
</file>

<file path=xl/chartsheets/_rels/sheet7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5.xml"/></Relationships>
</file>

<file path=xl/chartsheets/_rels/sheet7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7.xml"/></Relationships>
</file>

<file path=xl/chartsheets/_rels/sheet7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9.xml"/></Relationships>
</file>

<file path=xl/chartsheets/_rels/sheet7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1.xml"/></Relationships>
</file>

<file path=xl/chartsheets/_rels/sheet7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3.xml"/></Relationships>
</file>

<file path=xl/chartsheets/_rels/sheet7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5.xml"/></Relationships>
</file>

<file path=xl/chart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chart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aphique2">
    <tabColor theme="8" tint="0.79998168889431442"/>
  </sheetPr>
  <sheetViews>
    <sheetView tabSelected="1" zoomScale="85" workbookViewId="0"/>
  </sheetViews>
  <pageMargins left="0.7" right="0.7" top="0.75" bottom="0.75" header="0.3" footer="0.3"/>
  <pageSetup paperSize="9" orientation="landscape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Pr codeName="Graphique14">
    <tabColor theme="9" tint="0.79998168889431442"/>
  </sheetPr>
  <sheetViews>
    <sheetView zoomScale="125" workbookViewId="0" zoomToFit="1"/>
  </sheetViews>
  <pageMargins left="0.7" right="0.7" top="0.75" bottom="0.75" header="0.3" footer="0.3"/>
  <pageSetup paperSize="9" orientation="landscape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Pr codeName="Graphique15">
    <tabColor theme="7" tint="0.79998168889431442"/>
  </sheetPr>
  <sheetViews>
    <sheetView zoomScale="91" workbookViewId="0"/>
  </sheetViews>
  <pageMargins left="0.7" right="0.7" top="0.75" bottom="0.75" header="0.3" footer="0.3"/>
  <pageSetup paperSize="9" orientation="landscape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Pr codeName="Graphique16">
    <tabColor theme="7" tint="0.79998168889431442"/>
  </sheetPr>
  <sheetViews>
    <sheetView workbookViewId="0"/>
  </sheetViews>
  <pageMargins left="0.7" right="0.7" top="0.75" bottom="0.75" header="0.3" footer="0.3"/>
  <pageSetup paperSize="9" orientation="landscape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Pr codeName="Graphique17">
    <tabColor theme="7" tint="0.79998168889431442"/>
  </sheetPr>
  <sheetViews>
    <sheetView workbookViewId="0"/>
  </sheetViews>
  <pageMargins left="0.7" right="0.7" top="0.75" bottom="0.75" header="0.3" footer="0.3"/>
  <pageSetup paperSize="9" orientation="landscape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Pr codeName="Graphique18">
    <tabColor theme="7" tint="0.79998168889431442"/>
  </sheetPr>
  <sheetViews>
    <sheetView workbookViewId="0"/>
  </sheetViews>
  <pageMargins left="0.7" right="0.7" top="0.75" bottom="0.75" header="0.3" footer="0.3"/>
  <pageSetup paperSize="9" orientation="landscape"/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>
  <sheetPr codeName="Graphique19">
    <tabColor theme="7" tint="0.79998168889431442"/>
  </sheetPr>
  <sheetViews>
    <sheetView zoomScale="253" workbookViewId="0" zoomToFit="1"/>
  </sheetViews>
  <pageMargins left="0.7" right="0.7" top="0.75" bottom="0.75" header="0.3" footer="0.3"/>
  <pageSetup paperSize="9" orientation="landscape"/>
  <drawing r:id="rId1"/>
</chartsheet>
</file>

<file path=xl/chartsheets/sheet16.xml><?xml version="1.0" encoding="utf-8"?>
<chartsheet xmlns="http://schemas.openxmlformats.org/spreadsheetml/2006/main" xmlns:r="http://schemas.openxmlformats.org/officeDocument/2006/relationships">
  <sheetPr codeName="Graphique20">
    <tabColor theme="7" tint="0.79998168889431442"/>
  </sheetPr>
  <sheetViews>
    <sheetView zoomScale="253" workbookViewId="0" zoomToFit="1"/>
  </sheetViews>
  <pageMargins left="0.7" right="0.7" top="0.75" bottom="0.75" header="0.3" footer="0.3"/>
  <pageSetup paperSize="9" orientation="landscape"/>
  <drawing r:id="rId1"/>
</chartsheet>
</file>

<file path=xl/chartsheets/sheet17.xml><?xml version="1.0" encoding="utf-8"?>
<chartsheet xmlns="http://schemas.openxmlformats.org/spreadsheetml/2006/main" xmlns:r="http://schemas.openxmlformats.org/officeDocument/2006/relationships">
  <sheetPr codeName="Graphique21">
    <tabColor theme="7" tint="0.79998168889431442"/>
  </sheetPr>
  <sheetViews>
    <sheetView zoomScale="253" workbookViewId="0" zoomToFit="1"/>
  </sheetViews>
  <pageMargins left="0.7" right="0.7" top="0.75" bottom="0.75" header="0.3" footer="0.3"/>
  <pageSetup paperSize="9" orientation="landscape"/>
  <drawing r:id="rId1"/>
</chartsheet>
</file>

<file path=xl/chartsheets/sheet18.xml><?xml version="1.0" encoding="utf-8"?>
<chartsheet xmlns="http://schemas.openxmlformats.org/spreadsheetml/2006/main" xmlns:r="http://schemas.openxmlformats.org/officeDocument/2006/relationships">
  <sheetPr codeName="Graphique22">
    <tabColor theme="7" tint="0.79998168889431442"/>
  </sheetPr>
  <sheetViews>
    <sheetView zoomScale="107" workbookViewId="0"/>
  </sheetViews>
  <pageMargins left="0.7" right="0.7" top="0.75" bottom="0.75" header="0.3" footer="0.3"/>
  <pageSetup paperSize="9" orientation="landscape"/>
  <drawing r:id="rId1"/>
</chartsheet>
</file>

<file path=xl/chartsheets/sheet19.xml><?xml version="1.0" encoding="utf-8"?>
<chartsheet xmlns="http://schemas.openxmlformats.org/spreadsheetml/2006/main" xmlns:r="http://schemas.openxmlformats.org/officeDocument/2006/relationships">
  <sheetPr codeName="Graphique23">
    <tabColor theme="7" tint="0.79998168889431442"/>
  </sheetPr>
  <sheetViews>
    <sheetView zoomScale="253" workbookViewId="0" zoomToFit="1"/>
  </sheetViews>
  <pageMargins left="0.7" right="0.7" top="0.75" bottom="0.75" header="0.3" footer="0.3"/>
  <pageSetup paperSize="9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Graphique3">
    <tabColor theme="8" tint="0.79998168889431442"/>
  </sheetPr>
  <sheetViews>
    <sheetView zoomScale="108" workbookViewId="0" zoomToFit="1"/>
  </sheetViews>
  <pageMargins left="0.7" right="0.7" top="0.75" bottom="0.75" header="0.3" footer="0.3"/>
  <pageSetup paperSize="9" orientation="landscape"/>
  <drawing r:id="rId1"/>
</chartsheet>
</file>

<file path=xl/chartsheets/sheet20.xml><?xml version="1.0" encoding="utf-8"?>
<chartsheet xmlns="http://schemas.openxmlformats.org/spreadsheetml/2006/main" xmlns:r="http://schemas.openxmlformats.org/officeDocument/2006/relationships">
  <sheetPr codeName="Graphique24">
    <tabColor theme="7" tint="0.79998168889431442"/>
  </sheetPr>
  <sheetViews>
    <sheetView zoomScale="253" workbookViewId="0" zoomToFit="1"/>
  </sheetViews>
  <pageMargins left="0.7" right="0.7" top="0.75" bottom="0.75" header="0.3" footer="0.3"/>
  <pageSetup paperSize="9" orientation="landscape"/>
  <drawing r:id="rId1"/>
</chartsheet>
</file>

<file path=xl/chartsheets/sheet21.xml><?xml version="1.0" encoding="utf-8"?>
<chartsheet xmlns="http://schemas.openxmlformats.org/spreadsheetml/2006/main" xmlns:r="http://schemas.openxmlformats.org/officeDocument/2006/relationships">
  <sheetPr codeName="Graphique25">
    <tabColor theme="7" tint="0.79998168889431442"/>
  </sheetPr>
  <sheetViews>
    <sheetView zoomScale="253" workbookViewId="0" zoomToFit="1"/>
  </sheetViews>
  <pageMargins left="0.7" right="0.7" top="0.75" bottom="0.75" header="0.3" footer="0.3"/>
  <pageSetup paperSize="9" orientation="landscape"/>
  <drawing r:id="rId1"/>
</chartsheet>
</file>

<file path=xl/chartsheets/sheet22.xml><?xml version="1.0" encoding="utf-8"?>
<chartsheet xmlns="http://schemas.openxmlformats.org/spreadsheetml/2006/main" xmlns:r="http://schemas.openxmlformats.org/officeDocument/2006/relationships">
  <sheetPr codeName="Graphique26">
    <tabColor theme="7" tint="0.79998168889431442"/>
  </sheetPr>
  <sheetViews>
    <sheetView zoomScale="253" workbookViewId="0" zoomToFit="1"/>
  </sheetViews>
  <pageMargins left="0.7" right="0.7" top="0.75" bottom="0.75" header="0.3" footer="0.3"/>
  <pageSetup paperSize="9" orientation="landscape"/>
  <drawing r:id="rId1"/>
</chartsheet>
</file>

<file path=xl/chartsheets/sheet23.xml><?xml version="1.0" encoding="utf-8"?>
<chartsheet xmlns="http://schemas.openxmlformats.org/spreadsheetml/2006/main" xmlns:r="http://schemas.openxmlformats.org/officeDocument/2006/relationships">
  <sheetPr codeName="Graphique27">
    <tabColor theme="7" tint="0.79998168889431442"/>
  </sheetPr>
  <sheetViews>
    <sheetView zoomScale="253" workbookViewId="0" zoomToFit="1"/>
  </sheetViews>
  <pageMargins left="0.7" right="0.7" top="0.75" bottom="0.75" header="0.3" footer="0.3"/>
  <pageSetup paperSize="9" orientation="landscape"/>
  <drawing r:id="rId1"/>
</chartsheet>
</file>

<file path=xl/chartsheets/sheet24.xml><?xml version="1.0" encoding="utf-8"?>
<chartsheet xmlns="http://schemas.openxmlformats.org/spreadsheetml/2006/main" xmlns:r="http://schemas.openxmlformats.org/officeDocument/2006/relationships">
  <sheetPr codeName="Graphique28">
    <tabColor theme="7" tint="0.79998168889431442"/>
  </sheetPr>
  <sheetViews>
    <sheetView zoomScale="125" workbookViewId="0" zoomToFit="1"/>
  </sheetViews>
  <pageMargins left="0.7" right="0.7" top="0.75" bottom="0.75" header="0.3" footer="0.3"/>
  <pageSetup paperSize="9" orientation="landscape"/>
  <drawing r:id="rId1"/>
</chartsheet>
</file>

<file path=xl/chartsheets/sheet25.xml><?xml version="1.0" encoding="utf-8"?>
<chartsheet xmlns="http://schemas.openxmlformats.org/spreadsheetml/2006/main" xmlns:r="http://schemas.openxmlformats.org/officeDocument/2006/relationships">
  <sheetPr codeName="Graphique29">
    <tabColor theme="7" tint="0.79998168889431442"/>
  </sheetPr>
  <sheetViews>
    <sheetView zoomScale="253" workbookViewId="0" zoomToFit="1"/>
  </sheetViews>
  <pageMargins left="0.7" right="0.7" top="0.75" bottom="0.75" header="0.3" footer="0.3"/>
  <pageSetup paperSize="9" orientation="landscape"/>
  <drawing r:id="rId1"/>
</chartsheet>
</file>

<file path=xl/chartsheets/sheet26.xml><?xml version="1.0" encoding="utf-8"?>
<chartsheet xmlns="http://schemas.openxmlformats.org/spreadsheetml/2006/main" xmlns:r="http://schemas.openxmlformats.org/officeDocument/2006/relationships">
  <sheetPr codeName="Graphique30">
    <tabColor theme="7" tint="0.79998168889431442"/>
  </sheetPr>
  <sheetViews>
    <sheetView zoomScale="69" workbookViewId="0" zoomToFit="1"/>
  </sheetViews>
  <pageMargins left="0.7" right="0.7" top="0.75" bottom="0.75" header="0.3" footer="0.3"/>
  <pageSetup paperSize="9" orientation="landscape"/>
  <drawing r:id="rId1"/>
</chartsheet>
</file>

<file path=xl/chartsheets/sheet27.xml><?xml version="1.0" encoding="utf-8"?>
<chartsheet xmlns="http://schemas.openxmlformats.org/spreadsheetml/2006/main" xmlns:r="http://schemas.openxmlformats.org/officeDocument/2006/relationships">
  <sheetPr codeName="Graphique31">
    <tabColor theme="7" tint="0.59999389629810485"/>
  </sheetPr>
  <sheetViews>
    <sheetView zoomScale="253" workbookViewId="0" zoomToFit="1"/>
  </sheetViews>
  <pageMargins left="0.7" right="0.7" top="0.75" bottom="0.75" header="0.3" footer="0.3"/>
  <pageSetup paperSize="9" orientation="landscape"/>
  <drawing r:id="rId1"/>
</chartsheet>
</file>

<file path=xl/chartsheets/sheet28.xml><?xml version="1.0" encoding="utf-8"?>
<chartsheet xmlns="http://schemas.openxmlformats.org/spreadsheetml/2006/main" xmlns:r="http://schemas.openxmlformats.org/officeDocument/2006/relationships">
  <sheetPr codeName="Graphique32">
    <tabColor theme="7" tint="0.59999389629810485"/>
  </sheetPr>
  <sheetViews>
    <sheetView zoomScale="253" workbookViewId="0" zoomToFit="1"/>
  </sheetViews>
  <pageMargins left="0.7" right="0.7" top="0.75" bottom="0.75" header="0.3" footer="0.3"/>
  <pageSetup paperSize="9" orientation="landscape"/>
  <drawing r:id="rId1"/>
</chartsheet>
</file>

<file path=xl/chartsheets/sheet29.xml><?xml version="1.0" encoding="utf-8"?>
<chartsheet xmlns="http://schemas.openxmlformats.org/spreadsheetml/2006/main" xmlns:r="http://schemas.openxmlformats.org/officeDocument/2006/relationships">
  <sheetPr codeName="Graphique33">
    <tabColor theme="7" tint="0.59999389629810485"/>
  </sheetPr>
  <sheetViews>
    <sheetView zoomScale="125" workbookViewId="0"/>
  </sheetViews>
  <pageMargins left="0.7" right="0.7" top="0.75" bottom="0.75" header="0.3" footer="0.3"/>
  <pageSetup paperSize="9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Graphique7">
    <tabColor theme="9" tint="0.79998168889431442"/>
  </sheetPr>
  <sheetViews>
    <sheetView zoomScale="70" workbookViewId="0"/>
  </sheetViews>
  <pageMargins left="0.7" right="0.7" top="0.75" bottom="0.75" header="0.3" footer="0.3"/>
  <pageSetup paperSize="9" orientation="landscape"/>
  <drawing r:id="rId1"/>
</chartsheet>
</file>

<file path=xl/chartsheets/sheet30.xml><?xml version="1.0" encoding="utf-8"?>
<chartsheet xmlns="http://schemas.openxmlformats.org/spreadsheetml/2006/main" xmlns:r="http://schemas.openxmlformats.org/officeDocument/2006/relationships">
  <sheetPr codeName="Graphique34">
    <tabColor theme="7" tint="0.59999389629810485"/>
  </sheetPr>
  <sheetViews>
    <sheetView zoomScale="150" workbookViewId="0"/>
  </sheetViews>
  <pageMargins left="0.7" right="0.7" top="0.75" bottom="0.75" header="0.3" footer="0.3"/>
  <pageSetup paperSize="9" orientation="landscape"/>
  <drawing r:id="rId1"/>
</chartsheet>
</file>

<file path=xl/chartsheets/sheet31.xml><?xml version="1.0" encoding="utf-8"?>
<chartsheet xmlns="http://schemas.openxmlformats.org/spreadsheetml/2006/main" xmlns:r="http://schemas.openxmlformats.org/officeDocument/2006/relationships">
  <sheetPr codeName="Graphique35">
    <tabColor theme="7" tint="0.59999389629810485"/>
  </sheetPr>
  <sheetViews>
    <sheetView zoomScale="135" workbookViewId="0"/>
  </sheetViews>
  <pageMargins left="0.7" right="0.7" top="0.75" bottom="0.75" header="0.3" footer="0.3"/>
  <pageSetup paperSize="9" orientation="landscape"/>
  <drawing r:id="rId1"/>
</chartsheet>
</file>

<file path=xl/chartsheets/sheet32.xml><?xml version="1.0" encoding="utf-8"?>
<chartsheet xmlns="http://schemas.openxmlformats.org/spreadsheetml/2006/main" xmlns:r="http://schemas.openxmlformats.org/officeDocument/2006/relationships">
  <sheetPr codeName="Graphique36">
    <tabColor theme="7" tint="0.59999389629810485"/>
  </sheetPr>
  <sheetViews>
    <sheetView zoomScale="93" workbookViewId="0" zoomToFit="1"/>
  </sheetViews>
  <pageMargins left="0.7" right="0.7" top="0.75" bottom="0.75" header="0.3" footer="0.3"/>
  <pageSetup paperSize="9" orientation="landscape"/>
  <drawing r:id="rId1"/>
</chartsheet>
</file>

<file path=xl/chartsheets/sheet33.xml><?xml version="1.0" encoding="utf-8"?>
<chartsheet xmlns="http://schemas.openxmlformats.org/spreadsheetml/2006/main" xmlns:r="http://schemas.openxmlformats.org/officeDocument/2006/relationships">
  <sheetPr codeName="Graphique37">
    <tabColor theme="7" tint="0.59999389629810485"/>
  </sheetPr>
  <sheetViews>
    <sheetView zoomScale="93" workbookViewId="0" zoomToFit="1"/>
  </sheetViews>
  <pageMargins left="0.7" right="0.7" top="0.75" bottom="0.75" header="0.3" footer="0.3"/>
  <pageSetup paperSize="9" orientation="landscape"/>
  <drawing r:id="rId1"/>
</chartsheet>
</file>

<file path=xl/chartsheets/sheet34.xml><?xml version="1.0" encoding="utf-8"?>
<chartsheet xmlns="http://schemas.openxmlformats.org/spreadsheetml/2006/main" xmlns:r="http://schemas.openxmlformats.org/officeDocument/2006/relationships">
  <sheetPr codeName="Graphique38">
    <tabColor theme="7" tint="0.59999389629810485"/>
  </sheetPr>
  <sheetViews>
    <sheetView zoomScale="93" workbookViewId="0" zoomToFit="1"/>
  </sheetViews>
  <pageMargins left="0.7" right="0.7" top="0.75" bottom="0.75" header="0.3" footer="0.3"/>
  <pageSetup paperSize="9" orientation="landscape"/>
  <drawing r:id="rId1"/>
</chartsheet>
</file>

<file path=xl/chartsheets/sheet35.xml><?xml version="1.0" encoding="utf-8"?>
<chartsheet xmlns="http://schemas.openxmlformats.org/spreadsheetml/2006/main" xmlns:r="http://schemas.openxmlformats.org/officeDocument/2006/relationships">
  <sheetPr codeName="Graphique39">
    <tabColor theme="7" tint="0.59999389629810485"/>
  </sheetPr>
  <sheetViews>
    <sheetView zoomScale="93" workbookViewId="0" zoomToFit="1"/>
  </sheetViews>
  <pageMargins left="0.7" right="0.7" top="0.75" bottom="0.75" header="0.3" footer="0.3"/>
  <pageSetup paperSize="9" orientation="landscape"/>
  <drawing r:id="rId1"/>
</chartsheet>
</file>

<file path=xl/chartsheets/sheet36.xml><?xml version="1.0" encoding="utf-8"?>
<chartsheet xmlns="http://schemas.openxmlformats.org/spreadsheetml/2006/main" xmlns:r="http://schemas.openxmlformats.org/officeDocument/2006/relationships">
  <sheetPr codeName="Graphique40">
    <tabColor theme="7" tint="0.59999389629810485"/>
  </sheetPr>
  <sheetViews>
    <sheetView zoomScale="93" workbookViewId="0" zoomToFit="1"/>
  </sheetViews>
  <pageMargins left="0.7" right="0.7" top="0.75" bottom="0.75" header="0.3" footer="0.3"/>
  <pageSetup paperSize="9" orientation="landscape"/>
  <drawing r:id="rId1"/>
</chartsheet>
</file>

<file path=xl/chartsheets/sheet37.xml><?xml version="1.0" encoding="utf-8"?>
<chartsheet xmlns="http://schemas.openxmlformats.org/spreadsheetml/2006/main" xmlns:r="http://schemas.openxmlformats.org/officeDocument/2006/relationships">
  <sheetPr codeName="Graphique41">
    <tabColor theme="7" tint="0.59999389629810485"/>
  </sheetPr>
  <sheetViews>
    <sheetView zoomScale="93" workbookViewId="0" zoomToFit="1"/>
  </sheetViews>
  <pageMargins left="0.7" right="0.7" top="0.75" bottom="0.75" header="0.3" footer="0.3"/>
  <pageSetup paperSize="9" orientation="landscape"/>
  <drawing r:id="rId1"/>
</chartsheet>
</file>

<file path=xl/chartsheets/sheet38.xml><?xml version="1.0" encoding="utf-8"?>
<chartsheet xmlns="http://schemas.openxmlformats.org/spreadsheetml/2006/main" xmlns:r="http://schemas.openxmlformats.org/officeDocument/2006/relationships">
  <sheetPr codeName="Graphique42">
    <tabColor theme="7" tint="0.59999389629810485"/>
  </sheetPr>
  <sheetViews>
    <sheetView zoomScale="93" workbookViewId="0" zoomToFit="1"/>
  </sheetViews>
  <pageMargins left="0.7" right="0.7" top="0.75" bottom="0.75" header="0.3" footer="0.3"/>
  <pageSetup paperSize="9" orientation="landscape"/>
  <drawing r:id="rId1"/>
</chartsheet>
</file>

<file path=xl/chartsheets/sheet39.xml><?xml version="1.0" encoding="utf-8"?>
<chartsheet xmlns="http://schemas.openxmlformats.org/spreadsheetml/2006/main" xmlns:r="http://schemas.openxmlformats.org/officeDocument/2006/relationships">
  <sheetPr codeName="Graphique43">
    <tabColor theme="7" tint="0.59999389629810485"/>
  </sheetPr>
  <sheetViews>
    <sheetView zoomScale="93" workbookViewId="0" zoomToFit="1"/>
  </sheetViews>
  <pageMargins left="0.7" right="0.7" top="0.75" bottom="0.75" header="0.3" footer="0.3"/>
  <pageSetup paperSize="9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Graphique8">
    <tabColor theme="9" tint="0.79998168889431442"/>
  </sheetPr>
  <sheetViews>
    <sheetView zoomScale="139" workbookViewId="0"/>
  </sheetViews>
  <pageMargins left="0.7" right="0.7" top="0.75" bottom="0.75" header="0.3" footer="0.3"/>
  <pageSetup paperSize="9" orientation="landscape"/>
  <drawing r:id="rId1"/>
</chartsheet>
</file>

<file path=xl/chartsheets/sheet40.xml><?xml version="1.0" encoding="utf-8"?>
<chartsheet xmlns="http://schemas.openxmlformats.org/spreadsheetml/2006/main" xmlns:r="http://schemas.openxmlformats.org/officeDocument/2006/relationships">
  <sheetPr codeName="Graphique44">
    <tabColor theme="7" tint="0.59999389629810485"/>
  </sheetPr>
  <sheetViews>
    <sheetView zoomScale="93" workbookViewId="0" zoomToFit="1"/>
  </sheetViews>
  <pageMargins left="0.7" right="0.7" top="0.75" bottom="0.75" header="0.3" footer="0.3"/>
  <pageSetup paperSize="9" orientation="landscape"/>
  <drawing r:id="rId1"/>
</chartsheet>
</file>

<file path=xl/chartsheets/sheet41.xml><?xml version="1.0" encoding="utf-8"?>
<chartsheet xmlns="http://schemas.openxmlformats.org/spreadsheetml/2006/main" xmlns:r="http://schemas.openxmlformats.org/officeDocument/2006/relationships">
  <sheetPr>
    <tabColor theme="7" tint="0.59999389629810485"/>
  </sheetPr>
  <sheetViews>
    <sheetView zoomScale="93" workbookViewId="0" zoomToFit="1"/>
  </sheetViews>
  <pageMargins left="0.7" right="0.7" top="0.75" bottom="0.75" header="0.3" footer="0.3"/>
  <pageSetup paperSize="9" orientation="landscape"/>
  <drawing r:id="rId1"/>
</chartsheet>
</file>

<file path=xl/chartsheets/sheet42.xml><?xml version="1.0" encoding="utf-8"?>
<chartsheet xmlns="http://schemas.openxmlformats.org/spreadsheetml/2006/main" xmlns:r="http://schemas.openxmlformats.org/officeDocument/2006/relationships">
  <sheetPr codeName="Graphique45">
    <tabColor theme="5" tint="0.79998168889431442"/>
  </sheetPr>
  <sheetViews>
    <sheetView zoomScale="93" workbookViewId="0" zoomToFit="1"/>
  </sheetViews>
  <pageMargins left="0.7" right="0.7" top="0.75" bottom="0.75" header="0.3" footer="0.3"/>
  <pageSetup paperSize="9" orientation="landscape"/>
  <drawing r:id="rId1"/>
</chartsheet>
</file>

<file path=xl/chartsheets/sheet43.xml><?xml version="1.0" encoding="utf-8"?>
<chartsheet xmlns="http://schemas.openxmlformats.org/spreadsheetml/2006/main" xmlns:r="http://schemas.openxmlformats.org/officeDocument/2006/relationships">
  <sheetPr codeName="Graphique46">
    <tabColor theme="5" tint="0.79998168889431442"/>
  </sheetPr>
  <sheetViews>
    <sheetView zoomScale="93" workbookViewId="0" zoomToFit="1"/>
  </sheetViews>
  <pageMargins left="0.7" right="0.7" top="0.75" bottom="0.75" header="0.3" footer="0.3"/>
  <pageSetup paperSize="9" orientation="landscape"/>
  <drawing r:id="rId1"/>
</chartsheet>
</file>

<file path=xl/chartsheets/sheet44.xml><?xml version="1.0" encoding="utf-8"?>
<chartsheet xmlns="http://schemas.openxmlformats.org/spreadsheetml/2006/main" xmlns:r="http://schemas.openxmlformats.org/officeDocument/2006/relationships">
  <sheetPr codeName="Graphique47">
    <tabColor theme="5" tint="0.79998168889431442"/>
  </sheetPr>
  <sheetViews>
    <sheetView zoomScale="93" workbookViewId="0" zoomToFit="1"/>
  </sheetViews>
  <pageMargins left="0.7" right="0.7" top="0.75" bottom="0.75" header="0.3" footer="0.3"/>
  <pageSetup paperSize="9" orientation="landscape"/>
  <drawing r:id="rId1"/>
</chartsheet>
</file>

<file path=xl/chartsheets/sheet45.xml><?xml version="1.0" encoding="utf-8"?>
<chartsheet xmlns="http://schemas.openxmlformats.org/spreadsheetml/2006/main" xmlns:r="http://schemas.openxmlformats.org/officeDocument/2006/relationships">
  <sheetPr codeName="Graphique48">
    <tabColor theme="5" tint="0.79998168889431442"/>
  </sheetPr>
  <sheetViews>
    <sheetView zoomScale="93" workbookViewId="0" zoomToFit="1"/>
  </sheetViews>
  <pageMargins left="0.7" right="0.7" top="0.75" bottom="0.75" header="0.3" footer="0.3"/>
  <pageSetup paperSize="9" orientation="landscape"/>
  <drawing r:id="rId1"/>
</chartsheet>
</file>

<file path=xl/chartsheets/sheet46.xml><?xml version="1.0" encoding="utf-8"?>
<chartsheet xmlns="http://schemas.openxmlformats.org/spreadsheetml/2006/main" xmlns:r="http://schemas.openxmlformats.org/officeDocument/2006/relationships">
  <sheetPr codeName="Graphique49">
    <tabColor theme="5" tint="0.79998168889431442"/>
  </sheetPr>
  <sheetViews>
    <sheetView zoomScale="93" workbookViewId="0" zoomToFit="1"/>
  </sheetViews>
  <pageMargins left="0.7" right="0.7" top="0.75" bottom="0.75" header="0.3" footer="0.3"/>
  <pageSetup paperSize="9" orientation="landscape"/>
  <drawing r:id="rId1"/>
</chartsheet>
</file>

<file path=xl/chartsheets/sheet47.xml><?xml version="1.0" encoding="utf-8"?>
<chartsheet xmlns="http://schemas.openxmlformats.org/spreadsheetml/2006/main" xmlns:r="http://schemas.openxmlformats.org/officeDocument/2006/relationships">
  <sheetPr codeName="Graphique50">
    <tabColor theme="5" tint="0.79998168889431442"/>
  </sheetPr>
  <sheetViews>
    <sheetView zoomScale="125" workbookViewId="0" zoomToFit="1"/>
  </sheetViews>
  <pageMargins left="0.7" right="0.7" top="0.75" bottom="0.75" header="0.3" footer="0.3"/>
  <pageSetup paperSize="9" orientation="landscape"/>
  <drawing r:id="rId1"/>
</chartsheet>
</file>

<file path=xl/chartsheets/sheet48.xml><?xml version="1.0" encoding="utf-8"?>
<chartsheet xmlns="http://schemas.openxmlformats.org/spreadsheetml/2006/main" xmlns:r="http://schemas.openxmlformats.org/officeDocument/2006/relationships">
  <sheetPr codeName="Graphique51">
    <tabColor theme="5" tint="0.79998168889431442"/>
  </sheetPr>
  <sheetViews>
    <sheetView zoomScale="125" workbookViewId="0" zoomToFit="1"/>
  </sheetViews>
  <pageMargins left="0.7" right="0.7" top="0.75" bottom="0.75" header="0.3" footer="0.3"/>
  <pageSetup paperSize="9" orientation="landscape"/>
  <drawing r:id="rId1"/>
</chartsheet>
</file>

<file path=xl/chartsheets/sheet49.xml><?xml version="1.0" encoding="utf-8"?>
<chartsheet xmlns="http://schemas.openxmlformats.org/spreadsheetml/2006/main" xmlns:r="http://schemas.openxmlformats.org/officeDocument/2006/relationships">
  <sheetPr codeName="Graphique52">
    <tabColor theme="5" tint="0.79998168889431442"/>
  </sheetPr>
  <sheetViews>
    <sheetView zoomScale="69" workbookViewId="0" zoomToFit="1"/>
  </sheetViews>
  <pageMargins left="0.7" right="0.7" top="0.75" bottom="0.75" header="0.3" footer="0.3"/>
  <pageSetup paperSize="9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Graphique9">
    <tabColor theme="9" tint="0.79998168889431442"/>
  </sheetPr>
  <sheetViews>
    <sheetView zoomScale="85" workbookViewId="0"/>
  </sheetViews>
  <pageMargins left="0.7" right="0.7" top="0.75" bottom="0.75" header="0.3" footer="0.3"/>
  <pageSetup paperSize="9" orientation="landscape"/>
  <drawing r:id="rId1"/>
</chartsheet>
</file>

<file path=xl/chartsheets/sheet50.xml><?xml version="1.0" encoding="utf-8"?>
<chartsheet xmlns="http://schemas.openxmlformats.org/spreadsheetml/2006/main" xmlns:r="http://schemas.openxmlformats.org/officeDocument/2006/relationships">
  <sheetPr codeName="Graphique53">
    <tabColor theme="5" tint="0.79998168889431442"/>
  </sheetPr>
  <sheetViews>
    <sheetView zoomScale="69" workbookViewId="0" zoomToFit="1"/>
  </sheetViews>
  <pageMargins left="0.7" right="0.7" top="0.75" bottom="0.75" header="0.3" footer="0.3"/>
  <pageSetup paperSize="9" orientation="landscape"/>
  <drawing r:id="rId1"/>
</chartsheet>
</file>

<file path=xl/chartsheets/sheet51.xml><?xml version="1.0" encoding="utf-8"?>
<chartsheet xmlns="http://schemas.openxmlformats.org/spreadsheetml/2006/main" xmlns:r="http://schemas.openxmlformats.org/officeDocument/2006/relationships">
  <sheetPr codeName="Graphique54">
    <tabColor theme="5" tint="0.79998168889431442"/>
  </sheetPr>
  <sheetViews>
    <sheetView zoomScale="90" workbookViewId="0" zoomToFit="1"/>
  </sheetViews>
  <pageMargins left="0.7" right="0.7" top="0.75" bottom="0.75" header="0.3" footer="0.3"/>
  <pageSetup paperSize="9" orientation="landscape"/>
  <drawing r:id="rId1"/>
</chartsheet>
</file>

<file path=xl/chartsheets/sheet52.xml><?xml version="1.0" encoding="utf-8"?>
<chartsheet xmlns="http://schemas.openxmlformats.org/spreadsheetml/2006/main" xmlns:r="http://schemas.openxmlformats.org/officeDocument/2006/relationships">
  <sheetPr codeName="Graphique55">
    <tabColor theme="5" tint="0.79998168889431442"/>
  </sheetPr>
  <sheetViews>
    <sheetView zoomScale="69" workbookViewId="0" zoomToFit="1"/>
  </sheetViews>
  <pageMargins left="0.7" right="0.7" top="0.75" bottom="0.75" header="0.3" footer="0.3"/>
  <pageSetup paperSize="9" orientation="landscape"/>
  <drawing r:id="rId1"/>
</chartsheet>
</file>

<file path=xl/chartsheets/sheet53.xml><?xml version="1.0" encoding="utf-8"?>
<chartsheet xmlns="http://schemas.openxmlformats.org/spreadsheetml/2006/main" xmlns:r="http://schemas.openxmlformats.org/officeDocument/2006/relationships">
  <sheetPr codeName="Graphique56">
    <tabColor theme="5" tint="0.79998168889431442"/>
  </sheetPr>
  <sheetViews>
    <sheetView zoomScale="69" workbookViewId="0" zoomToFit="1"/>
  </sheetViews>
  <pageMargins left="0.7" right="0.7" top="0.75" bottom="0.75" header="0.3" footer="0.3"/>
  <pageSetup paperSize="9" orientation="landscape"/>
  <drawing r:id="rId1"/>
</chartsheet>
</file>

<file path=xl/chartsheets/sheet54.xml><?xml version="1.0" encoding="utf-8"?>
<chartsheet xmlns="http://schemas.openxmlformats.org/spreadsheetml/2006/main" xmlns:r="http://schemas.openxmlformats.org/officeDocument/2006/relationships">
  <sheetPr codeName="Graphique57">
    <tabColor theme="5" tint="0.79998168889431442"/>
  </sheetPr>
  <sheetViews>
    <sheetView zoomScale="125" workbookViewId="0" zoomToFit="1"/>
  </sheetViews>
  <pageMargins left="0.7" right="0.7" top="0.75" bottom="0.75" header="0.3" footer="0.3"/>
  <pageSetup paperSize="9" orientation="landscape"/>
  <drawing r:id="rId1"/>
</chartsheet>
</file>

<file path=xl/chartsheets/sheet55.xml><?xml version="1.0" encoding="utf-8"?>
<chartsheet xmlns="http://schemas.openxmlformats.org/spreadsheetml/2006/main" xmlns:r="http://schemas.openxmlformats.org/officeDocument/2006/relationships">
  <sheetPr codeName="Graphique58">
    <tabColor theme="5" tint="0.79998168889431442"/>
  </sheetPr>
  <sheetViews>
    <sheetView zoomScale="69" workbookViewId="0" zoomToFit="1"/>
  </sheetViews>
  <pageMargins left="0.7" right="0.7" top="0.75" bottom="0.75" header="0.3" footer="0.3"/>
  <pageSetup paperSize="9" orientation="landscape"/>
  <drawing r:id="rId1"/>
</chartsheet>
</file>

<file path=xl/chartsheets/sheet56.xml><?xml version="1.0" encoding="utf-8"?>
<chartsheet xmlns="http://schemas.openxmlformats.org/spreadsheetml/2006/main" xmlns:r="http://schemas.openxmlformats.org/officeDocument/2006/relationships">
  <sheetPr codeName="Graphique59">
    <tabColor theme="5" tint="0.79998168889431442"/>
  </sheetPr>
  <sheetViews>
    <sheetView zoomScale="125" workbookViewId="0" zoomToFit="1"/>
  </sheetViews>
  <pageMargins left="0.7" right="0.7" top="0.75" bottom="0.75" header="0.3" footer="0.3"/>
  <pageSetup paperSize="9" orientation="landscape"/>
  <drawing r:id="rId1"/>
</chartsheet>
</file>

<file path=xl/chartsheets/sheet57.xml><?xml version="1.0" encoding="utf-8"?>
<chartsheet xmlns="http://schemas.openxmlformats.org/spreadsheetml/2006/main" xmlns:r="http://schemas.openxmlformats.org/officeDocument/2006/relationships">
  <sheetPr codeName="Graphique60">
    <tabColor theme="5" tint="0.79998168889431442"/>
  </sheetPr>
  <sheetViews>
    <sheetView zoomScale="69" workbookViewId="0" zoomToFit="1"/>
  </sheetViews>
  <pageMargins left="0.7" right="0.7" top="0.75" bottom="0.75" header="0.3" footer="0.3"/>
  <pageSetup paperSize="9" orientation="landscape"/>
  <drawing r:id="rId1"/>
</chartsheet>
</file>

<file path=xl/chartsheets/sheet58.xml><?xml version="1.0" encoding="utf-8"?>
<chartsheet xmlns="http://schemas.openxmlformats.org/spreadsheetml/2006/main" xmlns:r="http://schemas.openxmlformats.org/officeDocument/2006/relationships">
  <sheetPr codeName="Graphique61">
    <tabColor theme="5" tint="0.79998168889431442"/>
  </sheetPr>
  <sheetViews>
    <sheetView zoomScale="69" workbookViewId="0" zoomToFit="1"/>
  </sheetViews>
  <pageMargins left="0.7" right="0.7" top="0.75" bottom="0.75" header="0.3" footer="0.3"/>
  <pageSetup paperSize="9" orientation="landscape"/>
  <drawing r:id="rId1"/>
</chartsheet>
</file>

<file path=xl/chartsheets/sheet59.xml><?xml version="1.0" encoding="utf-8"?>
<chartsheet xmlns="http://schemas.openxmlformats.org/spreadsheetml/2006/main" xmlns:r="http://schemas.openxmlformats.org/officeDocument/2006/relationships">
  <sheetPr codeName="Graphique62">
    <tabColor theme="5" tint="0.79998168889431442"/>
  </sheetPr>
  <sheetViews>
    <sheetView zoomScale="69" workbookViewId="0" zoomToFit="1"/>
  </sheetViews>
  <pageMargins left="0.7" right="0.7" top="0.75" bottom="0.75" header="0.3" footer="0.3"/>
  <pageSetup paperSize="9" orientation="landscape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Graphique10">
    <tabColor theme="9" tint="0.79998168889431442"/>
  </sheetPr>
  <sheetViews>
    <sheetView zoomScale="123" workbookViewId="0"/>
  </sheetViews>
  <pageMargins left="0.7" right="0.7" top="0.75" bottom="0.75" header="0.3" footer="0.3"/>
  <pageSetup paperSize="9" orientation="landscape"/>
  <drawing r:id="rId1"/>
</chartsheet>
</file>

<file path=xl/chartsheets/sheet60.xml><?xml version="1.0" encoding="utf-8"?>
<chartsheet xmlns="http://schemas.openxmlformats.org/spreadsheetml/2006/main" xmlns:r="http://schemas.openxmlformats.org/officeDocument/2006/relationships">
  <sheetPr codeName="Graphique63">
    <tabColor theme="5" tint="0.79998168889431442"/>
  </sheetPr>
  <sheetViews>
    <sheetView zoomScale="69" workbookViewId="0" zoomToFit="1"/>
  </sheetViews>
  <pageMargins left="0.7" right="0.7" top="0.75" bottom="0.75" header="0.3" footer="0.3"/>
  <pageSetup paperSize="9" orientation="landscape"/>
  <drawing r:id="rId1"/>
</chartsheet>
</file>

<file path=xl/chartsheets/sheet61.xml><?xml version="1.0" encoding="utf-8"?>
<chartsheet xmlns="http://schemas.openxmlformats.org/spreadsheetml/2006/main" xmlns:r="http://schemas.openxmlformats.org/officeDocument/2006/relationships">
  <sheetPr codeName="Graphique64">
    <tabColor theme="5" tint="0.79998168889431442"/>
  </sheetPr>
  <sheetViews>
    <sheetView zoomScale="69" workbookViewId="0" zoomToFit="1"/>
  </sheetViews>
  <pageMargins left="0.7" right="0.7" top="0.75" bottom="0.75" header="0.3" footer="0.3"/>
  <pageSetup paperSize="9" orientation="landscape"/>
  <drawing r:id="rId1"/>
</chartsheet>
</file>

<file path=xl/chartsheets/sheet62.xml><?xml version="1.0" encoding="utf-8"?>
<chartsheet xmlns="http://schemas.openxmlformats.org/spreadsheetml/2006/main" xmlns:r="http://schemas.openxmlformats.org/officeDocument/2006/relationships">
  <sheetPr codeName="Graphique65">
    <tabColor theme="5" tint="0.79998168889431442"/>
  </sheetPr>
  <sheetViews>
    <sheetView zoomScale="69" workbookViewId="0" zoomToFit="1"/>
  </sheetViews>
  <pageMargins left="0.7" right="0.7" top="0.75" bottom="0.75" header="0.3" footer="0.3"/>
  <pageSetup paperSize="9" orientation="landscape"/>
  <drawing r:id="rId1"/>
</chartsheet>
</file>

<file path=xl/chartsheets/sheet63.xml><?xml version="1.0" encoding="utf-8"?>
<chartsheet xmlns="http://schemas.openxmlformats.org/spreadsheetml/2006/main" xmlns:r="http://schemas.openxmlformats.org/officeDocument/2006/relationships">
  <sheetPr codeName="Graphique66">
    <tabColor theme="5" tint="0.79998168889431442"/>
  </sheetPr>
  <sheetViews>
    <sheetView zoomScale="69" workbookViewId="0" zoomToFit="1"/>
  </sheetViews>
  <pageMargins left="0.7" right="0.7" top="0.75" bottom="0.75" header="0.3" footer="0.3"/>
  <pageSetup paperSize="9" orientation="landscape"/>
  <drawing r:id="rId1"/>
</chartsheet>
</file>

<file path=xl/chartsheets/sheet64.xml><?xml version="1.0" encoding="utf-8"?>
<chartsheet xmlns="http://schemas.openxmlformats.org/spreadsheetml/2006/main" xmlns:r="http://schemas.openxmlformats.org/officeDocument/2006/relationships">
  <sheetPr codeName="Graphique67">
    <tabColor theme="5" tint="0.79998168889431442"/>
  </sheetPr>
  <sheetViews>
    <sheetView zoomScale="125" workbookViewId="0" zoomToFit="1"/>
  </sheetViews>
  <pageMargins left="0.7" right="0.7" top="0.75" bottom="0.75" header="0.3" footer="0.3"/>
  <pageSetup paperSize="9" orientation="landscape"/>
  <drawing r:id="rId1"/>
</chartsheet>
</file>

<file path=xl/chartsheets/sheet65.xml><?xml version="1.0" encoding="utf-8"?>
<chartsheet xmlns="http://schemas.openxmlformats.org/spreadsheetml/2006/main" xmlns:r="http://schemas.openxmlformats.org/officeDocument/2006/relationships">
  <sheetPr codeName="Graphique68">
    <tabColor theme="5" tint="0.79998168889431442"/>
  </sheetPr>
  <sheetViews>
    <sheetView zoomScale="125" workbookViewId="0" zoomToFit="1"/>
  </sheetViews>
  <pageMargins left="0.7" right="0.7" top="0.75" bottom="0.75" header="0.3" footer="0.3"/>
  <pageSetup paperSize="9" orientation="landscape"/>
  <drawing r:id="rId1"/>
</chartsheet>
</file>

<file path=xl/chartsheets/sheet66.xml><?xml version="1.0" encoding="utf-8"?>
<chartsheet xmlns="http://schemas.openxmlformats.org/spreadsheetml/2006/main" xmlns:r="http://schemas.openxmlformats.org/officeDocument/2006/relationships">
  <sheetPr codeName="Graphique69">
    <tabColor theme="5" tint="0.79998168889431442"/>
  </sheetPr>
  <sheetViews>
    <sheetView zoomScale="69" workbookViewId="0" zoomToFit="1"/>
  </sheetViews>
  <pageMargins left="0.7" right="0.7" top="0.75" bottom="0.75" header="0.3" footer="0.3"/>
  <pageSetup paperSize="9" orientation="landscape"/>
  <drawing r:id="rId1"/>
</chartsheet>
</file>

<file path=xl/chartsheets/sheet67.xml><?xml version="1.0" encoding="utf-8"?>
<chartsheet xmlns="http://schemas.openxmlformats.org/spreadsheetml/2006/main" xmlns:r="http://schemas.openxmlformats.org/officeDocument/2006/relationships">
  <sheetPr codeName="Graphique70">
    <tabColor theme="5" tint="0.79998168889431442"/>
  </sheetPr>
  <sheetViews>
    <sheetView zoomScale="69" workbookViewId="0" zoomToFit="1"/>
  </sheetViews>
  <pageMargins left="0.7" right="0.7" top="0.75" bottom="0.75" header="0.3" footer="0.3"/>
  <pageSetup paperSize="9" orientation="landscape"/>
  <drawing r:id="rId1"/>
</chartsheet>
</file>

<file path=xl/chartsheets/sheet68.xml><?xml version="1.0" encoding="utf-8"?>
<chartsheet xmlns="http://schemas.openxmlformats.org/spreadsheetml/2006/main" xmlns:r="http://schemas.openxmlformats.org/officeDocument/2006/relationships">
  <sheetPr codeName="Graphique71">
    <tabColor theme="5" tint="0.79998168889431442"/>
  </sheetPr>
  <sheetViews>
    <sheetView zoomScale="69" workbookViewId="0" zoomToFit="1"/>
  </sheetViews>
  <pageMargins left="0.7" right="0.7" top="0.75" bottom="0.75" header="0.3" footer="0.3"/>
  <pageSetup paperSize="9" orientation="landscape"/>
  <drawing r:id="rId1"/>
</chartsheet>
</file>

<file path=xl/chartsheets/sheet69.xml><?xml version="1.0" encoding="utf-8"?>
<chartsheet xmlns="http://schemas.openxmlformats.org/spreadsheetml/2006/main" xmlns:r="http://schemas.openxmlformats.org/officeDocument/2006/relationships">
  <sheetPr codeName="Graphique72">
    <tabColor theme="5" tint="0.79998168889431442"/>
  </sheetPr>
  <sheetViews>
    <sheetView zoomScale="69" workbookViewId="0" zoomToFit="1"/>
  </sheetViews>
  <pageMargins left="0.7" right="0.7" top="0.75" bottom="0.75" header="0.3" footer="0.3"/>
  <pageSetup paperSize="9" orientation="landscape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Graphique11">
    <tabColor theme="9" tint="0.79998168889431442"/>
  </sheetPr>
  <sheetViews>
    <sheetView zoomScale="125" workbookViewId="0"/>
  </sheetViews>
  <pageMargins left="0.7" right="0.7" top="0.75" bottom="0.75" header="0.3" footer="0.3"/>
  <pageSetup paperSize="9" orientation="landscape"/>
  <drawing r:id="rId1"/>
</chartsheet>
</file>

<file path=xl/chartsheets/sheet70.xml><?xml version="1.0" encoding="utf-8"?>
<chartsheet xmlns="http://schemas.openxmlformats.org/spreadsheetml/2006/main" xmlns:r="http://schemas.openxmlformats.org/officeDocument/2006/relationships">
  <sheetPr codeName="Graphique73">
    <tabColor theme="5" tint="0.79998168889431442"/>
  </sheetPr>
  <sheetViews>
    <sheetView zoomScale="69" workbookViewId="0" zoomToFit="1"/>
  </sheetViews>
  <pageMargins left="0.7" right="0.7" top="0.75" bottom="0.75" header="0.3" footer="0.3"/>
  <pageSetup paperSize="9" orientation="landscape"/>
  <drawing r:id="rId1"/>
</chartsheet>
</file>

<file path=xl/chartsheets/sheet71.xml><?xml version="1.0" encoding="utf-8"?>
<chartsheet xmlns="http://schemas.openxmlformats.org/spreadsheetml/2006/main" xmlns:r="http://schemas.openxmlformats.org/officeDocument/2006/relationships">
  <sheetPr codeName="Graphique74">
    <tabColor theme="5" tint="0.79998168889431442"/>
  </sheetPr>
  <sheetViews>
    <sheetView zoomScale="69" workbookViewId="0" zoomToFit="1"/>
  </sheetViews>
  <pageMargins left="0.7" right="0.7" top="0.75" bottom="0.75" header="0.3" footer="0.3"/>
  <pageSetup paperSize="9" orientation="landscape"/>
  <drawing r:id="rId1"/>
</chartsheet>
</file>

<file path=xl/chartsheets/sheet72.xml><?xml version="1.0" encoding="utf-8"?>
<chartsheet xmlns="http://schemas.openxmlformats.org/spreadsheetml/2006/main" xmlns:r="http://schemas.openxmlformats.org/officeDocument/2006/relationships">
  <sheetPr codeName="Graphique75">
    <tabColor theme="5" tint="0.79998168889431442"/>
  </sheetPr>
  <sheetViews>
    <sheetView zoomScale="69" workbookViewId="0" zoomToFit="1"/>
  </sheetViews>
  <pageMargins left="0.7" right="0.7" top="0.75" bottom="0.75" header="0.3" footer="0.3"/>
  <pageSetup paperSize="9" orientation="landscape"/>
  <drawing r:id="rId1"/>
</chartsheet>
</file>

<file path=xl/chartsheets/sheet73.xml><?xml version="1.0" encoding="utf-8"?>
<chartsheet xmlns="http://schemas.openxmlformats.org/spreadsheetml/2006/main" xmlns:r="http://schemas.openxmlformats.org/officeDocument/2006/relationships">
  <sheetPr codeName="Graphique76">
    <tabColor theme="5" tint="0.79998168889431442"/>
  </sheetPr>
  <sheetViews>
    <sheetView zoomScale="125" workbookViewId="0" zoomToFit="1"/>
  </sheetViews>
  <pageMargins left="0.7" right="0.7" top="0.75" bottom="0.75" header="0.3" footer="0.3"/>
  <pageSetup paperSize="9" orientation="landscape"/>
  <drawing r:id="rId1"/>
</chartsheet>
</file>

<file path=xl/chartsheets/sheet74.xml><?xml version="1.0" encoding="utf-8"?>
<chartsheet xmlns="http://schemas.openxmlformats.org/spreadsheetml/2006/main" xmlns:r="http://schemas.openxmlformats.org/officeDocument/2006/relationships">
  <sheetPr codeName="Graphique77">
    <tabColor theme="5" tint="0.79998168889431442"/>
  </sheetPr>
  <sheetViews>
    <sheetView zoomScale="125" workbookViewId="0" zoomToFit="1"/>
  </sheetViews>
  <pageMargins left="0.7" right="0.7" top="0.75" bottom="0.75" header="0.3" footer="0.3"/>
  <pageSetup paperSize="9" orientation="landscape"/>
  <drawing r:id="rId1"/>
</chartsheet>
</file>

<file path=xl/chartsheets/sheet75.xml><?xml version="1.0" encoding="utf-8"?>
<chartsheet xmlns="http://schemas.openxmlformats.org/spreadsheetml/2006/main" xmlns:r="http://schemas.openxmlformats.org/officeDocument/2006/relationships">
  <sheetPr codeName="Graphique78">
    <tabColor theme="5" tint="0.79998168889431442"/>
  </sheetPr>
  <sheetViews>
    <sheetView zoomScale="69" workbookViewId="0" zoomToFit="1"/>
  </sheetViews>
  <pageMargins left="0.7" right="0.7" top="0.75" bottom="0.75" header="0.3" footer="0.3"/>
  <pageSetup paperSize="9" orientation="landscape"/>
  <drawing r:id="rId1"/>
</chartsheet>
</file>

<file path=xl/chartsheets/sheet76.xml><?xml version="1.0" encoding="utf-8"?>
<chartsheet xmlns="http://schemas.openxmlformats.org/spreadsheetml/2006/main" xmlns:r="http://schemas.openxmlformats.org/officeDocument/2006/relationships">
  <sheetPr codeName="Graphique79">
    <tabColor theme="5" tint="0.79998168889431442"/>
  </sheetPr>
  <sheetViews>
    <sheetView zoomScale="93" workbookViewId="0" zoomToFit="1"/>
  </sheetViews>
  <pageMargins left="0.7" right="0.7" top="0.75" bottom="0.75" header="0.3" footer="0.3"/>
  <pageSetup paperSize="9" orientation="landscape"/>
  <drawing r:id="rId1"/>
</chartsheet>
</file>

<file path=xl/chartsheets/sheet77.xml><?xml version="1.0" encoding="utf-8"?>
<chartsheet xmlns="http://schemas.openxmlformats.org/spreadsheetml/2006/main" xmlns:r="http://schemas.openxmlformats.org/officeDocument/2006/relationships">
  <sheetPr codeName="Graphique4">
    <tabColor theme="5" tint="0.79998168889431442"/>
  </sheetPr>
  <sheetViews>
    <sheetView zoomScale="93" workbookViewId="0" zoomToFit="1"/>
  </sheetViews>
  <pageMargins left="0.7" right="0.7" top="0.75" bottom="0.75" header="0.3" footer="0.3"/>
  <pageSetup paperSize="9" orientation="landscape"/>
  <drawing r:id="rId1"/>
</chartsheet>
</file>

<file path=xl/chartsheets/sheet78.xml><?xml version="1.0" encoding="utf-8"?>
<chartsheet xmlns="http://schemas.openxmlformats.org/spreadsheetml/2006/main" xmlns:r="http://schemas.openxmlformats.org/officeDocument/2006/relationships">
  <sheetPr codeName="Graphique5">
    <tabColor theme="5" tint="0.79998168889431442"/>
  </sheetPr>
  <sheetViews>
    <sheetView zoomScale="93" workbookViewId="0" zoomToFit="1"/>
  </sheetViews>
  <pageMargins left="0.7" right="0.7" top="0.75" bottom="0.75" header="0.3" footer="0.3"/>
  <pageSetup paperSize="9" orientation="landscape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 codeName="Graphique12">
    <tabColor theme="9" tint="0.79998168889431442"/>
  </sheetPr>
  <sheetViews>
    <sheetView zoomScale="106" workbookViewId="0"/>
  </sheetViews>
  <pageMargins left="0.7" right="0.7" top="0.75" bottom="0.75" header="0.3" footer="0.3"/>
  <pageSetup paperSize="9" orientation="landscape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Pr codeName="Graphique13">
    <tabColor theme="9" tint="0.79998168889431442"/>
  </sheetPr>
  <sheetViews>
    <sheetView zoomScale="143" workbookViewId="0"/>
  </sheetViews>
  <pageMargins left="0.7" right="0.7" top="0.75" bottom="0.75" header="0.3" footer="0.3"/>
  <pageSetup paperSize="9" orientation="landscape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1.xml"/></Relationships>
</file>

<file path=xl/drawings/_rels/drawing10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2.xml"/></Relationships>
</file>

<file path=xl/drawings/_rels/drawing10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3.xml"/></Relationships>
</file>

<file path=xl/drawings/_rels/drawing10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4.xml"/></Relationships>
</file>

<file path=xl/drawings/_rels/drawing10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5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6.xml"/></Relationships>
</file>

<file path=xl/drawings/_rels/drawing1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7.xml"/></Relationships>
</file>

<file path=xl/drawings/_rels/drawing1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8.xml"/></Relationships>
</file>

<file path=xl/drawings/_rels/drawing1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9.xml"/></Relationships>
</file>

<file path=xl/drawings/_rels/drawing1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0.xml"/></Relationships>
</file>

<file path=xl/drawings/_rels/drawing1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1.xml"/></Relationships>
</file>

<file path=xl/drawings/_rels/drawing1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2.xml"/></Relationships>
</file>

<file path=xl/drawings/_rels/drawing1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3.xml"/></Relationships>
</file>

<file path=xl/drawings/_rels/drawing12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4.xml"/></Relationships>
</file>

<file path=xl/drawings/_rels/drawing12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5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3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6.xml"/></Relationships>
</file>

<file path=xl/drawings/_rels/drawing13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7.xml"/></Relationships>
</file>

<file path=xl/drawings/_rels/drawing13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8.xml"/></Relationships>
</file>

<file path=xl/drawings/_rels/drawing13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9.xml"/></Relationships>
</file>

<file path=xl/drawings/_rels/drawing13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0.xml"/></Relationships>
</file>

<file path=xl/drawings/_rels/drawing14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1.xml"/></Relationships>
</file>

<file path=xl/drawings/_rels/drawing14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2.xml"/></Relationships>
</file>

<file path=xl/drawings/_rels/drawing14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3.xml"/></Relationships>
</file>

<file path=xl/drawings/_rels/drawing14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4.xml"/></Relationships>
</file>

<file path=xl/drawings/_rels/drawing14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5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5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6.xml"/></Relationships>
</file>

<file path=xl/drawings/_rels/drawing15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7.xml"/></Relationships>
</file>

<file path=xl/drawings/_rels/drawing15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8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4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4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4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4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6.xml"/></Relationships>
</file>

<file path=xl/drawings/_rels/drawing5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7.xml"/></Relationships>
</file>

<file path=xl/drawings/_rels/drawing5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8.xml"/></Relationships>
</file>

<file path=xl/drawings/_rels/drawing5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9.xml"/></Relationships>
</file>

<file path=xl/drawings/_rels/drawing5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0.xml"/></Relationships>
</file>

<file path=xl/drawings/_rels/drawing6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1.xml"/></Relationships>
</file>

<file path=xl/drawings/_rels/drawing6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2.xml"/></Relationships>
</file>

<file path=xl/drawings/_rels/drawing6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3.xml"/></Relationships>
</file>

<file path=xl/drawings/_rels/drawing6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4.xml"/></Relationships>
</file>

<file path=xl/drawings/_rels/drawing6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7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6.xml"/></Relationships>
</file>

<file path=xl/drawings/_rels/drawing7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7.xml"/></Relationships>
</file>

<file path=xl/drawings/_rels/drawing7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8.xml"/></Relationships>
</file>

<file path=xl/drawings/_rels/drawing7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9.xml"/></Relationships>
</file>

<file path=xl/drawings/_rels/drawing7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0.xml"/></Relationships>
</file>

<file path=xl/drawings/_rels/drawing8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1.xml"/></Relationships>
</file>

<file path=xl/drawings/_rels/drawing8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2.xml"/></Relationships>
</file>

<file path=xl/drawings/_rels/drawing8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3.xml"/></Relationships>
</file>

<file path=xl/drawings/_rels/drawing8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4.xml"/></Relationships>
</file>

<file path=xl/drawings/_rels/drawing8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5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9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6.xml"/></Relationships>
</file>

<file path=xl/drawings/_rels/drawing9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7.xml"/></Relationships>
</file>

<file path=xl/drawings/_rels/drawing9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8.xml"/></Relationships>
</file>

<file path=xl/drawings/_rels/drawing9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9.xml"/></Relationships>
</file>

<file path=xl/drawings/_rels/drawing9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0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8353" cy="6081059"/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xmlns:r="http://schemas.openxmlformats.org/officeDocument/2006/relationships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0.0579</cdr:x>
      <cdr:y>0.88713</cdr:y>
    </cdr:from>
    <cdr:to>
      <cdr:x>0.9814</cdr:x>
      <cdr:y>0.98503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8827" y="5395376"/>
          <a:ext cx="8594260" cy="5954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fr-FR" sz="1400" b="1">
              <a:latin typeface="Arial"/>
              <a:ea typeface="+mn-ea"/>
              <a:cs typeface="Arial"/>
            </a:rPr>
            <a:t>Source</a:t>
          </a:r>
          <a:r>
            <a:rPr lang="fr-FR" sz="1400">
              <a:latin typeface="Arial"/>
              <a:ea typeface="+mn-ea"/>
              <a:cs typeface="Arial"/>
            </a:rPr>
            <a:t>: authors'</a:t>
          </a:r>
          <a:r>
            <a:rPr lang="fr-FR" sz="1400" baseline="0">
              <a:latin typeface="Arial"/>
              <a:ea typeface="+mn-ea"/>
              <a:cs typeface="Arial"/>
            </a:rPr>
            <a:t> computations using Irish political attitudes surveys.</a:t>
          </a:r>
        </a:p>
        <a:p xmlns:a="http://schemas.openxmlformats.org/drawingml/2006/main">
          <a:pPr algn="just" rtl="0">
            <a:defRPr sz="1000"/>
          </a:pPr>
          <a:r>
            <a:rPr lang="fr-FR" sz="1400" b="1" baseline="0">
              <a:latin typeface="Arial"/>
              <a:ea typeface="+mn-ea"/>
              <a:cs typeface="Arial"/>
            </a:rPr>
            <a:t>Note</a:t>
          </a:r>
          <a:r>
            <a:rPr lang="fr-FR" sz="1400" baseline="0">
              <a:latin typeface="Arial"/>
              <a:ea typeface="+mn-ea"/>
              <a:cs typeface="Arial"/>
            </a:rPr>
            <a:t>: the figure shows the distribution of education levels in the Irish adult population and its evolution over time.</a:t>
          </a:r>
          <a:endParaRPr lang="en-US" sz="1400" b="0" i="0" u="none" strike="noStrike" baseline="0">
            <a:solidFill>
              <a:srgbClr val="000000"/>
            </a:solidFill>
            <a:latin typeface="Arial"/>
            <a:ea typeface="Arial"/>
            <a:cs typeface="Arial"/>
          </a:endParaRPr>
        </a:p>
      </cdr:txBody>
    </cdr:sp>
  </cdr:relSizeAnchor>
</c:userShapes>
</file>

<file path=xl/drawings/drawing100.xml><?xml version="1.0" encoding="utf-8"?>
<c:userShapes xmlns:c="http://schemas.openxmlformats.org/drawingml/2006/chart">
  <cdr:relSizeAnchor xmlns:cdr="http://schemas.openxmlformats.org/drawingml/2006/chartDrawing">
    <cdr:from>
      <cdr:x>0.07187</cdr:x>
      <cdr:y>0.9044</cdr:y>
    </cdr:from>
    <cdr:to>
      <cdr:x>0.98569</cdr:x>
      <cdr:y>1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7365" y="5484928"/>
          <a:ext cx="8485481" cy="57978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fr-FR" sz="1400" b="1">
              <a:latin typeface="Arial"/>
              <a:ea typeface="+mn-ea"/>
              <a:cs typeface="Arial"/>
            </a:rPr>
            <a:t>Source</a:t>
          </a:r>
          <a:r>
            <a:rPr lang="fr-FR" sz="1400">
              <a:latin typeface="Arial"/>
              <a:ea typeface="+mn-ea"/>
              <a:cs typeface="Arial"/>
            </a:rPr>
            <a:t>: authors'</a:t>
          </a:r>
          <a:r>
            <a:rPr lang="fr-FR" sz="1400" baseline="0">
              <a:latin typeface="Arial"/>
              <a:ea typeface="+mn-ea"/>
              <a:cs typeface="Arial"/>
            </a:rPr>
            <a:t> computations using Irish political attitudes surveys.</a:t>
          </a:r>
        </a:p>
        <a:p xmlns:a="http://schemas.openxmlformats.org/drawingml/2006/main">
          <a:pPr algn="l" rtl="0">
            <a:defRPr sz="1000"/>
          </a:pPr>
          <a:r>
            <a:rPr lang="fr-FR" sz="1400" b="1" baseline="0">
              <a:latin typeface="Arial"/>
              <a:ea typeface="+mn-ea"/>
              <a:cs typeface="Arial"/>
            </a:rPr>
            <a:t>Note</a:t>
          </a:r>
          <a:r>
            <a:rPr lang="fr-FR" sz="1400" baseline="0">
              <a:latin typeface="Arial"/>
              <a:ea typeface="+mn-ea"/>
              <a:cs typeface="Arial"/>
            </a:rPr>
            <a:t>: the figure shows the share of votes received by Fianna Fáil by rural-urban location.</a:t>
          </a:r>
          <a:endParaRPr lang="en-US" sz="1400" b="0" i="0" u="none" strike="noStrike" baseline="0">
            <a:solidFill>
              <a:srgbClr val="000000"/>
            </a:solidFill>
            <a:latin typeface="Arial"/>
            <a:ea typeface="Arial"/>
            <a:cs typeface="Arial"/>
          </a:endParaRPr>
        </a:p>
      </cdr:txBody>
    </cdr:sp>
  </cdr:relSizeAnchor>
</c:userShapes>
</file>

<file path=xl/drawings/drawing101.xml><?xml version="1.0" encoding="utf-8"?>
<xdr:wsDr xmlns:xdr="http://schemas.openxmlformats.org/drawingml/2006/spreadsheetDrawing" xmlns:a="http://schemas.openxmlformats.org/drawingml/2006/main">
  <xdr:absoluteAnchor>
    <xdr:pos x="0" y="0"/>
    <xdr:ext cx="9285111" cy="6053667"/>
    <xdr:graphicFrame macro="">
      <xdr:nvGraphicFramePr>
        <xdr:cNvPr id="2" name="Graphique 1">
          <a:extLst>
            <a:ext uri="{FF2B5EF4-FFF2-40B4-BE49-F238E27FC236}">
              <a16:creationId xmlns="" xmlns:a16="http://schemas.microsoft.com/office/drawing/2014/main" xmlns:r="http://schemas.openxmlformats.org/officeDocument/2006/relationships" id="{00000000-0008-0000-3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2.xml><?xml version="1.0" encoding="utf-8"?>
<c:userShapes xmlns:c="http://schemas.openxmlformats.org/drawingml/2006/chart">
  <cdr:relSizeAnchor xmlns:cdr="http://schemas.openxmlformats.org/drawingml/2006/chartDrawing">
    <cdr:from>
      <cdr:x>0.07187</cdr:x>
      <cdr:y>0.9044</cdr:y>
    </cdr:from>
    <cdr:to>
      <cdr:x>0.98569</cdr:x>
      <cdr:y>1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7365" y="5484928"/>
          <a:ext cx="8485481" cy="57978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fr-FR" sz="1400" b="1">
              <a:latin typeface="Arial"/>
              <a:ea typeface="+mn-ea"/>
              <a:cs typeface="Arial"/>
            </a:rPr>
            <a:t>Source</a:t>
          </a:r>
          <a:r>
            <a:rPr lang="fr-FR" sz="1400">
              <a:latin typeface="Arial"/>
              <a:ea typeface="+mn-ea"/>
              <a:cs typeface="Arial"/>
            </a:rPr>
            <a:t>: authors'</a:t>
          </a:r>
          <a:r>
            <a:rPr lang="fr-FR" sz="1400" baseline="0">
              <a:latin typeface="Arial"/>
              <a:ea typeface="+mn-ea"/>
              <a:cs typeface="Arial"/>
            </a:rPr>
            <a:t> computations using Irish political attitudes surveys.</a:t>
          </a:r>
        </a:p>
        <a:p xmlns:a="http://schemas.openxmlformats.org/drawingml/2006/main">
          <a:pPr algn="l" rtl="0">
            <a:defRPr sz="1000"/>
          </a:pPr>
          <a:r>
            <a:rPr lang="fr-FR" sz="1400" b="1" baseline="0">
              <a:latin typeface="Arial"/>
              <a:ea typeface="+mn-ea"/>
              <a:cs typeface="Arial"/>
            </a:rPr>
            <a:t>Note</a:t>
          </a:r>
          <a:r>
            <a:rPr lang="fr-FR" sz="1400" baseline="0">
              <a:latin typeface="Arial"/>
              <a:ea typeface="+mn-ea"/>
              <a:cs typeface="Arial"/>
            </a:rPr>
            <a:t>: the figure shows the share of votes received by Fine Gael by education level.</a:t>
          </a:r>
          <a:endParaRPr lang="en-US" sz="1400" b="0" i="0" u="none" strike="noStrike" baseline="0">
            <a:solidFill>
              <a:srgbClr val="000000"/>
            </a:solidFill>
            <a:latin typeface="Arial"/>
            <a:ea typeface="Arial"/>
            <a:cs typeface="Arial"/>
          </a:endParaRPr>
        </a:p>
      </cdr:txBody>
    </cdr:sp>
  </cdr:relSizeAnchor>
</c:userShapes>
</file>

<file path=xl/drawings/drawing103.xml><?xml version="1.0" encoding="utf-8"?>
<xdr:wsDr xmlns:xdr="http://schemas.openxmlformats.org/drawingml/2006/spreadsheetDrawing" xmlns:a="http://schemas.openxmlformats.org/drawingml/2006/main">
  <xdr:absoluteAnchor>
    <xdr:pos x="0" y="0"/>
    <xdr:ext cx="9285725" cy="6064710"/>
    <xdr:graphicFrame macro="">
      <xdr:nvGraphicFramePr>
        <xdr:cNvPr id="2" name="Graphique 1">
          <a:extLst>
            <a:ext uri="{FF2B5EF4-FFF2-40B4-BE49-F238E27FC236}">
              <a16:creationId xmlns="" xmlns:a16="http://schemas.microsoft.com/office/drawing/2014/main" xmlns:r="http://schemas.openxmlformats.org/officeDocument/2006/relationships" id="{00000000-0008-0000-3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4.xml><?xml version="1.0" encoding="utf-8"?>
<c:userShapes xmlns:c="http://schemas.openxmlformats.org/drawingml/2006/chart">
  <cdr:relSizeAnchor xmlns:cdr="http://schemas.openxmlformats.org/drawingml/2006/chartDrawing">
    <cdr:from>
      <cdr:x>0.07187</cdr:x>
      <cdr:y>0.9044</cdr:y>
    </cdr:from>
    <cdr:to>
      <cdr:x>0.98569</cdr:x>
      <cdr:y>1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7365" y="5484928"/>
          <a:ext cx="8485481" cy="57978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fr-FR" sz="1400" b="1">
              <a:latin typeface="Arial"/>
              <a:ea typeface="+mn-ea"/>
              <a:cs typeface="Arial"/>
            </a:rPr>
            <a:t>Source</a:t>
          </a:r>
          <a:r>
            <a:rPr lang="fr-FR" sz="1400">
              <a:latin typeface="Arial"/>
              <a:ea typeface="+mn-ea"/>
              <a:cs typeface="Arial"/>
            </a:rPr>
            <a:t>: authors'</a:t>
          </a:r>
          <a:r>
            <a:rPr lang="fr-FR" sz="1400" baseline="0">
              <a:latin typeface="Arial"/>
              <a:ea typeface="+mn-ea"/>
              <a:cs typeface="Arial"/>
            </a:rPr>
            <a:t> computations using Irish political attitudes surveys.</a:t>
          </a:r>
        </a:p>
        <a:p xmlns:a="http://schemas.openxmlformats.org/drawingml/2006/main">
          <a:pPr algn="l" rtl="0">
            <a:defRPr sz="1000"/>
          </a:pPr>
          <a:r>
            <a:rPr lang="fr-FR" sz="1400" b="1" baseline="0">
              <a:latin typeface="Arial"/>
              <a:ea typeface="+mn-ea"/>
              <a:cs typeface="Arial"/>
            </a:rPr>
            <a:t>Note</a:t>
          </a:r>
          <a:r>
            <a:rPr lang="fr-FR" sz="1400" baseline="0">
              <a:latin typeface="Arial"/>
              <a:ea typeface="+mn-ea"/>
              <a:cs typeface="Arial"/>
            </a:rPr>
            <a:t>: the figure shows the share of votes received by Fine Gael by education group.</a:t>
          </a:r>
          <a:endParaRPr lang="en-US" sz="1400" b="0" i="0" u="none" strike="noStrike" baseline="0">
            <a:solidFill>
              <a:srgbClr val="000000"/>
            </a:solidFill>
            <a:latin typeface="Arial"/>
            <a:ea typeface="Arial"/>
            <a:cs typeface="Arial"/>
          </a:endParaRPr>
        </a:p>
      </cdr:txBody>
    </cdr:sp>
  </cdr:relSizeAnchor>
</c:userShapes>
</file>

<file path=xl/drawings/drawing105.xml><?xml version="1.0" encoding="utf-8"?>
<xdr:wsDr xmlns:xdr="http://schemas.openxmlformats.org/drawingml/2006/spreadsheetDrawing" xmlns:a="http://schemas.openxmlformats.org/drawingml/2006/main">
  <xdr:absoluteAnchor>
    <xdr:pos x="0" y="0"/>
    <xdr:ext cx="9285725" cy="6064710"/>
    <xdr:graphicFrame macro="">
      <xdr:nvGraphicFramePr>
        <xdr:cNvPr id="2" name="Graphique 1">
          <a:extLst>
            <a:ext uri="{FF2B5EF4-FFF2-40B4-BE49-F238E27FC236}">
              <a16:creationId xmlns="" xmlns:a16="http://schemas.microsoft.com/office/drawing/2014/main" xmlns:r="http://schemas.openxmlformats.org/officeDocument/2006/relationships" id="{00000000-0008-0000-33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6.xml><?xml version="1.0" encoding="utf-8"?>
<c:userShapes xmlns:c="http://schemas.openxmlformats.org/drawingml/2006/chart">
  <cdr:relSizeAnchor xmlns:cdr="http://schemas.openxmlformats.org/drawingml/2006/chartDrawing">
    <cdr:from>
      <cdr:x>0.07187</cdr:x>
      <cdr:y>0.9044</cdr:y>
    </cdr:from>
    <cdr:to>
      <cdr:x>0.98569</cdr:x>
      <cdr:y>1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7365" y="5484928"/>
          <a:ext cx="8485481" cy="57978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fr-FR" sz="1400" b="1">
              <a:latin typeface="Arial"/>
              <a:ea typeface="+mn-ea"/>
              <a:cs typeface="Arial"/>
            </a:rPr>
            <a:t>Source</a:t>
          </a:r>
          <a:r>
            <a:rPr lang="fr-FR" sz="1400">
              <a:latin typeface="Arial"/>
              <a:ea typeface="+mn-ea"/>
              <a:cs typeface="Arial"/>
            </a:rPr>
            <a:t>: authors'</a:t>
          </a:r>
          <a:r>
            <a:rPr lang="fr-FR" sz="1400" baseline="0">
              <a:latin typeface="Arial"/>
              <a:ea typeface="+mn-ea"/>
              <a:cs typeface="Arial"/>
            </a:rPr>
            <a:t> computations using Irish political attitudes surveys.</a:t>
          </a:r>
        </a:p>
        <a:p xmlns:a="http://schemas.openxmlformats.org/drawingml/2006/main">
          <a:pPr algn="l" rtl="0">
            <a:defRPr sz="1000"/>
          </a:pPr>
          <a:r>
            <a:rPr lang="fr-FR" sz="1400" b="1" baseline="0">
              <a:latin typeface="Arial"/>
              <a:ea typeface="+mn-ea"/>
              <a:cs typeface="Arial"/>
            </a:rPr>
            <a:t>Note</a:t>
          </a:r>
          <a:r>
            <a:rPr lang="fr-FR" sz="1400" baseline="0">
              <a:latin typeface="Arial"/>
              <a:ea typeface="+mn-ea"/>
              <a:cs typeface="Arial"/>
            </a:rPr>
            <a:t>: the figure shows the share of votes received by Fine Gael by income group.</a:t>
          </a:r>
          <a:endParaRPr lang="en-US" sz="1400" b="0" i="0" u="none" strike="noStrike" baseline="0">
            <a:solidFill>
              <a:srgbClr val="000000"/>
            </a:solidFill>
            <a:latin typeface="Arial"/>
            <a:ea typeface="Arial"/>
            <a:cs typeface="Arial"/>
          </a:endParaRPr>
        </a:p>
      </cdr:txBody>
    </cdr:sp>
  </cdr:relSizeAnchor>
</c:userShapes>
</file>

<file path=xl/drawings/drawing107.xml><?xml version="1.0" encoding="utf-8"?>
<xdr:wsDr xmlns:xdr="http://schemas.openxmlformats.org/drawingml/2006/spreadsheetDrawing" xmlns:a="http://schemas.openxmlformats.org/drawingml/2006/main">
  <xdr:absoluteAnchor>
    <xdr:pos x="0" y="0"/>
    <xdr:ext cx="9296400" cy="6070600"/>
    <xdr:graphicFrame macro="">
      <xdr:nvGraphicFramePr>
        <xdr:cNvPr id="2" name="Graphique 1">
          <a:extLst>
            <a:ext uri="{FF2B5EF4-FFF2-40B4-BE49-F238E27FC236}">
              <a16:creationId xmlns="" xmlns:a16="http://schemas.microsoft.com/office/drawing/2014/main" xmlns:r="http://schemas.openxmlformats.org/officeDocument/2006/relationships" id="{00000000-0008-0000-34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8.xml><?xml version="1.0" encoding="utf-8"?>
<c:userShapes xmlns:c="http://schemas.openxmlformats.org/drawingml/2006/chart">
  <cdr:relSizeAnchor xmlns:cdr="http://schemas.openxmlformats.org/drawingml/2006/chartDrawing">
    <cdr:from>
      <cdr:x>0.07187</cdr:x>
      <cdr:y>0.9044</cdr:y>
    </cdr:from>
    <cdr:to>
      <cdr:x>0.98569</cdr:x>
      <cdr:y>1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7365" y="5484928"/>
          <a:ext cx="8485481" cy="57978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fr-FR" sz="1400" b="1">
              <a:latin typeface="Arial"/>
              <a:ea typeface="+mn-ea"/>
              <a:cs typeface="Arial"/>
            </a:rPr>
            <a:t>Source</a:t>
          </a:r>
          <a:r>
            <a:rPr lang="fr-FR" sz="1400">
              <a:latin typeface="Arial"/>
              <a:ea typeface="+mn-ea"/>
              <a:cs typeface="Arial"/>
            </a:rPr>
            <a:t>: authors'</a:t>
          </a:r>
          <a:r>
            <a:rPr lang="fr-FR" sz="1400" baseline="0">
              <a:latin typeface="Arial"/>
              <a:ea typeface="+mn-ea"/>
              <a:cs typeface="Arial"/>
            </a:rPr>
            <a:t> computations using Irish political attitudes surveys.</a:t>
          </a:r>
        </a:p>
        <a:p xmlns:a="http://schemas.openxmlformats.org/drawingml/2006/main">
          <a:pPr algn="l" rtl="0">
            <a:defRPr sz="1000"/>
          </a:pPr>
          <a:r>
            <a:rPr lang="fr-FR" sz="1400" b="1" baseline="0">
              <a:latin typeface="Arial"/>
              <a:ea typeface="+mn-ea"/>
              <a:cs typeface="Arial"/>
            </a:rPr>
            <a:t>Note</a:t>
          </a:r>
          <a:r>
            <a:rPr lang="fr-FR" sz="1400" baseline="0">
              <a:latin typeface="Arial"/>
              <a:ea typeface="+mn-ea"/>
              <a:cs typeface="Arial"/>
            </a:rPr>
            <a:t>: the figure shows the share of votes received by Fine Gael by religious affiliation.</a:t>
          </a:r>
          <a:endParaRPr lang="en-US" sz="1400" b="0" i="0" u="none" strike="noStrike" baseline="0">
            <a:solidFill>
              <a:srgbClr val="000000"/>
            </a:solidFill>
            <a:latin typeface="Arial"/>
            <a:ea typeface="Arial"/>
            <a:cs typeface="Arial"/>
          </a:endParaRPr>
        </a:p>
      </cdr:txBody>
    </cdr:sp>
  </cdr:relSizeAnchor>
</c:userShapes>
</file>

<file path=xl/drawings/drawing109.xml><?xml version="1.0" encoding="utf-8"?>
<xdr:wsDr xmlns:xdr="http://schemas.openxmlformats.org/drawingml/2006/spreadsheetDrawing" xmlns:a="http://schemas.openxmlformats.org/drawingml/2006/main">
  <xdr:absoluteAnchor>
    <xdr:pos x="0" y="0"/>
    <xdr:ext cx="9285725" cy="6064710"/>
    <xdr:graphicFrame macro="">
      <xdr:nvGraphicFramePr>
        <xdr:cNvPr id="2" name="Graphique 1">
          <a:extLst>
            <a:ext uri="{FF2B5EF4-FFF2-40B4-BE49-F238E27FC236}">
              <a16:creationId xmlns="" xmlns:a16="http://schemas.microsoft.com/office/drawing/2014/main" xmlns:r="http://schemas.openxmlformats.org/officeDocument/2006/relationships" id="{00000000-0008-0000-35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9303008" cy="6071220"/>
    <xdr:graphicFrame macro="">
      <xdr:nvGraphicFramePr>
        <xdr:cNvPr id="2" name="Graphique 1">
          <a:extLst>
            <a:ext uri="{FF2B5EF4-FFF2-40B4-BE49-F238E27FC236}">
              <a16:creationId xmlns="" xmlns:a16="http://schemas.microsoft.com/office/drawing/2014/main" xmlns:r="http://schemas.openxmlformats.org/officeDocument/2006/relationships" id="{00000000-0008-0000-07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10.xml><?xml version="1.0" encoding="utf-8"?>
<c:userShapes xmlns:c="http://schemas.openxmlformats.org/drawingml/2006/chart">
  <cdr:relSizeAnchor xmlns:cdr="http://schemas.openxmlformats.org/drawingml/2006/chartDrawing">
    <cdr:from>
      <cdr:x>0.07187</cdr:x>
      <cdr:y>0.9044</cdr:y>
    </cdr:from>
    <cdr:to>
      <cdr:x>0.98569</cdr:x>
      <cdr:y>1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7365" y="5484928"/>
          <a:ext cx="8485481" cy="57978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fr-FR" sz="1400" b="1">
              <a:latin typeface="Arial"/>
              <a:ea typeface="+mn-ea"/>
              <a:cs typeface="Arial"/>
            </a:rPr>
            <a:t>Source</a:t>
          </a:r>
          <a:r>
            <a:rPr lang="fr-FR" sz="1400">
              <a:latin typeface="Arial"/>
              <a:ea typeface="+mn-ea"/>
              <a:cs typeface="Arial"/>
            </a:rPr>
            <a:t>: authors'</a:t>
          </a:r>
          <a:r>
            <a:rPr lang="fr-FR" sz="1400" baseline="0">
              <a:latin typeface="Arial"/>
              <a:ea typeface="+mn-ea"/>
              <a:cs typeface="Arial"/>
            </a:rPr>
            <a:t> computations using Irish political attitudes surveys.</a:t>
          </a:r>
        </a:p>
        <a:p xmlns:a="http://schemas.openxmlformats.org/drawingml/2006/main">
          <a:pPr algn="l" rtl="0">
            <a:defRPr sz="1000"/>
          </a:pPr>
          <a:r>
            <a:rPr lang="fr-FR" sz="1400" b="1" baseline="0">
              <a:latin typeface="Arial"/>
              <a:ea typeface="+mn-ea"/>
              <a:cs typeface="Arial"/>
            </a:rPr>
            <a:t>Note</a:t>
          </a:r>
          <a:r>
            <a:rPr lang="fr-FR" sz="1400" baseline="0">
              <a:latin typeface="Arial"/>
              <a:ea typeface="+mn-ea"/>
              <a:cs typeface="Arial"/>
            </a:rPr>
            <a:t>: the figure shows the share of votes received by Fine Gael by gender.</a:t>
          </a:r>
          <a:endParaRPr lang="en-US" sz="1400" b="0" i="0" u="none" strike="noStrike" baseline="0">
            <a:solidFill>
              <a:srgbClr val="000000"/>
            </a:solidFill>
            <a:latin typeface="Arial"/>
            <a:ea typeface="Arial"/>
            <a:cs typeface="Arial"/>
          </a:endParaRPr>
        </a:p>
      </cdr:txBody>
    </cdr:sp>
  </cdr:relSizeAnchor>
</c:userShapes>
</file>

<file path=xl/drawings/drawing111.xml><?xml version="1.0" encoding="utf-8"?>
<xdr:wsDr xmlns:xdr="http://schemas.openxmlformats.org/drawingml/2006/spreadsheetDrawing" xmlns:a="http://schemas.openxmlformats.org/drawingml/2006/main">
  <xdr:absoluteAnchor>
    <xdr:pos x="0" y="0"/>
    <xdr:ext cx="9296400" cy="6070600"/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xmlns:r="http://schemas.openxmlformats.org/officeDocument/2006/relationships" id="{86596CED-5E33-0A45-AC60-0D64BC65F67B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12.xml><?xml version="1.0" encoding="utf-8"?>
<c:userShapes xmlns:c="http://schemas.openxmlformats.org/drawingml/2006/chart">
  <cdr:relSizeAnchor xmlns:cdr="http://schemas.openxmlformats.org/drawingml/2006/chartDrawing">
    <cdr:from>
      <cdr:x>0.07187</cdr:x>
      <cdr:y>0.9044</cdr:y>
    </cdr:from>
    <cdr:to>
      <cdr:x>0.98569</cdr:x>
      <cdr:y>1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7365" y="5484928"/>
          <a:ext cx="8485481" cy="57978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fr-FR" sz="1400" b="1">
              <a:latin typeface="Arial"/>
              <a:ea typeface="+mn-ea"/>
              <a:cs typeface="Arial"/>
            </a:rPr>
            <a:t>Source</a:t>
          </a:r>
          <a:r>
            <a:rPr lang="fr-FR" sz="1400">
              <a:latin typeface="Arial"/>
              <a:ea typeface="+mn-ea"/>
              <a:cs typeface="Arial"/>
            </a:rPr>
            <a:t>: authors'</a:t>
          </a:r>
          <a:r>
            <a:rPr lang="fr-FR" sz="1400" baseline="0">
              <a:latin typeface="Arial"/>
              <a:ea typeface="+mn-ea"/>
              <a:cs typeface="Arial"/>
            </a:rPr>
            <a:t> computations using Irish political attitudes surveys.</a:t>
          </a:r>
        </a:p>
        <a:p xmlns:a="http://schemas.openxmlformats.org/drawingml/2006/main">
          <a:pPr algn="l" rtl="0">
            <a:defRPr sz="1000"/>
          </a:pPr>
          <a:r>
            <a:rPr lang="fr-FR" sz="1400" b="1" baseline="0">
              <a:latin typeface="Arial"/>
              <a:ea typeface="+mn-ea"/>
              <a:cs typeface="Arial"/>
            </a:rPr>
            <a:t>Note</a:t>
          </a:r>
          <a:r>
            <a:rPr lang="fr-FR" sz="1400" baseline="0">
              <a:latin typeface="Arial"/>
              <a:ea typeface="+mn-ea"/>
              <a:cs typeface="Arial"/>
            </a:rPr>
            <a:t>: the figure shows the share of votes received by Fine Gael by age group.</a:t>
          </a:r>
          <a:endParaRPr lang="en-US" sz="1400" b="0" i="0" u="none" strike="noStrike" baseline="0">
            <a:solidFill>
              <a:srgbClr val="000000"/>
            </a:solidFill>
            <a:latin typeface="Arial"/>
            <a:ea typeface="Arial"/>
            <a:cs typeface="Arial"/>
          </a:endParaRPr>
        </a:p>
      </cdr:txBody>
    </cdr:sp>
  </cdr:relSizeAnchor>
</c:userShapes>
</file>

<file path=xl/drawings/drawing113.xml><?xml version="1.0" encoding="utf-8"?>
<xdr:wsDr xmlns:xdr="http://schemas.openxmlformats.org/drawingml/2006/spreadsheetDrawing" xmlns:a="http://schemas.openxmlformats.org/drawingml/2006/main">
  <xdr:absoluteAnchor>
    <xdr:pos x="0" y="0"/>
    <xdr:ext cx="9285725" cy="6064710"/>
    <xdr:graphicFrame macro="">
      <xdr:nvGraphicFramePr>
        <xdr:cNvPr id="2" name="Graphique 1">
          <a:extLst>
            <a:ext uri="{FF2B5EF4-FFF2-40B4-BE49-F238E27FC236}">
              <a16:creationId xmlns="" xmlns:a16="http://schemas.microsoft.com/office/drawing/2014/main" xmlns:r="http://schemas.openxmlformats.org/officeDocument/2006/relationships" id="{00000000-0008-0000-36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14.xml><?xml version="1.0" encoding="utf-8"?>
<c:userShapes xmlns:c="http://schemas.openxmlformats.org/drawingml/2006/chart">
  <cdr:relSizeAnchor xmlns:cdr="http://schemas.openxmlformats.org/drawingml/2006/chartDrawing">
    <cdr:from>
      <cdr:x>0.07187</cdr:x>
      <cdr:y>0.9044</cdr:y>
    </cdr:from>
    <cdr:to>
      <cdr:x>0.98569</cdr:x>
      <cdr:y>1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7365" y="5484928"/>
          <a:ext cx="8485481" cy="57978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fr-FR" sz="1400" b="1">
              <a:latin typeface="Arial"/>
              <a:ea typeface="+mn-ea"/>
              <a:cs typeface="Arial"/>
            </a:rPr>
            <a:t>Source</a:t>
          </a:r>
          <a:r>
            <a:rPr lang="fr-FR" sz="1400">
              <a:latin typeface="Arial"/>
              <a:ea typeface="+mn-ea"/>
              <a:cs typeface="Arial"/>
            </a:rPr>
            <a:t>: authors'</a:t>
          </a:r>
          <a:r>
            <a:rPr lang="fr-FR" sz="1400" baseline="0">
              <a:latin typeface="Arial"/>
              <a:ea typeface="+mn-ea"/>
              <a:cs typeface="Arial"/>
            </a:rPr>
            <a:t> computations using Irish political attitudes surveys.</a:t>
          </a:r>
        </a:p>
        <a:p xmlns:a="http://schemas.openxmlformats.org/drawingml/2006/main">
          <a:pPr algn="l" rtl="0">
            <a:defRPr sz="1000"/>
          </a:pPr>
          <a:r>
            <a:rPr lang="fr-FR" sz="1400" b="1" baseline="0">
              <a:latin typeface="Arial"/>
              <a:ea typeface="+mn-ea"/>
              <a:cs typeface="Arial"/>
            </a:rPr>
            <a:t>Note</a:t>
          </a:r>
          <a:r>
            <a:rPr lang="fr-FR" sz="1400" baseline="0">
              <a:latin typeface="Arial"/>
              <a:ea typeface="+mn-ea"/>
              <a:cs typeface="Arial"/>
            </a:rPr>
            <a:t>: the figure shows the share of votes received by the Fine Gael by union membership status.</a:t>
          </a:r>
          <a:endParaRPr lang="en-US" sz="1400" b="0" i="0" u="none" strike="noStrike" baseline="0">
            <a:solidFill>
              <a:srgbClr val="000000"/>
            </a:solidFill>
            <a:latin typeface="Arial"/>
            <a:ea typeface="Arial"/>
            <a:cs typeface="Arial"/>
          </a:endParaRPr>
        </a:p>
      </cdr:txBody>
    </cdr:sp>
  </cdr:relSizeAnchor>
</c:userShapes>
</file>

<file path=xl/drawings/drawing115.xml><?xml version="1.0" encoding="utf-8"?>
<xdr:wsDr xmlns:xdr="http://schemas.openxmlformats.org/drawingml/2006/spreadsheetDrawing" xmlns:a="http://schemas.openxmlformats.org/drawingml/2006/main">
  <xdr:absoluteAnchor>
    <xdr:pos x="0" y="0"/>
    <xdr:ext cx="9285725" cy="6064710"/>
    <xdr:graphicFrame macro="">
      <xdr:nvGraphicFramePr>
        <xdr:cNvPr id="2" name="Graphique 1">
          <a:extLst>
            <a:ext uri="{FF2B5EF4-FFF2-40B4-BE49-F238E27FC236}">
              <a16:creationId xmlns="" xmlns:a16="http://schemas.microsoft.com/office/drawing/2014/main" xmlns:r="http://schemas.openxmlformats.org/officeDocument/2006/relationships" id="{00000000-0008-0000-37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16.xml><?xml version="1.0" encoding="utf-8"?>
<c:userShapes xmlns:c="http://schemas.openxmlformats.org/drawingml/2006/chart">
  <cdr:relSizeAnchor xmlns:cdr="http://schemas.openxmlformats.org/drawingml/2006/chartDrawing">
    <cdr:from>
      <cdr:x>0.07187</cdr:x>
      <cdr:y>0.87405</cdr:y>
    </cdr:from>
    <cdr:to>
      <cdr:x>0.98569</cdr:x>
      <cdr:y>1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7365" y="5300870"/>
          <a:ext cx="8485481" cy="7638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fr-FR" sz="1400" b="1">
              <a:latin typeface="Arial"/>
              <a:ea typeface="+mn-ea"/>
              <a:cs typeface="Arial"/>
            </a:rPr>
            <a:t>Source</a:t>
          </a:r>
          <a:r>
            <a:rPr lang="fr-FR" sz="1400">
              <a:latin typeface="Arial"/>
              <a:ea typeface="+mn-ea"/>
              <a:cs typeface="Arial"/>
            </a:rPr>
            <a:t>: authors'</a:t>
          </a:r>
          <a:r>
            <a:rPr lang="fr-FR" sz="1400" baseline="0">
              <a:latin typeface="Arial"/>
              <a:ea typeface="+mn-ea"/>
              <a:cs typeface="Arial"/>
            </a:rPr>
            <a:t> computations using Irish political attitudes surveys.</a:t>
          </a:r>
        </a:p>
        <a:p xmlns:a="http://schemas.openxmlformats.org/drawingml/2006/main">
          <a:pPr algn="l" rtl="0">
            <a:defRPr sz="1000"/>
          </a:pPr>
          <a:r>
            <a:rPr lang="fr-FR" sz="1400" b="1" baseline="0">
              <a:latin typeface="Arial"/>
              <a:ea typeface="+mn-ea"/>
              <a:cs typeface="Arial"/>
            </a:rPr>
            <a:t>Note</a:t>
          </a:r>
          <a:r>
            <a:rPr lang="fr-FR" sz="1400" baseline="0">
              <a:latin typeface="Arial"/>
              <a:ea typeface="+mn-ea"/>
              <a:cs typeface="Arial"/>
            </a:rPr>
            <a:t>: the figure shows the share of votes received by Fine Gael by self-perceived social class. Working class includes "lower class". </a:t>
          </a:r>
          <a:endParaRPr lang="en-US" sz="1400" b="0" i="0" u="none" strike="noStrike" baseline="0">
            <a:solidFill>
              <a:srgbClr val="000000"/>
            </a:solidFill>
            <a:latin typeface="Arial"/>
            <a:ea typeface="Arial"/>
            <a:cs typeface="Arial"/>
          </a:endParaRPr>
        </a:p>
      </cdr:txBody>
    </cdr:sp>
  </cdr:relSizeAnchor>
</c:userShapes>
</file>

<file path=xl/drawings/drawing117.xml><?xml version="1.0" encoding="utf-8"?>
<xdr:wsDr xmlns:xdr="http://schemas.openxmlformats.org/drawingml/2006/spreadsheetDrawing" xmlns:a="http://schemas.openxmlformats.org/drawingml/2006/main">
  <xdr:absoluteAnchor>
    <xdr:pos x="0" y="0"/>
    <xdr:ext cx="9285725" cy="6064710"/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xmlns:r="http://schemas.openxmlformats.org/officeDocument/2006/relationships" id="{00000000-0008-0000-38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18.xml><?xml version="1.0" encoding="utf-8"?>
<c:userShapes xmlns:c="http://schemas.openxmlformats.org/drawingml/2006/chart">
  <cdr:relSizeAnchor xmlns:cdr="http://schemas.openxmlformats.org/drawingml/2006/chartDrawing">
    <cdr:from>
      <cdr:x>0.07187</cdr:x>
      <cdr:y>0.9044</cdr:y>
    </cdr:from>
    <cdr:to>
      <cdr:x>0.98569</cdr:x>
      <cdr:y>1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7365" y="5484928"/>
          <a:ext cx="8485481" cy="57978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fr-FR" sz="1400" b="1">
              <a:latin typeface="Arial"/>
              <a:ea typeface="+mn-ea"/>
              <a:cs typeface="Arial"/>
            </a:rPr>
            <a:t>Source</a:t>
          </a:r>
          <a:r>
            <a:rPr lang="fr-FR" sz="1400">
              <a:latin typeface="Arial"/>
              <a:ea typeface="+mn-ea"/>
              <a:cs typeface="Arial"/>
            </a:rPr>
            <a:t>: authors'</a:t>
          </a:r>
          <a:r>
            <a:rPr lang="fr-FR" sz="1400" baseline="0">
              <a:latin typeface="Arial"/>
              <a:ea typeface="+mn-ea"/>
              <a:cs typeface="Arial"/>
            </a:rPr>
            <a:t> computations using Irish political attitudes surveys.</a:t>
          </a:r>
        </a:p>
        <a:p xmlns:a="http://schemas.openxmlformats.org/drawingml/2006/main">
          <a:pPr algn="l" rtl="0">
            <a:defRPr sz="1000"/>
          </a:pPr>
          <a:r>
            <a:rPr lang="fr-FR" sz="1400" b="1" baseline="0">
              <a:latin typeface="Arial"/>
              <a:ea typeface="+mn-ea"/>
              <a:cs typeface="Arial"/>
            </a:rPr>
            <a:t>Note</a:t>
          </a:r>
          <a:r>
            <a:rPr lang="fr-FR" sz="1400" baseline="0">
              <a:latin typeface="Arial"/>
              <a:ea typeface="+mn-ea"/>
              <a:cs typeface="Arial"/>
            </a:rPr>
            <a:t>: the figure shows the share of votes received by the Fine Gael by rural-urban location.</a:t>
          </a:r>
          <a:endParaRPr lang="en-US" sz="1400" b="0" i="0" u="none" strike="noStrike" baseline="0">
            <a:solidFill>
              <a:srgbClr val="000000"/>
            </a:solidFill>
            <a:latin typeface="Arial"/>
            <a:ea typeface="Arial"/>
            <a:cs typeface="Arial"/>
          </a:endParaRPr>
        </a:p>
      </cdr:txBody>
    </cdr:sp>
  </cdr:relSizeAnchor>
</c:userShapes>
</file>

<file path=xl/drawings/drawing119.xml><?xml version="1.0" encoding="utf-8"?>
<xdr:wsDr xmlns:xdr="http://schemas.openxmlformats.org/drawingml/2006/spreadsheetDrawing" xmlns:a="http://schemas.openxmlformats.org/drawingml/2006/main">
  <xdr:absoluteAnchor>
    <xdr:pos x="0" y="0"/>
    <xdr:ext cx="9285725" cy="6064710"/>
    <xdr:graphicFrame macro="">
      <xdr:nvGraphicFramePr>
        <xdr:cNvPr id="2" name="Graphique 1">
          <a:extLst>
            <a:ext uri="{FF2B5EF4-FFF2-40B4-BE49-F238E27FC236}">
              <a16:creationId xmlns="" xmlns:a16="http://schemas.microsoft.com/office/drawing/2014/main" xmlns:r="http://schemas.openxmlformats.org/officeDocument/2006/relationships" id="{00000000-0008-0000-39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0.0577</cdr:x>
      <cdr:y>0.89424</cdr:y>
    </cdr:from>
    <cdr:to>
      <cdr:x>0.9812</cdr:x>
      <cdr:y>0.99214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6981" y="5438637"/>
          <a:ext cx="8594260" cy="5954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fr-FR" sz="1400" b="1">
              <a:latin typeface="Arial"/>
              <a:ea typeface="+mn-ea"/>
              <a:cs typeface="Arial"/>
            </a:rPr>
            <a:t>Source</a:t>
          </a:r>
          <a:r>
            <a:rPr lang="fr-FR" sz="1400">
              <a:latin typeface="Arial"/>
              <a:ea typeface="+mn-ea"/>
              <a:cs typeface="Arial"/>
            </a:rPr>
            <a:t>: authors'</a:t>
          </a:r>
          <a:r>
            <a:rPr lang="fr-FR" sz="1400" baseline="0">
              <a:latin typeface="Arial"/>
              <a:ea typeface="+mn-ea"/>
              <a:cs typeface="Arial"/>
            </a:rPr>
            <a:t> computations using Irish political attitudes surveys.</a:t>
          </a:r>
        </a:p>
        <a:p xmlns:a="http://schemas.openxmlformats.org/drawingml/2006/main">
          <a:pPr algn="just" rtl="0">
            <a:defRPr sz="1000"/>
          </a:pPr>
          <a:r>
            <a:rPr lang="fr-FR" sz="1400" b="1" baseline="0">
              <a:latin typeface="Arial"/>
              <a:ea typeface="+mn-ea"/>
              <a:cs typeface="Arial"/>
            </a:rPr>
            <a:t>Note</a:t>
          </a:r>
          <a:r>
            <a:rPr lang="fr-FR" sz="1400" baseline="0">
              <a:latin typeface="Arial"/>
              <a:ea typeface="+mn-ea"/>
              <a:cs typeface="Arial"/>
            </a:rPr>
            <a:t>: the figure shows the distribution of age groups in the Irish adult population and its evolution over time.</a:t>
          </a:r>
          <a:endParaRPr lang="en-US" sz="1400" b="0" i="0" u="none" strike="noStrike" baseline="0">
            <a:solidFill>
              <a:srgbClr val="000000"/>
            </a:solidFill>
            <a:latin typeface="Arial"/>
            <a:ea typeface="Arial"/>
            <a:cs typeface="Arial"/>
          </a:endParaRPr>
        </a:p>
      </cdr:txBody>
    </cdr:sp>
  </cdr:relSizeAnchor>
</c:userShapes>
</file>

<file path=xl/drawings/drawing120.xml><?xml version="1.0" encoding="utf-8"?>
<c:userShapes xmlns:c="http://schemas.openxmlformats.org/drawingml/2006/chart">
  <cdr:relSizeAnchor xmlns:cdr="http://schemas.openxmlformats.org/drawingml/2006/chartDrawing">
    <cdr:from>
      <cdr:x>0.07187</cdr:x>
      <cdr:y>0.9044</cdr:y>
    </cdr:from>
    <cdr:to>
      <cdr:x>0.98569</cdr:x>
      <cdr:y>1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7365" y="5484928"/>
          <a:ext cx="8485481" cy="57978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fr-FR" sz="1400" b="1">
              <a:latin typeface="Arial"/>
              <a:ea typeface="+mn-ea"/>
              <a:cs typeface="Arial"/>
            </a:rPr>
            <a:t>Source</a:t>
          </a:r>
          <a:r>
            <a:rPr lang="fr-FR" sz="1400">
              <a:latin typeface="Arial"/>
              <a:ea typeface="+mn-ea"/>
              <a:cs typeface="Arial"/>
            </a:rPr>
            <a:t>: authors'</a:t>
          </a:r>
          <a:r>
            <a:rPr lang="fr-FR" sz="1400" baseline="0">
              <a:latin typeface="Arial"/>
              <a:ea typeface="+mn-ea"/>
              <a:cs typeface="Arial"/>
            </a:rPr>
            <a:t> computations using Irish political attitudes surveys.</a:t>
          </a:r>
        </a:p>
        <a:p xmlns:a="http://schemas.openxmlformats.org/drawingml/2006/main">
          <a:pPr algn="l" rtl="0">
            <a:defRPr sz="1000"/>
          </a:pPr>
          <a:r>
            <a:rPr lang="fr-FR" sz="1400" b="1" baseline="0">
              <a:latin typeface="Arial"/>
              <a:ea typeface="+mn-ea"/>
              <a:cs typeface="Arial"/>
            </a:rPr>
            <a:t>Note</a:t>
          </a:r>
          <a:r>
            <a:rPr lang="fr-FR" sz="1400" baseline="0">
              <a:latin typeface="Arial"/>
              <a:ea typeface="+mn-ea"/>
              <a:cs typeface="Arial"/>
            </a:rPr>
            <a:t>: the figure shows the share of votes received by the Labour Party by education level.</a:t>
          </a:r>
          <a:endParaRPr lang="en-US" sz="1400" b="0" i="0" u="none" strike="noStrike" baseline="0">
            <a:solidFill>
              <a:srgbClr val="000000"/>
            </a:solidFill>
            <a:latin typeface="Arial"/>
            <a:ea typeface="Arial"/>
            <a:cs typeface="Arial"/>
          </a:endParaRPr>
        </a:p>
      </cdr:txBody>
    </cdr:sp>
  </cdr:relSizeAnchor>
</c:userShapes>
</file>

<file path=xl/drawings/drawing121.xml><?xml version="1.0" encoding="utf-8"?>
<xdr:wsDr xmlns:xdr="http://schemas.openxmlformats.org/drawingml/2006/spreadsheetDrawing" xmlns:a="http://schemas.openxmlformats.org/drawingml/2006/main">
  <xdr:absoluteAnchor>
    <xdr:pos x="0" y="0"/>
    <xdr:ext cx="9285725" cy="6064710"/>
    <xdr:graphicFrame macro="">
      <xdr:nvGraphicFramePr>
        <xdr:cNvPr id="2" name="Graphique 1">
          <a:extLst>
            <a:ext uri="{FF2B5EF4-FFF2-40B4-BE49-F238E27FC236}">
              <a16:creationId xmlns="" xmlns:a16="http://schemas.microsoft.com/office/drawing/2014/main" xmlns:r="http://schemas.openxmlformats.org/officeDocument/2006/relationships" id="{00000000-0008-0000-3A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22.xml><?xml version="1.0" encoding="utf-8"?>
<c:userShapes xmlns:c="http://schemas.openxmlformats.org/drawingml/2006/chart">
  <cdr:relSizeAnchor xmlns:cdr="http://schemas.openxmlformats.org/drawingml/2006/chartDrawing">
    <cdr:from>
      <cdr:x>0.07187</cdr:x>
      <cdr:y>0.89663</cdr:y>
    </cdr:from>
    <cdr:to>
      <cdr:x>0.98569</cdr:x>
      <cdr:y>0.99223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8721" y="5448905"/>
          <a:ext cx="8502717" cy="58097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fr-FR" sz="1400" b="1">
              <a:latin typeface="Arial"/>
              <a:ea typeface="+mn-ea"/>
              <a:cs typeface="Arial"/>
            </a:rPr>
            <a:t>Source</a:t>
          </a:r>
          <a:r>
            <a:rPr lang="fr-FR" sz="1400">
              <a:latin typeface="Arial"/>
              <a:ea typeface="+mn-ea"/>
              <a:cs typeface="Arial"/>
            </a:rPr>
            <a:t>: authors'</a:t>
          </a:r>
          <a:r>
            <a:rPr lang="fr-FR" sz="1400" baseline="0">
              <a:latin typeface="Arial"/>
              <a:ea typeface="+mn-ea"/>
              <a:cs typeface="Arial"/>
            </a:rPr>
            <a:t> computations using Irish political attitudes surveys.</a:t>
          </a:r>
        </a:p>
        <a:p xmlns:a="http://schemas.openxmlformats.org/drawingml/2006/main">
          <a:pPr algn="l" rtl="0">
            <a:defRPr sz="1000"/>
          </a:pPr>
          <a:r>
            <a:rPr lang="fr-FR" sz="1400" b="1" baseline="0">
              <a:latin typeface="Arial"/>
              <a:ea typeface="+mn-ea"/>
              <a:cs typeface="Arial"/>
            </a:rPr>
            <a:t>Note</a:t>
          </a:r>
          <a:r>
            <a:rPr lang="fr-FR" sz="1400" baseline="0">
              <a:latin typeface="Arial"/>
              <a:ea typeface="+mn-ea"/>
              <a:cs typeface="Arial"/>
            </a:rPr>
            <a:t>: the figure shows the share of votes received by the Labour Party by education group.</a:t>
          </a:r>
          <a:endParaRPr lang="en-US" sz="1400" b="0" i="0" u="none" strike="noStrike" baseline="0">
            <a:solidFill>
              <a:srgbClr val="000000"/>
            </a:solidFill>
            <a:latin typeface="Arial"/>
            <a:ea typeface="Arial"/>
            <a:cs typeface="Arial"/>
          </a:endParaRPr>
        </a:p>
      </cdr:txBody>
    </cdr:sp>
  </cdr:relSizeAnchor>
</c:userShapes>
</file>

<file path=xl/drawings/drawing123.xml><?xml version="1.0" encoding="utf-8"?>
<xdr:wsDr xmlns:xdr="http://schemas.openxmlformats.org/drawingml/2006/spreadsheetDrawing" xmlns:a="http://schemas.openxmlformats.org/drawingml/2006/main">
  <xdr:absoluteAnchor>
    <xdr:pos x="0" y="0"/>
    <xdr:ext cx="9285725" cy="6064710"/>
    <xdr:graphicFrame macro="">
      <xdr:nvGraphicFramePr>
        <xdr:cNvPr id="2" name="Graphique 1">
          <a:extLst>
            <a:ext uri="{FF2B5EF4-FFF2-40B4-BE49-F238E27FC236}">
              <a16:creationId xmlns="" xmlns:a16="http://schemas.microsoft.com/office/drawing/2014/main" xmlns:r="http://schemas.openxmlformats.org/officeDocument/2006/relationships" id="{00000000-0008-0000-3B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24.xml><?xml version="1.0" encoding="utf-8"?>
<c:userShapes xmlns:c="http://schemas.openxmlformats.org/drawingml/2006/chart">
  <cdr:relSizeAnchor xmlns:cdr="http://schemas.openxmlformats.org/drawingml/2006/chartDrawing">
    <cdr:from>
      <cdr:x>0.07298</cdr:x>
      <cdr:y>0.90099</cdr:y>
    </cdr:from>
    <cdr:to>
      <cdr:x>0.9868</cdr:x>
      <cdr:y>0.99659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79074" y="5475429"/>
          <a:ext cx="8502717" cy="58097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fr-FR" sz="1400" b="1">
              <a:latin typeface="Arial"/>
              <a:ea typeface="+mn-ea"/>
              <a:cs typeface="Arial"/>
            </a:rPr>
            <a:t>Source</a:t>
          </a:r>
          <a:r>
            <a:rPr lang="fr-FR" sz="1400">
              <a:latin typeface="Arial"/>
              <a:ea typeface="+mn-ea"/>
              <a:cs typeface="Arial"/>
            </a:rPr>
            <a:t>: authors'</a:t>
          </a:r>
          <a:r>
            <a:rPr lang="fr-FR" sz="1400" baseline="0">
              <a:latin typeface="Arial"/>
              <a:ea typeface="+mn-ea"/>
              <a:cs typeface="Arial"/>
            </a:rPr>
            <a:t> computations using Irish political attitudes surveys.</a:t>
          </a:r>
        </a:p>
        <a:p xmlns:a="http://schemas.openxmlformats.org/drawingml/2006/main">
          <a:pPr algn="l" rtl="0">
            <a:defRPr sz="1000"/>
          </a:pPr>
          <a:r>
            <a:rPr lang="fr-FR" sz="1400" b="1" baseline="0">
              <a:latin typeface="Arial"/>
              <a:ea typeface="+mn-ea"/>
              <a:cs typeface="Arial"/>
            </a:rPr>
            <a:t>Note</a:t>
          </a:r>
          <a:r>
            <a:rPr lang="fr-FR" sz="1400" baseline="0">
              <a:latin typeface="Arial"/>
              <a:ea typeface="+mn-ea"/>
              <a:cs typeface="Arial"/>
            </a:rPr>
            <a:t>: the figure shows the share of votes received by the Labour Party by income group.</a:t>
          </a:r>
          <a:endParaRPr lang="en-US" sz="1400" b="0" i="0" u="none" strike="noStrike" baseline="0">
            <a:solidFill>
              <a:srgbClr val="000000"/>
            </a:solidFill>
            <a:latin typeface="Arial"/>
            <a:ea typeface="Arial"/>
            <a:cs typeface="Arial"/>
          </a:endParaRPr>
        </a:p>
      </cdr:txBody>
    </cdr:sp>
  </cdr:relSizeAnchor>
</c:userShapes>
</file>

<file path=xl/drawings/drawing125.xml><?xml version="1.0" encoding="utf-8"?>
<xdr:wsDr xmlns:xdr="http://schemas.openxmlformats.org/drawingml/2006/spreadsheetDrawing" xmlns:a="http://schemas.openxmlformats.org/drawingml/2006/main">
  <xdr:absoluteAnchor>
    <xdr:pos x="0" y="0"/>
    <xdr:ext cx="9285725" cy="6064710"/>
    <xdr:graphicFrame macro="">
      <xdr:nvGraphicFramePr>
        <xdr:cNvPr id="2" name="Graphique 1">
          <a:extLst>
            <a:ext uri="{FF2B5EF4-FFF2-40B4-BE49-F238E27FC236}">
              <a16:creationId xmlns="" xmlns:a16="http://schemas.microsoft.com/office/drawing/2014/main" xmlns:r="http://schemas.openxmlformats.org/officeDocument/2006/relationships" id="{00000000-0008-0000-3C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26.xml><?xml version="1.0" encoding="utf-8"?>
<c:userShapes xmlns:c="http://schemas.openxmlformats.org/drawingml/2006/chart">
  <cdr:relSizeAnchor xmlns:cdr="http://schemas.openxmlformats.org/drawingml/2006/chartDrawing">
    <cdr:from>
      <cdr:x>0.07187</cdr:x>
      <cdr:y>0.89929</cdr:y>
    </cdr:from>
    <cdr:to>
      <cdr:x>0.98569</cdr:x>
      <cdr:y>0.99489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8721" y="5465076"/>
          <a:ext cx="8502717" cy="58097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fr-FR" sz="1400" b="1">
              <a:latin typeface="Arial"/>
              <a:ea typeface="+mn-ea"/>
              <a:cs typeface="Arial"/>
            </a:rPr>
            <a:t>Source</a:t>
          </a:r>
          <a:r>
            <a:rPr lang="fr-FR" sz="1400">
              <a:latin typeface="Arial"/>
              <a:ea typeface="+mn-ea"/>
              <a:cs typeface="Arial"/>
            </a:rPr>
            <a:t>: authors'</a:t>
          </a:r>
          <a:r>
            <a:rPr lang="fr-FR" sz="1400" baseline="0">
              <a:latin typeface="Arial"/>
              <a:ea typeface="+mn-ea"/>
              <a:cs typeface="Arial"/>
            </a:rPr>
            <a:t> computations using Irish political attitudes surveys.</a:t>
          </a:r>
        </a:p>
        <a:p xmlns:a="http://schemas.openxmlformats.org/drawingml/2006/main">
          <a:pPr algn="l" rtl="0">
            <a:defRPr sz="1000"/>
          </a:pPr>
          <a:r>
            <a:rPr lang="fr-FR" sz="1400" b="1" baseline="0">
              <a:latin typeface="Arial"/>
              <a:ea typeface="+mn-ea"/>
              <a:cs typeface="Arial"/>
            </a:rPr>
            <a:t>Note</a:t>
          </a:r>
          <a:r>
            <a:rPr lang="fr-FR" sz="1400" baseline="0">
              <a:latin typeface="Arial"/>
              <a:ea typeface="+mn-ea"/>
              <a:cs typeface="Arial"/>
            </a:rPr>
            <a:t>: the figure shows the share of votes received by the Labour Party by religious affiliation.</a:t>
          </a:r>
          <a:endParaRPr lang="en-US" sz="1400" b="0" i="0" u="none" strike="noStrike" baseline="0">
            <a:solidFill>
              <a:srgbClr val="000000"/>
            </a:solidFill>
            <a:latin typeface="Arial"/>
            <a:ea typeface="Arial"/>
            <a:cs typeface="Arial"/>
          </a:endParaRPr>
        </a:p>
      </cdr:txBody>
    </cdr:sp>
  </cdr:relSizeAnchor>
</c:userShapes>
</file>

<file path=xl/drawings/drawing127.xml><?xml version="1.0" encoding="utf-8"?>
<xdr:wsDr xmlns:xdr="http://schemas.openxmlformats.org/drawingml/2006/spreadsheetDrawing" xmlns:a="http://schemas.openxmlformats.org/drawingml/2006/main">
  <xdr:absoluteAnchor>
    <xdr:pos x="0" y="0"/>
    <xdr:ext cx="9296400" cy="6070600"/>
    <xdr:graphicFrame macro="">
      <xdr:nvGraphicFramePr>
        <xdr:cNvPr id="2" name="Graphique 1">
          <a:extLst>
            <a:ext uri="{FF2B5EF4-FFF2-40B4-BE49-F238E27FC236}">
              <a16:creationId xmlns="" xmlns:a16="http://schemas.microsoft.com/office/drawing/2014/main" xmlns:r="http://schemas.openxmlformats.org/officeDocument/2006/relationships" id="{00000000-0008-0000-3D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28.xml><?xml version="1.0" encoding="utf-8"?>
<c:userShapes xmlns:c="http://schemas.openxmlformats.org/drawingml/2006/chart">
  <cdr:relSizeAnchor xmlns:cdr="http://schemas.openxmlformats.org/drawingml/2006/chartDrawing">
    <cdr:from>
      <cdr:x>0.07187</cdr:x>
      <cdr:y>0.9044</cdr:y>
    </cdr:from>
    <cdr:to>
      <cdr:x>0.98569</cdr:x>
      <cdr:y>1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7365" y="5484928"/>
          <a:ext cx="8485481" cy="57978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fr-FR" sz="1400" b="1">
              <a:latin typeface="Arial"/>
              <a:ea typeface="+mn-ea"/>
              <a:cs typeface="Arial"/>
            </a:rPr>
            <a:t>Source</a:t>
          </a:r>
          <a:r>
            <a:rPr lang="fr-FR" sz="1400">
              <a:latin typeface="Arial"/>
              <a:ea typeface="+mn-ea"/>
              <a:cs typeface="Arial"/>
            </a:rPr>
            <a:t>: authors'</a:t>
          </a:r>
          <a:r>
            <a:rPr lang="fr-FR" sz="1400" baseline="0">
              <a:latin typeface="Arial"/>
              <a:ea typeface="+mn-ea"/>
              <a:cs typeface="Arial"/>
            </a:rPr>
            <a:t> computations using Irish political attitudes surveys.</a:t>
          </a:r>
        </a:p>
        <a:p xmlns:a="http://schemas.openxmlformats.org/drawingml/2006/main">
          <a:pPr algn="l" rtl="0">
            <a:defRPr sz="1000"/>
          </a:pPr>
          <a:r>
            <a:rPr lang="fr-FR" sz="1400" b="1" baseline="0">
              <a:latin typeface="Arial"/>
              <a:ea typeface="+mn-ea"/>
              <a:cs typeface="Arial"/>
            </a:rPr>
            <a:t>Note</a:t>
          </a:r>
          <a:r>
            <a:rPr lang="fr-FR" sz="1400" baseline="0">
              <a:latin typeface="Arial"/>
              <a:ea typeface="+mn-ea"/>
              <a:cs typeface="Arial"/>
            </a:rPr>
            <a:t>: the figure shows the share of votes received by the Labour Party by gender.</a:t>
          </a:r>
          <a:endParaRPr lang="en-US" sz="1400" b="0" i="0" u="none" strike="noStrike" baseline="0">
            <a:solidFill>
              <a:srgbClr val="000000"/>
            </a:solidFill>
            <a:latin typeface="Arial"/>
            <a:ea typeface="Arial"/>
            <a:cs typeface="Arial"/>
          </a:endParaRPr>
        </a:p>
      </cdr:txBody>
    </cdr:sp>
  </cdr:relSizeAnchor>
</c:userShapes>
</file>

<file path=xl/drawings/drawing129.xml><?xml version="1.0" encoding="utf-8"?>
<xdr:wsDr xmlns:xdr="http://schemas.openxmlformats.org/drawingml/2006/spreadsheetDrawing" xmlns:a="http://schemas.openxmlformats.org/drawingml/2006/main">
  <xdr:absoluteAnchor>
    <xdr:pos x="0" y="0"/>
    <xdr:ext cx="9296400" cy="6070600"/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xmlns:r="http://schemas.openxmlformats.org/officeDocument/2006/relationships" id="{8AC8E5F9-0A19-E44F-9B57-938A72E2D012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0" y="0"/>
    <xdr:ext cx="9306560" cy="6075680"/>
    <xdr:graphicFrame macro="">
      <xdr:nvGraphicFramePr>
        <xdr:cNvPr id="2" name="Graphique 1">
          <a:extLst>
            <a:ext uri="{FF2B5EF4-FFF2-40B4-BE49-F238E27FC236}">
              <a16:creationId xmlns="" xmlns:a16="http://schemas.microsoft.com/office/drawing/2014/main" xmlns:r="http://schemas.openxmlformats.org/officeDocument/2006/relationships" id="{00000000-0008-0000-08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30.xml><?xml version="1.0" encoding="utf-8"?>
<c:userShapes xmlns:c="http://schemas.openxmlformats.org/drawingml/2006/chart">
  <cdr:relSizeAnchor xmlns:cdr="http://schemas.openxmlformats.org/drawingml/2006/chartDrawing">
    <cdr:from>
      <cdr:x>0.07187</cdr:x>
      <cdr:y>0.9044</cdr:y>
    </cdr:from>
    <cdr:to>
      <cdr:x>0.98569</cdr:x>
      <cdr:y>1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7365" y="5484928"/>
          <a:ext cx="8485481" cy="57978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fr-FR" sz="1400" b="1">
              <a:latin typeface="Arial"/>
              <a:ea typeface="+mn-ea"/>
              <a:cs typeface="Arial"/>
            </a:rPr>
            <a:t>Source</a:t>
          </a:r>
          <a:r>
            <a:rPr lang="fr-FR" sz="1400">
              <a:latin typeface="Arial"/>
              <a:ea typeface="+mn-ea"/>
              <a:cs typeface="Arial"/>
            </a:rPr>
            <a:t>: authors'</a:t>
          </a:r>
          <a:r>
            <a:rPr lang="fr-FR" sz="1400" baseline="0">
              <a:latin typeface="Arial"/>
              <a:ea typeface="+mn-ea"/>
              <a:cs typeface="Arial"/>
            </a:rPr>
            <a:t> computations using Irish political attitudes surveys.</a:t>
          </a:r>
        </a:p>
        <a:p xmlns:a="http://schemas.openxmlformats.org/drawingml/2006/main">
          <a:pPr algn="l" rtl="0">
            <a:defRPr sz="1000"/>
          </a:pPr>
          <a:r>
            <a:rPr lang="fr-FR" sz="1400" b="1" baseline="0">
              <a:latin typeface="Arial"/>
              <a:ea typeface="+mn-ea"/>
              <a:cs typeface="Arial"/>
            </a:rPr>
            <a:t>Note</a:t>
          </a:r>
          <a:r>
            <a:rPr lang="fr-FR" sz="1400" baseline="0">
              <a:latin typeface="Arial"/>
              <a:ea typeface="+mn-ea"/>
              <a:cs typeface="Arial"/>
            </a:rPr>
            <a:t>: the figure shows the share of votes received by the Labour Party by age group.</a:t>
          </a:r>
          <a:endParaRPr lang="en-US" sz="1400" b="0" i="0" u="none" strike="noStrike" baseline="0">
            <a:solidFill>
              <a:srgbClr val="000000"/>
            </a:solidFill>
            <a:latin typeface="Arial"/>
            <a:ea typeface="Arial"/>
            <a:cs typeface="Arial"/>
          </a:endParaRPr>
        </a:p>
      </cdr:txBody>
    </cdr:sp>
  </cdr:relSizeAnchor>
</c:userShapes>
</file>

<file path=xl/drawings/drawing131.xml><?xml version="1.0" encoding="utf-8"?>
<xdr:wsDr xmlns:xdr="http://schemas.openxmlformats.org/drawingml/2006/spreadsheetDrawing" xmlns:a="http://schemas.openxmlformats.org/drawingml/2006/main">
  <xdr:absoluteAnchor>
    <xdr:pos x="0" y="0"/>
    <xdr:ext cx="9285725" cy="6064710"/>
    <xdr:graphicFrame macro="">
      <xdr:nvGraphicFramePr>
        <xdr:cNvPr id="2" name="Graphique 1">
          <a:extLst>
            <a:ext uri="{FF2B5EF4-FFF2-40B4-BE49-F238E27FC236}">
              <a16:creationId xmlns="" xmlns:a16="http://schemas.microsoft.com/office/drawing/2014/main" xmlns:r="http://schemas.openxmlformats.org/officeDocument/2006/relationships" id="{00000000-0008-0000-3E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32.xml><?xml version="1.0" encoding="utf-8"?>
<c:userShapes xmlns:c="http://schemas.openxmlformats.org/drawingml/2006/chart">
  <cdr:relSizeAnchor xmlns:cdr="http://schemas.openxmlformats.org/drawingml/2006/chartDrawing">
    <cdr:from>
      <cdr:x>0.07187</cdr:x>
      <cdr:y>0.9044</cdr:y>
    </cdr:from>
    <cdr:to>
      <cdr:x>0.98569</cdr:x>
      <cdr:y>1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7365" y="5484928"/>
          <a:ext cx="8485481" cy="57978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fr-FR" sz="1400" b="1">
              <a:latin typeface="Arial"/>
              <a:ea typeface="+mn-ea"/>
              <a:cs typeface="Arial"/>
            </a:rPr>
            <a:t>Source</a:t>
          </a:r>
          <a:r>
            <a:rPr lang="fr-FR" sz="1400">
              <a:latin typeface="Arial"/>
              <a:ea typeface="+mn-ea"/>
              <a:cs typeface="Arial"/>
            </a:rPr>
            <a:t>: authors'</a:t>
          </a:r>
          <a:r>
            <a:rPr lang="fr-FR" sz="1400" baseline="0">
              <a:latin typeface="Arial"/>
              <a:ea typeface="+mn-ea"/>
              <a:cs typeface="Arial"/>
            </a:rPr>
            <a:t> computations using Irish political attitudes surveys.</a:t>
          </a:r>
        </a:p>
        <a:p xmlns:a="http://schemas.openxmlformats.org/drawingml/2006/main">
          <a:pPr algn="l" rtl="0">
            <a:defRPr sz="1000"/>
          </a:pPr>
          <a:r>
            <a:rPr lang="fr-FR" sz="1400" b="1" baseline="0">
              <a:latin typeface="Arial"/>
              <a:ea typeface="+mn-ea"/>
              <a:cs typeface="Arial"/>
            </a:rPr>
            <a:t>Note</a:t>
          </a:r>
          <a:r>
            <a:rPr lang="fr-FR" sz="1400" baseline="0">
              <a:latin typeface="Arial"/>
              <a:ea typeface="+mn-ea"/>
              <a:cs typeface="Arial"/>
            </a:rPr>
            <a:t>: the figure shows the share of votes received by the Labour Party by union membership status.</a:t>
          </a:r>
          <a:endParaRPr lang="en-US" sz="1400" b="0" i="0" u="none" strike="noStrike" baseline="0">
            <a:solidFill>
              <a:srgbClr val="000000"/>
            </a:solidFill>
            <a:latin typeface="Arial"/>
            <a:ea typeface="Arial"/>
            <a:cs typeface="Arial"/>
          </a:endParaRPr>
        </a:p>
      </cdr:txBody>
    </cdr:sp>
  </cdr:relSizeAnchor>
</c:userShapes>
</file>

<file path=xl/drawings/drawing133.xml><?xml version="1.0" encoding="utf-8"?>
<xdr:wsDr xmlns:xdr="http://schemas.openxmlformats.org/drawingml/2006/spreadsheetDrawing" xmlns:a="http://schemas.openxmlformats.org/drawingml/2006/main">
  <xdr:absoluteAnchor>
    <xdr:pos x="0" y="0"/>
    <xdr:ext cx="9285725" cy="6064710"/>
    <xdr:graphicFrame macro="">
      <xdr:nvGraphicFramePr>
        <xdr:cNvPr id="2" name="Graphique 1">
          <a:extLst>
            <a:ext uri="{FF2B5EF4-FFF2-40B4-BE49-F238E27FC236}">
              <a16:creationId xmlns="" xmlns:a16="http://schemas.microsoft.com/office/drawing/2014/main" xmlns:r="http://schemas.openxmlformats.org/officeDocument/2006/relationships" id="{00000000-0008-0000-3F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34.xml><?xml version="1.0" encoding="utf-8"?>
<c:userShapes xmlns:c="http://schemas.openxmlformats.org/drawingml/2006/chart">
  <cdr:relSizeAnchor xmlns:cdr="http://schemas.openxmlformats.org/drawingml/2006/chartDrawing">
    <cdr:from>
      <cdr:x>0.07187</cdr:x>
      <cdr:y>0.87405</cdr:y>
    </cdr:from>
    <cdr:to>
      <cdr:x>0.98569</cdr:x>
      <cdr:y>1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7365" y="5300870"/>
          <a:ext cx="8485481" cy="7638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fr-FR" sz="1400" b="1">
              <a:latin typeface="Arial"/>
              <a:ea typeface="+mn-ea"/>
              <a:cs typeface="Arial"/>
            </a:rPr>
            <a:t>Source</a:t>
          </a:r>
          <a:r>
            <a:rPr lang="fr-FR" sz="1400">
              <a:latin typeface="Arial"/>
              <a:ea typeface="+mn-ea"/>
              <a:cs typeface="Arial"/>
            </a:rPr>
            <a:t>: authors'</a:t>
          </a:r>
          <a:r>
            <a:rPr lang="fr-FR" sz="1400" baseline="0">
              <a:latin typeface="Arial"/>
              <a:ea typeface="+mn-ea"/>
              <a:cs typeface="Arial"/>
            </a:rPr>
            <a:t> computations using Irish political attitudes surveys.</a:t>
          </a:r>
        </a:p>
        <a:p xmlns:a="http://schemas.openxmlformats.org/drawingml/2006/main">
          <a:pPr algn="l" rtl="0">
            <a:defRPr sz="1000"/>
          </a:pPr>
          <a:r>
            <a:rPr lang="fr-FR" sz="1400" b="1" baseline="0">
              <a:latin typeface="Arial"/>
              <a:ea typeface="+mn-ea"/>
              <a:cs typeface="Arial"/>
            </a:rPr>
            <a:t>Note</a:t>
          </a:r>
          <a:r>
            <a:rPr lang="fr-FR" sz="1400" baseline="0">
              <a:latin typeface="Arial"/>
              <a:ea typeface="+mn-ea"/>
              <a:cs typeface="Arial"/>
            </a:rPr>
            <a:t>: the figure shows the share of votes received by the Labour Party by self-perceived social class. Working class includes "lower class". </a:t>
          </a:r>
          <a:endParaRPr lang="en-US" sz="1400" b="0" i="0" u="none" strike="noStrike" baseline="0">
            <a:solidFill>
              <a:srgbClr val="000000"/>
            </a:solidFill>
            <a:latin typeface="Arial"/>
            <a:ea typeface="Arial"/>
            <a:cs typeface="Arial"/>
          </a:endParaRPr>
        </a:p>
      </cdr:txBody>
    </cdr:sp>
  </cdr:relSizeAnchor>
</c:userShapes>
</file>

<file path=xl/drawings/drawing135.xml><?xml version="1.0" encoding="utf-8"?>
<xdr:wsDr xmlns:xdr="http://schemas.openxmlformats.org/drawingml/2006/spreadsheetDrawing" xmlns:a="http://schemas.openxmlformats.org/drawingml/2006/main">
  <xdr:absoluteAnchor>
    <xdr:pos x="0" y="0"/>
    <xdr:ext cx="9285725" cy="6064710"/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xmlns:r="http://schemas.openxmlformats.org/officeDocument/2006/relationships" id="{00000000-0008-0000-4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36.xml><?xml version="1.0" encoding="utf-8"?>
<c:userShapes xmlns:c="http://schemas.openxmlformats.org/drawingml/2006/chart">
  <cdr:relSizeAnchor xmlns:cdr="http://schemas.openxmlformats.org/drawingml/2006/chartDrawing">
    <cdr:from>
      <cdr:x>0.07187</cdr:x>
      <cdr:y>0.9044</cdr:y>
    </cdr:from>
    <cdr:to>
      <cdr:x>0.98569</cdr:x>
      <cdr:y>1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7365" y="5484928"/>
          <a:ext cx="8485481" cy="57978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fr-FR" sz="1400" b="1">
              <a:latin typeface="Arial"/>
              <a:ea typeface="+mn-ea"/>
              <a:cs typeface="Arial"/>
            </a:rPr>
            <a:t>Source</a:t>
          </a:r>
          <a:r>
            <a:rPr lang="fr-FR" sz="1400">
              <a:latin typeface="Arial"/>
              <a:ea typeface="+mn-ea"/>
              <a:cs typeface="Arial"/>
            </a:rPr>
            <a:t>: authors'</a:t>
          </a:r>
          <a:r>
            <a:rPr lang="fr-FR" sz="1400" baseline="0">
              <a:latin typeface="Arial"/>
              <a:ea typeface="+mn-ea"/>
              <a:cs typeface="Arial"/>
            </a:rPr>
            <a:t> computations using Irish political attitudes surveys.</a:t>
          </a:r>
        </a:p>
        <a:p xmlns:a="http://schemas.openxmlformats.org/drawingml/2006/main">
          <a:pPr algn="l" rtl="0">
            <a:defRPr sz="1000"/>
          </a:pPr>
          <a:r>
            <a:rPr lang="fr-FR" sz="1400" b="1" baseline="0">
              <a:latin typeface="Arial"/>
              <a:ea typeface="+mn-ea"/>
              <a:cs typeface="Arial"/>
            </a:rPr>
            <a:t>Note</a:t>
          </a:r>
          <a:r>
            <a:rPr lang="fr-FR" sz="1400" baseline="0">
              <a:latin typeface="Arial"/>
              <a:ea typeface="+mn-ea"/>
              <a:cs typeface="Arial"/>
            </a:rPr>
            <a:t>: the figure shows the share of votes received by the Labour Party by rural-urban location.</a:t>
          </a:r>
          <a:endParaRPr lang="en-US" sz="1400" b="0" i="0" u="none" strike="noStrike" baseline="0">
            <a:solidFill>
              <a:srgbClr val="000000"/>
            </a:solidFill>
            <a:latin typeface="Arial"/>
            <a:ea typeface="Arial"/>
            <a:cs typeface="Arial"/>
          </a:endParaRPr>
        </a:p>
      </cdr:txBody>
    </cdr:sp>
  </cdr:relSizeAnchor>
</c:userShapes>
</file>

<file path=xl/drawings/drawing137.xml><?xml version="1.0" encoding="utf-8"?>
<xdr:wsDr xmlns:xdr="http://schemas.openxmlformats.org/drawingml/2006/spreadsheetDrawing" xmlns:a="http://schemas.openxmlformats.org/drawingml/2006/main">
  <xdr:absoluteAnchor>
    <xdr:pos x="0" y="0"/>
    <xdr:ext cx="9285725" cy="6064710"/>
    <xdr:graphicFrame macro="">
      <xdr:nvGraphicFramePr>
        <xdr:cNvPr id="2" name="Graphique 1">
          <a:extLst>
            <a:ext uri="{FF2B5EF4-FFF2-40B4-BE49-F238E27FC236}">
              <a16:creationId xmlns="" xmlns:a16="http://schemas.microsoft.com/office/drawing/2014/main" xmlns:r="http://schemas.openxmlformats.org/officeDocument/2006/relationships" id="{00000000-0008-0000-4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38.xml><?xml version="1.0" encoding="utf-8"?>
<c:userShapes xmlns:c="http://schemas.openxmlformats.org/drawingml/2006/chart">
  <cdr:relSizeAnchor xmlns:cdr="http://schemas.openxmlformats.org/drawingml/2006/chartDrawing">
    <cdr:from>
      <cdr:x>0.07187</cdr:x>
      <cdr:y>0.9044</cdr:y>
    </cdr:from>
    <cdr:to>
      <cdr:x>0.98569</cdr:x>
      <cdr:y>1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7365" y="5484928"/>
          <a:ext cx="8485481" cy="57978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fr-FR" sz="1400" b="1">
              <a:latin typeface="Arial"/>
              <a:ea typeface="+mn-ea"/>
              <a:cs typeface="Arial"/>
            </a:rPr>
            <a:t>Source</a:t>
          </a:r>
          <a:r>
            <a:rPr lang="fr-FR" sz="1400">
              <a:latin typeface="Arial"/>
              <a:ea typeface="+mn-ea"/>
              <a:cs typeface="Arial"/>
            </a:rPr>
            <a:t>: authors'</a:t>
          </a:r>
          <a:r>
            <a:rPr lang="fr-FR" sz="1400" baseline="0">
              <a:latin typeface="Arial"/>
              <a:ea typeface="+mn-ea"/>
              <a:cs typeface="Arial"/>
            </a:rPr>
            <a:t> computations using Irish political attitudes surveys.</a:t>
          </a:r>
        </a:p>
        <a:p xmlns:a="http://schemas.openxmlformats.org/drawingml/2006/main">
          <a:pPr algn="l" rtl="0">
            <a:defRPr sz="1000"/>
          </a:pPr>
          <a:r>
            <a:rPr lang="fr-FR" sz="1400" b="1" baseline="0">
              <a:latin typeface="Arial"/>
              <a:ea typeface="+mn-ea"/>
              <a:cs typeface="Arial"/>
            </a:rPr>
            <a:t>Note</a:t>
          </a:r>
          <a:r>
            <a:rPr lang="fr-FR" sz="1400" baseline="0">
              <a:latin typeface="Arial"/>
              <a:ea typeface="+mn-ea"/>
              <a:cs typeface="Arial"/>
            </a:rPr>
            <a:t>: the figure shows the share of votes received by Sinn Féin by education level.</a:t>
          </a:r>
          <a:endParaRPr lang="en-US" sz="1400" b="0" i="0" u="none" strike="noStrike" baseline="0">
            <a:solidFill>
              <a:srgbClr val="000000"/>
            </a:solidFill>
            <a:latin typeface="Arial"/>
            <a:ea typeface="Arial"/>
            <a:cs typeface="Arial"/>
          </a:endParaRPr>
        </a:p>
      </cdr:txBody>
    </cdr:sp>
  </cdr:relSizeAnchor>
</c:userShapes>
</file>

<file path=xl/drawings/drawing139.xml><?xml version="1.0" encoding="utf-8"?>
<xdr:wsDr xmlns:xdr="http://schemas.openxmlformats.org/drawingml/2006/spreadsheetDrawing" xmlns:a="http://schemas.openxmlformats.org/drawingml/2006/main">
  <xdr:absoluteAnchor>
    <xdr:pos x="0" y="0"/>
    <xdr:ext cx="9285725" cy="6064710"/>
    <xdr:graphicFrame macro="">
      <xdr:nvGraphicFramePr>
        <xdr:cNvPr id="2" name="Gráfico 1">
          <a:extLst>
            <a:ext uri="{FF2B5EF4-FFF2-40B4-BE49-F238E27FC236}">
              <a16:creationId xmlns="" xmlns:a16="http://schemas.microsoft.com/office/drawing/2014/main" xmlns:r="http://schemas.openxmlformats.org/officeDocument/2006/relationships" id="{00000000-0008-0000-4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0.0577</cdr:x>
      <cdr:y>0.87625</cdr:y>
    </cdr:from>
    <cdr:to>
      <cdr:x>0.9812</cdr:x>
      <cdr:y>0.97415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6980" y="5329227"/>
          <a:ext cx="8594260" cy="5954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fr-FR" sz="1400" b="1">
              <a:latin typeface="Arial"/>
              <a:ea typeface="+mn-ea"/>
              <a:cs typeface="Arial"/>
            </a:rPr>
            <a:t>Source</a:t>
          </a:r>
          <a:r>
            <a:rPr lang="fr-FR" sz="1400">
              <a:latin typeface="Arial"/>
              <a:ea typeface="+mn-ea"/>
              <a:cs typeface="Arial"/>
            </a:rPr>
            <a:t>: authors'</a:t>
          </a:r>
          <a:r>
            <a:rPr lang="fr-FR" sz="1400" baseline="0">
              <a:latin typeface="Arial"/>
              <a:ea typeface="+mn-ea"/>
              <a:cs typeface="Arial"/>
            </a:rPr>
            <a:t> computations using Irish political attitudes surveys.</a:t>
          </a:r>
        </a:p>
        <a:p xmlns:a="http://schemas.openxmlformats.org/drawingml/2006/main">
          <a:pPr algn="just" rtl="0">
            <a:defRPr sz="1000"/>
          </a:pPr>
          <a:r>
            <a:rPr lang="fr-FR" sz="1400" b="1" baseline="0">
              <a:latin typeface="Arial"/>
              <a:ea typeface="+mn-ea"/>
              <a:cs typeface="Arial"/>
            </a:rPr>
            <a:t>Note</a:t>
          </a:r>
          <a:r>
            <a:rPr lang="fr-FR" sz="1400" baseline="0">
              <a:latin typeface="Arial"/>
              <a:ea typeface="+mn-ea"/>
              <a:cs typeface="Arial"/>
            </a:rPr>
            <a:t>: the figure shows the distribution of religious affiliation in the Irish adult population and its evolution over time.</a:t>
          </a:r>
          <a:endParaRPr lang="en-US" sz="1400" b="0" i="0" u="none" strike="noStrike" baseline="0">
            <a:solidFill>
              <a:srgbClr val="000000"/>
            </a:solidFill>
            <a:latin typeface="Arial"/>
            <a:ea typeface="Arial"/>
            <a:cs typeface="Arial"/>
          </a:endParaRPr>
        </a:p>
      </cdr:txBody>
    </cdr:sp>
  </cdr:relSizeAnchor>
</c:userShapes>
</file>

<file path=xl/drawings/drawing140.xml><?xml version="1.0" encoding="utf-8"?>
<c:userShapes xmlns:c="http://schemas.openxmlformats.org/drawingml/2006/chart">
  <cdr:relSizeAnchor xmlns:cdr="http://schemas.openxmlformats.org/drawingml/2006/chartDrawing">
    <cdr:from>
      <cdr:x>0.07187</cdr:x>
      <cdr:y>0.90243</cdr:y>
    </cdr:from>
    <cdr:to>
      <cdr:x>0.98569</cdr:x>
      <cdr:y>0.99804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8721" y="5484194"/>
          <a:ext cx="8502717" cy="58097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fr-FR" sz="1400" b="1">
              <a:latin typeface="Arial"/>
              <a:ea typeface="+mn-ea"/>
              <a:cs typeface="Arial"/>
            </a:rPr>
            <a:t>Source</a:t>
          </a:r>
          <a:r>
            <a:rPr lang="fr-FR" sz="1400">
              <a:latin typeface="Arial"/>
              <a:ea typeface="+mn-ea"/>
              <a:cs typeface="Arial"/>
            </a:rPr>
            <a:t>: authors'</a:t>
          </a:r>
          <a:r>
            <a:rPr lang="fr-FR" sz="1400" baseline="0">
              <a:latin typeface="Arial"/>
              <a:ea typeface="+mn-ea"/>
              <a:cs typeface="Arial"/>
            </a:rPr>
            <a:t> computations using Irish political attitudes surveys.</a:t>
          </a:r>
        </a:p>
        <a:p xmlns:a="http://schemas.openxmlformats.org/drawingml/2006/main">
          <a:pPr algn="l" rtl="0">
            <a:defRPr sz="1000"/>
          </a:pPr>
          <a:r>
            <a:rPr lang="fr-FR" sz="1400" b="1" baseline="0">
              <a:latin typeface="Arial"/>
              <a:ea typeface="+mn-ea"/>
              <a:cs typeface="Arial"/>
            </a:rPr>
            <a:t>Note</a:t>
          </a:r>
          <a:r>
            <a:rPr lang="fr-FR" sz="1400" baseline="0">
              <a:latin typeface="Arial"/>
              <a:ea typeface="+mn-ea"/>
              <a:cs typeface="Arial"/>
            </a:rPr>
            <a:t>: the figure shows the share of votes received by Sinn Féin by education group.</a:t>
          </a:r>
          <a:endParaRPr lang="en-US" sz="1400" b="0" i="0" u="none" strike="noStrike" baseline="0">
            <a:solidFill>
              <a:srgbClr val="000000"/>
            </a:solidFill>
            <a:latin typeface="Arial"/>
            <a:ea typeface="Arial"/>
            <a:cs typeface="Arial"/>
          </a:endParaRPr>
        </a:p>
      </cdr:txBody>
    </cdr:sp>
  </cdr:relSizeAnchor>
</c:userShapes>
</file>

<file path=xl/drawings/drawing141.xml><?xml version="1.0" encoding="utf-8"?>
<xdr:wsDr xmlns:xdr="http://schemas.openxmlformats.org/drawingml/2006/spreadsheetDrawing" xmlns:a="http://schemas.openxmlformats.org/drawingml/2006/main">
  <xdr:absoluteAnchor>
    <xdr:pos x="0" y="0"/>
    <xdr:ext cx="9285725" cy="6064710"/>
    <xdr:graphicFrame macro="">
      <xdr:nvGraphicFramePr>
        <xdr:cNvPr id="2" name="Gráfico 1">
          <a:extLst>
            <a:ext uri="{FF2B5EF4-FFF2-40B4-BE49-F238E27FC236}">
              <a16:creationId xmlns="" xmlns:a16="http://schemas.microsoft.com/office/drawing/2014/main" xmlns:r="http://schemas.openxmlformats.org/officeDocument/2006/relationships" id="{00000000-0008-0000-43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42.xml><?xml version="1.0" encoding="utf-8"?>
<c:userShapes xmlns:c="http://schemas.openxmlformats.org/drawingml/2006/chart">
  <cdr:relSizeAnchor xmlns:cdr="http://schemas.openxmlformats.org/drawingml/2006/chartDrawing">
    <cdr:from>
      <cdr:x>0.07298</cdr:x>
      <cdr:y>0.90099</cdr:y>
    </cdr:from>
    <cdr:to>
      <cdr:x>0.9868</cdr:x>
      <cdr:y>0.99659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79074" y="5475429"/>
          <a:ext cx="8502717" cy="58097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fr-FR" sz="1400" b="1">
              <a:latin typeface="Arial"/>
              <a:ea typeface="+mn-ea"/>
              <a:cs typeface="Arial"/>
            </a:rPr>
            <a:t>Source</a:t>
          </a:r>
          <a:r>
            <a:rPr lang="fr-FR" sz="1400">
              <a:latin typeface="Arial"/>
              <a:ea typeface="+mn-ea"/>
              <a:cs typeface="Arial"/>
            </a:rPr>
            <a:t>: authors'</a:t>
          </a:r>
          <a:r>
            <a:rPr lang="fr-FR" sz="1400" baseline="0">
              <a:latin typeface="Arial"/>
              <a:ea typeface="+mn-ea"/>
              <a:cs typeface="Arial"/>
            </a:rPr>
            <a:t> computations using Irish political attitudes surveys.</a:t>
          </a:r>
        </a:p>
        <a:p xmlns:a="http://schemas.openxmlformats.org/drawingml/2006/main">
          <a:pPr algn="l" rtl="0">
            <a:defRPr sz="1000"/>
          </a:pPr>
          <a:r>
            <a:rPr lang="fr-FR" sz="1400" b="1" baseline="0">
              <a:latin typeface="Arial"/>
              <a:ea typeface="+mn-ea"/>
              <a:cs typeface="Arial"/>
            </a:rPr>
            <a:t>Note</a:t>
          </a:r>
          <a:r>
            <a:rPr lang="fr-FR" sz="1400" baseline="0">
              <a:latin typeface="Arial"/>
              <a:ea typeface="+mn-ea"/>
              <a:cs typeface="Arial"/>
            </a:rPr>
            <a:t>: the figure shows the share of votes received by the Sinn Féin by income group.</a:t>
          </a:r>
          <a:endParaRPr lang="en-US" sz="1400" b="0" i="0" u="none" strike="noStrike" baseline="0">
            <a:solidFill>
              <a:srgbClr val="000000"/>
            </a:solidFill>
            <a:latin typeface="Arial"/>
            <a:ea typeface="Arial"/>
            <a:cs typeface="Arial"/>
          </a:endParaRPr>
        </a:p>
      </cdr:txBody>
    </cdr:sp>
  </cdr:relSizeAnchor>
</c:userShapes>
</file>

<file path=xl/drawings/drawing143.xml><?xml version="1.0" encoding="utf-8"?>
<xdr:wsDr xmlns:xdr="http://schemas.openxmlformats.org/drawingml/2006/spreadsheetDrawing" xmlns:a="http://schemas.openxmlformats.org/drawingml/2006/main">
  <xdr:absoluteAnchor>
    <xdr:pos x="0" y="0"/>
    <xdr:ext cx="9285725" cy="6064710"/>
    <xdr:graphicFrame macro="">
      <xdr:nvGraphicFramePr>
        <xdr:cNvPr id="2" name="Gráfico 1">
          <a:extLst>
            <a:ext uri="{FF2B5EF4-FFF2-40B4-BE49-F238E27FC236}">
              <a16:creationId xmlns="" xmlns:a16="http://schemas.microsoft.com/office/drawing/2014/main" xmlns:r="http://schemas.openxmlformats.org/officeDocument/2006/relationships" id="{00000000-0008-0000-44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44.xml><?xml version="1.0" encoding="utf-8"?>
<c:userShapes xmlns:c="http://schemas.openxmlformats.org/drawingml/2006/chart">
  <cdr:relSizeAnchor xmlns:cdr="http://schemas.openxmlformats.org/drawingml/2006/chartDrawing">
    <cdr:from>
      <cdr:x>0.07187</cdr:x>
      <cdr:y>0.89929</cdr:y>
    </cdr:from>
    <cdr:to>
      <cdr:x>0.98569</cdr:x>
      <cdr:y>0.99489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8721" y="5465076"/>
          <a:ext cx="8502717" cy="58097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fr-FR" sz="1400" b="1">
              <a:latin typeface="Arial"/>
              <a:ea typeface="+mn-ea"/>
              <a:cs typeface="Arial"/>
            </a:rPr>
            <a:t>Source</a:t>
          </a:r>
          <a:r>
            <a:rPr lang="fr-FR" sz="1400">
              <a:latin typeface="Arial"/>
              <a:ea typeface="+mn-ea"/>
              <a:cs typeface="Arial"/>
            </a:rPr>
            <a:t>: authors'</a:t>
          </a:r>
          <a:r>
            <a:rPr lang="fr-FR" sz="1400" baseline="0">
              <a:latin typeface="Arial"/>
              <a:ea typeface="+mn-ea"/>
              <a:cs typeface="Arial"/>
            </a:rPr>
            <a:t> computations using Irish political attitudes surveys.</a:t>
          </a:r>
        </a:p>
        <a:p xmlns:a="http://schemas.openxmlformats.org/drawingml/2006/main">
          <a:pPr algn="l" rtl="0">
            <a:defRPr sz="1000"/>
          </a:pPr>
          <a:r>
            <a:rPr lang="fr-FR" sz="1400" b="1" baseline="0">
              <a:latin typeface="Arial"/>
              <a:ea typeface="+mn-ea"/>
              <a:cs typeface="Arial"/>
            </a:rPr>
            <a:t>Note</a:t>
          </a:r>
          <a:r>
            <a:rPr lang="fr-FR" sz="1400" baseline="0">
              <a:latin typeface="Arial"/>
              <a:ea typeface="+mn-ea"/>
              <a:cs typeface="Arial"/>
            </a:rPr>
            <a:t>: the figure shows the share of votes received by the Sinn Féin by religious affiliation.</a:t>
          </a:r>
          <a:endParaRPr lang="en-US" sz="1400" b="0" i="0" u="none" strike="noStrike" baseline="0">
            <a:solidFill>
              <a:srgbClr val="000000"/>
            </a:solidFill>
            <a:latin typeface="Arial"/>
            <a:ea typeface="Arial"/>
            <a:cs typeface="Arial"/>
          </a:endParaRPr>
        </a:p>
      </cdr:txBody>
    </cdr:sp>
  </cdr:relSizeAnchor>
</c:userShapes>
</file>

<file path=xl/drawings/drawing145.xml><?xml version="1.0" encoding="utf-8"?>
<xdr:wsDr xmlns:xdr="http://schemas.openxmlformats.org/drawingml/2006/spreadsheetDrawing" xmlns:a="http://schemas.openxmlformats.org/drawingml/2006/main">
  <xdr:absoluteAnchor>
    <xdr:pos x="0" y="0"/>
    <xdr:ext cx="9296400" cy="6070600"/>
    <xdr:graphicFrame macro="">
      <xdr:nvGraphicFramePr>
        <xdr:cNvPr id="2" name="Gráfico 1">
          <a:extLst>
            <a:ext uri="{FF2B5EF4-FFF2-40B4-BE49-F238E27FC236}">
              <a16:creationId xmlns="" xmlns:a16="http://schemas.microsoft.com/office/drawing/2014/main" xmlns:r="http://schemas.openxmlformats.org/officeDocument/2006/relationships" id="{00000000-0008-0000-45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46.xml><?xml version="1.0" encoding="utf-8"?>
<c:userShapes xmlns:c="http://schemas.openxmlformats.org/drawingml/2006/chart">
  <cdr:relSizeAnchor xmlns:cdr="http://schemas.openxmlformats.org/drawingml/2006/chartDrawing">
    <cdr:from>
      <cdr:x>0.07187</cdr:x>
      <cdr:y>0.9044</cdr:y>
    </cdr:from>
    <cdr:to>
      <cdr:x>0.98569</cdr:x>
      <cdr:y>1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7365" y="5484928"/>
          <a:ext cx="8485481" cy="57978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fr-FR" sz="1400" b="1">
              <a:latin typeface="Arial"/>
              <a:ea typeface="+mn-ea"/>
              <a:cs typeface="Arial"/>
            </a:rPr>
            <a:t>Source</a:t>
          </a:r>
          <a:r>
            <a:rPr lang="fr-FR" sz="1400">
              <a:latin typeface="Arial"/>
              <a:ea typeface="+mn-ea"/>
              <a:cs typeface="Arial"/>
            </a:rPr>
            <a:t>: authors'</a:t>
          </a:r>
          <a:r>
            <a:rPr lang="fr-FR" sz="1400" baseline="0">
              <a:latin typeface="Arial"/>
              <a:ea typeface="+mn-ea"/>
              <a:cs typeface="Arial"/>
            </a:rPr>
            <a:t> computations using Irish political attitudes surveys.</a:t>
          </a:r>
        </a:p>
        <a:p xmlns:a="http://schemas.openxmlformats.org/drawingml/2006/main">
          <a:pPr algn="l" rtl="0">
            <a:defRPr sz="1000"/>
          </a:pPr>
          <a:r>
            <a:rPr lang="fr-FR" sz="1400" b="1" baseline="0">
              <a:latin typeface="Arial"/>
              <a:ea typeface="+mn-ea"/>
              <a:cs typeface="Arial"/>
            </a:rPr>
            <a:t>Note</a:t>
          </a:r>
          <a:r>
            <a:rPr lang="fr-FR" sz="1400" baseline="0">
              <a:latin typeface="Arial"/>
              <a:ea typeface="+mn-ea"/>
              <a:cs typeface="Arial"/>
            </a:rPr>
            <a:t>: the figure shows the share of votes received by Sinn Féin by gender.</a:t>
          </a:r>
          <a:endParaRPr lang="en-US" sz="1400" b="0" i="0" u="none" strike="noStrike" baseline="0">
            <a:solidFill>
              <a:srgbClr val="000000"/>
            </a:solidFill>
            <a:latin typeface="Arial"/>
            <a:ea typeface="Arial"/>
            <a:cs typeface="Arial"/>
          </a:endParaRPr>
        </a:p>
      </cdr:txBody>
    </cdr:sp>
  </cdr:relSizeAnchor>
</c:userShapes>
</file>

<file path=xl/drawings/drawing147.xml><?xml version="1.0" encoding="utf-8"?>
<xdr:wsDr xmlns:xdr="http://schemas.openxmlformats.org/drawingml/2006/spreadsheetDrawing" xmlns:a="http://schemas.openxmlformats.org/drawingml/2006/main">
  <xdr:absoluteAnchor>
    <xdr:pos x="0" y="0"/>
    <xdr:ext cx="9296400" cy="6070600"/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xmlns:r="http://schemas.openxmlformats.org/officeDocument/2006/relationships" id="{AEE4F720-3163-BA42-BC87-F63CBB752AE7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48.xml><?xml version="1.0" encoding="utf-8"?>
<c:userShapes xmlns:c="http://schemas.openxmlformats.org/drawingml/2006/chart">
  <cdr:relSizeAnchor xmlns:cdr="http://schemas.openxmlformats.org/drawingml/2006/chartDrawing">
    <cdr:from>
      <cdr:x>0.07187</cdr:x>
      <cdr:y>0.9044</cdr:y>
    </cdr:from>
    <cdr:to>
      <cdr:x>0.98569</cdr:x>
      <cdr:y>1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7365" y="5484928"/>
          <a:ext cx="8485481" cy="57978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fr-FR" sz="1400" b="1">
              <a:latin typeface="Arial"/>
              <a:ea typeface="+mn-ea"/>
              <a:cs typeface="Arial"/>
            </a:rPr>
            <a:t>Source</a:t>
          </a:r>
          <a:r>
            <a:rPr lang="fr-FR" sz="1400">
              <a:latin typeface="Arial"/>
              <a:ea typeface="+mn-ea"/>
              <a:cs typeface="Arial"/>
            </a:rPr>
            <a:t>: authors'</a:t>
          </a:r>
          <a:r>
            <a:rPr lang="fr-FR" sz="1400" baseline="0">
              <a:latin typeface="Arial"/>
              <a:ea typeface="+mn-ea"/>
              <a:cs typeface="Arial"/>
            </a:rPr>
            <a:t> computations using Irish political attitudes surveys.</a:t>
          </a:r>
        </a:p>
        <a:p xmlns:a="http://schemas.openxmlformats.org/drawingml/2006/main">
          <a:pPr algn="l" rtl="0">
            <a:defRPr sz="1000"/>
          </a:pPr>
          <a:r>
            <a:rPr lang="fr-FR" sz="1400" b="1" baseline="0">
              <a:latin typeface="Arial"/>
              <a:ea typeface="+mn-ea"/>
              <a:cs typeface="Arial"/>
            </a:rPr>
            <a:t>Note</a:t>
          </a:r>
          <a:r>
            <a:rPr lang="fr-FR" sz="1400" baseline="0">
              <a:latin typeface="Arial"/>
              <a:ea typeface="+mn-ea"/>
              <a:cs typeface="Arial"/>
            </a:rPr>
            <a:t>: the figure shows the share of votes received by Sinn Féin by age group.</a:t>
          </a:r>
          <a:endParaRPr lang="en-US" sz="1400" b="0" i="0" u="none" strike="noStrike" baseline="0">
            <a:solidFill>
              <a:srgbClr val="000000"/>
            </a:solidFill>
            <a:latin typeface="Arial"/>
            <a:ea typeface="Arial"/>
            <a:cs typeface="Arial"/>
          </a:endParaRPr>
        </a:p>
      </cdr:txBody>
    </cdr:sp>
  </cdr:relSizeAnchor>
</c:userShapes>
</file>

<file path=xl/drawings/drawing149.xml><?xml version="1.0" encoding="utf-8"?>
<xdr:wsDr xmlns:xdr="http://schemas.openxmlformats.org/drawingml/2006/spreadsheetDrawing" xmlns:a="http://schemas.openxmlformats.org/drawingml/2006/main">
  <xdr:absoluteAnchor>
    <xdr:pos x="0" y="0"/>
    <xdr:ext cx="9285725" cy="6064710"/>
    <xdr:graphicFrame macro="">
      <xdr:nvGraphicFramePr>
        <xdr:cNvPr id="2" name="Gráfico 1">
          <a:extLst>
            <a:ext uri="{FF2B5EF4-FFF2-40B4-BE49-F238E27FC236}">
              <a16:creationId xmlns="" xmlns:a16="http://schemas.microsoft.com/office/drawing/2014/main" xmlns:r="http://schemas.openxmlformats.org/officeDocument/2006/relationships" id="{00000000-0008-0000-46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>
  <xdr:absoluteAnchor>
    <xdr:pos x="0" y="0"/>
    <xdr:ext cx="9303349" cy="6074434"/>
    <xdr:graphicFrame macro="">
      <xdr:nvGraphicFramePr>
        <xdr:cNvPr id="2" name="Graphique 1">
          <a:extLst>
            <a:ext uri="{FF2B5EF4-FFF2-40B4-BE49-F238E27FC236}">
              <a16:creationId xmlns="" xmlns:a16="http://schemas.microsoft.com/office/drawing/2014/main" xmlns:r="http://schemas.openxmlformats.org/officeDocument/2006/relationships" id="{00000000-0008-0000-09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50.xml><?xml version="1.0" encoding="utf-8"?>
<c:userShapes xmlns:c="http://schemas.openxmlformats.org/drawingml/2006/chart">
  <cdr:relSizeAnchor xmlns:cdr="http://schemas.openxmlformats.org/drawingml/2006/chartDrawing">
    <cdr:from>
      <cdr:x>0.07187</cdr:x>
      <cdr:y>0.9044</cdr:y>
    </cdr:from>
    <cdr:to>
      <cdr:x>0.98569</cdr:x>
      <cdr:y>1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7365" y="5484928"/>
          <a:ext cx="8485481" cy="57978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fr-FR" sz="1400" b="1">
              <a:latin typeface="Arial"/>
              <a:ea typeface="+mn-ea"/>
              <a:cs typeface="Arial"/>
            </a:rPr>
            <a:t>Source</a:t>
          </a:r>
          <a:r>
            <a:rPr lang="fr-FR" sz="1400">
              <a:latin typeface="Arial"/>
              <a:ea typeface="+mn-ea"/>
              <a:cs typeface="Arial"/>
            </a:rPr>
            <a:t>: authors'</a:t>
          </a:r>
          <a:r>
            <a:rPr lang="fr-FR" sz="1400" baseline="0">
              <a:latin typeface="Arial"/>
              <a:ea typeface="+mn-ea"/>
              <a:cs typeface="Arial"/>
            </a:rPr>
            <a:t> computations using Irish political attitudes surveys.</a:t>
          </a:r>
        </a:p>
        <a:p xmlns:a="http://schemas.openxmlformats.org/drawingml/2006/main">
          <a:pPr algn="l" rtl="0">
            <a:defRPr sz="1000"/>
          </a:pPr>
          <a:r>
            <a:rPr lang="fr-FR" sz="1400" b="1" baseline="0">
              <a:latin typeface="Arial"/>
              <a:ea typeface="+mn-ea"/>
              <a:cs typeface="Arial"/>
            </a:rPr>
            <a:t>Note</a:t>
          </a:r>
          <a:r>
            <a:rPr lang="fr-FR" sz="1400" baseline="0">
              <a:latin typeface="Arial"/>
              <a:ea typeface="+mn-ea"/>
              <a:cs typeface="Arial"/>
            </a:rPr>
            <a:t>: the figure shows the share of votes received by Sinn Féin by union membership status.</a:t>
          </a:r>
          <a:endParaRPr lang="en-US" sz="1400" b="0" i="0" u="none" strike="noStrike" baseline="0">
            <a:solidFill>
              <a:srgbClr val="000000"/>
            </a:solidFill>
            <a:latin typeface="Arial"/>
            <a:ea typeface="Arial"/>
            <a:cs typeface="Arial"/>
          </a:endParaRPr>
        </a:p>
      </cdr:txBody>
    </cdr:sp>
  </cdr:relSizeAnchor>
</c:userShapes>
</file>

<file path=xl/drawings/drawing151.xml><?xml version="1.0" encoding="utf-8"?>
<xdr:wsDr xmlns:xdr="http://schemas.openxmlformats.org/drawingml/2006/spreadsheetDrawing" xmlns:a="http://schemas.openxmlformats.org/drawingml/2006/main">
  <xdr:absoluteAnchor>
    <xdr:pos x="0" y="0"/>
    <xdr:ext cx="9283290" cy="6055032"/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xmlns:r="http://schemas.openxmlformats.org/officeDocument/2006/relationships" id="{8B67732E-2642-B94B-B698-DB7464C98127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52.xml><?xml version="1.0" encoding="utf-8"?>
<c:userShapes xmlns:c="http://schemas.openxmlformats.org/drawingml/2006/chart">
  <cdr:relSizeAnchor xmlns:cdr="http://schemas.openxmlformats.org/drawingml/2006/chartDrawing">
    <cdr:from>
      <cdr:x>0.02338</cdr:x>
      <cdr:y>0.89214</cdr:y>
    </cdr:from>
    <cdr:to>
      <cdr:x>0.94679</cdr:x>
      <cdr:y>0.98445</cdr:y>
    </cdr:to>
    <cdr:sp macro="" textlink="">
      <cdr:nvSpPr>
        <cdr:cNvPr id="8" name="Text Box 1">
          <a:extLst xmlns:a="http://schemas.openxmlformats.org/drawingml/2006/main">
            <a:ext uri="{FF2B5EF4-FFF2-40B4-BE49-F238E27FC236}">
              <a16:creationId xmlns="" xmlns:a16="http://schemas.microsoft.com/office/drawing/2014/main" id="{B01502CB-251C-E543-BDD0-7864E198AD44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17746" y="5419165"/>
          <a:ext cx="8600025" cy="5607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fr-FR" sz="1400" b="1">
              <a:latin typeface="Arial"/>
              <a:ea typeface="+mn-ea"/>
              <a:cs typeface="Arial"/>
            </a:rPr>
            <a:t>Source</a:t>
          </a:r>
          <a:r>
            <a:rPr lang="fr-FR" sz="1400">
              <a:latin typeface="Arial"/>
              <a:ea typeface="+mn-ea"/>
              <a:cs typeface="Arial"/>
            </a:rPr>
            <a:t>: authors'</a:t>
          </a:r>
          <a:r>
            <a:rPr lang="fr-FR" sz="1400" baseline="0">
              <a:latin typeface="Arial"/>
              <a:ea typeface="+mn-ea"/>
              <a:cs typeface="Arial"/>
            </a:rPr>
            <a:t> computations using data from the World Inequality Database (wid.world).</a:t>
          </a:r>
        </a:p>
        <a:p xmlns:a="http://schemas.openxmlformats.org/drawingml/2006/main">
          <a:pPr algn="l" rtl="0">
            <a:defRPr sz="1000"/>
          </a:pPr>
          <a:r>
            <a:rPr lang="fr-FR" sz="1400" b="1" baseline="0">
              <a:latin typeface="Arial"/>
              <a:ea typeface="+mn-ea"/>
              <a:cs typeface="Arial"/>
            </a:rPr>
            <a:t>Note</a:t>
          </a:r>
          <a:r>
            <a:rPr lang="fr-FR" sz="1400" baseline="0">
              <a:latin typeface="Arial"/>
              <a:ea typeface="+mn-ea"/>
              <a:cs typeface="Arial"/>
            </a:rPr>
            <a:t>: income is after taxes and transfers. </a:t>
          </a:r>
          <a:endParaRPr lang="en-US" sz="1400" b="0" i="0" u="none" strike="noStrike" baseline="0">
            <a:solidFill>
              <a:srgbClr val="000000"/>
            </a:solidFill>
            <a:latin typeface="Arial"/>
            <a:ea typeface="Arial"/>
            <a:cs typeface="Arial"/>
          </a:endParaRPr>
        </a:p>
      </cdr:txBody>
    </cdr:sp>
  </cdr:relSizeAnchor>
</c:userShapes>
</file>

<file path=xl/drawings/drawing153.xml><?xml version="1.0" encoding="utf-8"?>
<xdr:wsDr xmlns:xdr="http://schemas.openxmlformats.org/drawingml/2006/spreadsheetDrawing" xmlns:a="http://schemas.openxmlformats.org/drawingml/2006/main">
  <xdr:absoluteAnchor>
    <xdr:pos x="0" y="0"/>
    <xdr:ext cx="9283290" cy="6055032"/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xmlns:r="http://schemas.openxmlformats.org/officeDocument/2006/relationships" id="{00000000-0008-0000-27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54.xml><?xml version="1.0" encoding="utf-8"?>
<c:userShapes xmlns:c="http://schemas.openxmlformats.org/drawingml/2006/chart">
  <cdr:relSizeAnchor xmlns:cdr="http://schemas.openxmlformats.org/drawingml/2006/chartDrawing">
    <cdr:from>
      <cdr:x>0.04511</cdr:x>
      <cdr:y>0.86495</cdr:y>
    </cdr:from>
    <cdr:to>
      <cdr:x>0.95893</cdr:x>
      <cdr:y>0.98871</cdr:y>
    </cdr:to>
    <cdr:sp macro="" textlink="">
      <cdr:nvSpPr>
        <cdr:cNvPr id="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18879" y="5245651"/>
          <a:ext cx="8485481" cy="75058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fr-FR" sz="1400" b="1">
              <a:latin typeface="Arial"/>
              <a:ea typeface="+mn-ea"/>
              <a:cs typeface="Arial"/>
            </a:rPr>
            <a:t>Source</a:t>
          </a:r>
          <a:r>
            <a:rPr lang="fr-FR" sz="1400">
              <a:latin typeface="Arial"/>
              <a:ea typeface="+mn-ea"/>
              <a:cs typeface="Arial"/>
            </a:rPr>
            <a:t>: authors'</a:t>
          </a:r>
          <a:r>
            <a:rPr lang="fr-FR" sz="1400" baseline="0">
              <a:latin typeface="Arial"/>
              <a:ea typeface="+mn-ea"/>
              <a:cs typeface="Arial"/>
            </a:rPr>
            <a:t> computations using Irish political attitudes surveys.</a:t>
          </a:r>
        </a:p>
        <a:p xmlns:a="http://schemas.openxmlformats.org/drawingml/2006/main">
          <a:pPr algn="just" rtl="0">
            <a:defRPr sz="1000"/>
          </a:pPr>
          <a:r>
            <a:rPr lang="fr-FR" sz="1400" b="1" baseline="0">
              <a:latin typeface="Arial"/>
              <a:ea typeface="+mn-ea"/>
              <a:cs typeface="Arial"/>
            </a:rPr>
            <a:t>Note</a:t>
          </a:r>
          <a:r>
            <a:rPr lang="fr-FR" sz="1400" baseline="0">
              <a:latin typeface="Arial"/>
              <a:ea typeface="+mn-ea"/>
              <a:cs typeface="Arial"/>
            </a:rPr>
            <a:t>: the figure shows the bias of university graduates towards Sinn Féin, Labour, Fine Gael, and Fianna Fáil. </a:t>
          </a:r>
          <a:endParaRPr lang="en-US" sz="1400" b="0" i="0" u="none" strike="noStrike" baseline="0">
            <a:solidFill>
              <a:srgbClr val="000000"/>
            </a:solidFill>
            <a:latin typeface="Arial"/>
            <a:ea typeface="Arial"/>
            <a:cs typeface="Arial"/>
          </a:endParaRPr>
        </a:p>
      </cdr:txBody>
    </cdr:sp>
  </cdr:relSizeAnchor>
</c:userShapes>
</file>

<file path=xl/drawings/drawing155.xml><?xml version="1.0" encoding="utf-8"?>
<xdr:wsDr xmlns:xdr="http://schemas.openxmlformats.org/drawingml/2006/spreadsheetDrawing" xmlns:a="http://schemas.openxmlformats.org/drawingml/2006/main">
  <xdr:absoluteAnchor>
    <xdr:pos x="0" y="0"/>
    <xdr:ext cx="9283290" cy="6055032"/>
    <xdr:graphicFrame macro="">
      <xdr:nvGraphicFramePr>
        <xdr:cNvPr id="2" name="Graphique 1">
          <a:extLst>
            <a:ext uri="{FF2B5EF4-FFF2-40B4-BE49-F238E27FC236}">
              <a16:creationId xmlns="" xmlns:a16="http://schemas.microsoft.com/office/drawing/2014/main" xmlns:r="http://schemas.openxmlformats.org/officeDocument/2006/relationships" id="{00000000-0008-0000-28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56.xml><?xml version="1.0" encoding="utf-8"?>
<c:userShapes xmlns:c="http://schemas.openxmlformats.org/drawingml/2006/chart">
  <cdr:relSizeAnchor xmlns:cdr="http://schemas.openxmlformats.org/drawingml/2006/chartDrawing">
    <cdr:from>
      <cdr:x>0.0472</cdr:x>
      <cdr:y>0.89383</cdr:y>
    </cdr:from>
    <cdr:to>
      <cdr:x>0.96102</cdr:x>
      <cdr:y>0.9896</cdr:y>
    </cdr:to>
    <cdr:sp macro="" textlink="">
      <cdr:nvSpPr>
        <cdr:cNvPr id="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39033" y="5434048"/>
          <a:ext cx="8499964" cy="58225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fr-FR" sz="1400" b="1">
              <a:latin typeface="Arial"/>
              <a:ea typeface="+mn-ea"/>
              <a:cs typeface="Arial"/>
            </a:rPr>
            <a:t>Source</a:t>
          </a:r>
          <a:r>
            <a:rPr lang="fr-FR" sz="1400">
              <a:latin typeface="Arial"/>
              <a:ea typeface="+mn-ea"/>
              <a:cs typeface="Arial"/>
            </a:rPr>
            <a:t>: authors'</a:t>
          </a:r>
          <a:r>
            <a:rPr lang="fr-FR" sz="1400" baseline="0">
              <a:latin typeface="Arial"/>
              <a:ea typeface="+mn-ea"/>
              <a:cs typeface="Arial"/>
            </a:rPr>
            <a:t> computations using Irish political attitudes surveys.</a:t>
          </a:r>
        </a:p>
        <a:p xmlns:a="http://schemas.openxmlformats.org/drawingml/2006/main">
          <a:pPr algn="just" rtl="0">
            <a:defRPr sz="1000"/>
          </a:pPr>
          <a:r>
            <a:rPr lang="fr-FR" sz="1400" b="1" baseline="0">
              <a:latin typeface="Arial"/>
              <a:ea typeface="+mn-ea"/>
              <a:cs typeface="Arial"/>
            </a:rPr>
            <a:t>Note</a:t>
          </a:r>
          <a:r>
            <a:rPr lang="fr-FR" sz="1400" baseline="0">
              <a:latin typeface="Arial"/>
              <a:ea typeface="+mn-ea"/>
              <a:cs typeface="Arial"/>
            </a:rPr>
            <a:t>: the figure shows the bias of top-income voters towards Sinn Féin, Labour, Fine Gael and Fianna Fáil.</a:t>
          </a:r>
          <a:endParaRPr lang="en-US" sz="1400" b="0" i="0" u="none" strike="noStrike" baseline="0">
            <a:solidFill>
              <a:srgbClr val="000000"/>
            </a:solidFill>
            <a:latin typeface="Arial"/>
            <a:ea typeface="Arial"/>
            <a:cs typeface="Arial"/>
          </a:endParaRPr>
        </a:p>
      </cdr:txBody>
    </cdr:sp>
  </cdr:relSizeAnchor>
</c:userShapes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0.05701</cdr:x>
      <cdr:y>0.88441</cdr:y>
    </cdr:from>
    <cdr:to>
      <cdr:x>0.98051</cdr:x>
      <cdr:y>0.98231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0545" y="5378811"/>
          <a:ext cx="8594260" cy="5954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fr-FR" sz="1400" b="1">
              <a:latin typeface="Arial"/>
              <a:ea typeface="+mn-ea"/>
              <a:cs typeface="Arial"/>
            </a:rPr>
            <a:t>Source</a:t>
          </a:r>
          <a:r>
            <a:rPr lang="fr-FR" sz="1400">
              <a:latin typeface="Arial"/>
              <a:ea typeface="+mn-ea"/>
              <a:cs typeface="Arial"/>
            </a:rPr>
            <a:t>: authors'</a:t>
          </a:r>
          <a:r>
            <a:rPr lang="fr-FR" sz="1400" baseline="0">
              <a:latin typeface="Arial"/>
              <a:ea typeface="+mn-ea"/>
              <a:cs typeface="Arial"/>
            </a:rPr>
            <a:t> computations using Irish political attitudes surveys.</a:t>
          </a:r>
        </a:p>
        <a:p xmlns:a="http://schemas.openxmlformats.org/drawingml/2006/main">
          <a:pPr algn="just" rtl="0">
            <a:defRPr sz="1000"/>
          </a:pPr>
          <a:r>
            <a:rPr lang="fr-FR" sz="1400" b="1" baseline="0">
              <a:latin typeface="Arial"/>
              <a:ea typeface="+mn-ea"/>
              <a:cs typeface="Arial"/>
            </a:rPr>
            <a:t>Note</a:t>
          </a:r>
          <a:r>
            <a:rPr lang="fr-FR" sz="1400" baseline="0">
              <a:latin typeface="Arial"/>
              <a:ea typeface="+mn-ea"/>
              <a:cs typeface="Arial"/>
            </a:rPr>
            <a:t>: the figure shows the distribution of church attendance in the Irish adult population and its distribution over time.</a:t>
          </a:r>
          <a:endParaRPr lang="en-US" sz="1400" b="0" i="0" u="none" strike="noStrike" baseline="0">
            <a:solidFill>
              <a:srgbClr val="000000"/>
            </a:solidFill>
            <a:latin typeface="Arial"/>
            <a:ea typeface="Arial"/>
            <a:cs typeface="Arial"/>
          </a:endParaRP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>
  <xdr:absoluteAnchor>
    <xdr:pos x="0" y="0"/>
    <xdr:ext cx="9298531" cy="6074685"/>
    <xdr:graphicFrame macro="">
      <xdr:nvGraphicFramePr>
        <xdr:cNvPr id="2" name="Graphique 1">
          <a:extLst>
            <a:ext uri="{FF2B5EF4-FFF2-40B4-BE49-F238E27FC236}">
              <a16:creationId xmlns="" xmlns:a16="http://schemas.microsoft.com/office/drawing/2014/main" xmlns:r="http://schemas.openxmlformats.org/officeDocument/2006/relationships" id="{00000000-0008-0000-0A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0.05581</cdr:x>
      <cdr:y>0.88793</cdr:y>
    </cdr:from>
    <cdr:to>
      <cdr:x>0.97931</cdr:x>
      <cdr:y>0.98583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19339" y="5400248"/>
          <a:ext cx="8594260" cy="5954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fr-FR" sz="1400" b="1">
              <a:latin typeface="Arial"/>
              <a:ea typeface="+mn-ea"/>
              <a:cs typeface="Arial"/>
            </a:rPr>
            <a:t>Source</a:t>
          </a:r>
          <a:r>
            <a:rPr lang="fr-FR" sz="1400">
              <a:latin typeface="Arial"/>
              <a:ea typeface="+mn-ea"/>
              <a:cs typeface="Arial"/>
            </a:rPr>
            <a:t>: authors'</a:t>
          </a:r>
          <a:r>
            <a:rPr lang="fr-FR" sz="1400" baseline="0">
              <a:latin typeface="Arial"/>
              <a:ea typeface="+mn-ea"/>
              <a:cs typeface="Arial"/>
            </a:rPr>
            <a:t> computations using Irish political attitudes surveys.</a:t>
          </a:r>
        </a:p>
        <a:p xmlns:a="http://schemas.openxmlformats.org/drawingml/2006/main">
          <a:pPr algn="just" rtl="0">
            <a:defRPr sz="1000"/>
          </a:pPr>
          <a:r>
            <a:rPr lang="fr-FR" sz="1400" b="1" baseline="0">
              <a:latin typeface="Arial"/>
              <a:ea typeface="+mn-ea"/>
              <a:cs typeface="Arial"/>
            </a:rPr>
            <a:t>Note</a:t>
          </a:r>
          <a:r>
            <a:rPr lang="fr-FR" sz="1400" baseline="0">
              <a:latin typeface="Arial"/>
              <a:ea typeface="+mn-ea"/>
              <a:cs typeface="Arial"/>
            </a:rPr>
            <a:t>: the figure shows the distribution of education level by income quintile in the Irish adult population in the 1970s.</a:t>
          </a:r>
          <a:endParaRPr lang="en-US" sz="1400" b="0" i="0" u="none" strike="noStrike" baseline="0">
            <a:solidFill>
              <a:srgbClr val="000000"/>
            </a:solidFill>
            <a:latin typeface="Arial"/>
            <a:ea typeface="Arial"/>
            <a:cs typeface="Arial"/>
          </a:endParaRPr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>
  <xdr:absoluteAnchor>
    <xdr:pos x="0" y="0"/>
    <xdr:ext cx="9296400" cy="6070600"/>
    <xdr:graphicFrame macro="">
      <xdr:nvGraphicFramePr>
        <xdr:cNvPr id="2" name="Graphique 1">
          <a:extLst>
            <a:ext uri="{FF2B5EF4-FFF2-40B4-BE49-F238E27FC236}">
              <a16:creationId xmlns="" xmlns:a16="http://schemas.microsoft.com/office/drawing/2014/main" xmlns:r="http://schemas.openxmlformats.org/officeDocument/2006/relationships" id="{00000000-0008-0000-0B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0.07773</cdr:x>
      <cdr:y>0.86377</cdr:y>
    </cdr:from>
    <cdr:to>
      <cdr:x>0.99122</cdr:x>
      <cdr:y>0.98952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2398" y="5242035"/>
          <a:ext cx="8489638" cy="7631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fr-FR" sz="1400" b="1">
              <a:latin typeface="Arial"/>
              <a:ea typeface="+mn-ea"/>
              <a:cs typeface="Arial"/>
            </a:rPr>
            <a:t>Source</a:t>
          </a:r>
          <a:r>
            <a:rPr lang="fr-FR" sz="1400">
              <a:latin typeface="Arial"/>
              <a:ea typeface="+mn-ea"/>
              <a:cs typeface="Arial"/>
            </a:rPr>
            <a:t>: authors'</a:t>
          </a:r>
          <a:r>
            <a:rPr lang="fr-FR" sz="1400" baseline="0">
              <a:latin typeface="Arial"/>
              <a:ea typeface="+mn-ea"/>
              <a:cs typeface="Arial"/>
            </a:rPr>
            <a:t> computations using official election results.</a:t>
          </a:r>
        </a:p>
        <a:p xmlns:a="http://schemas.openxmlformats.org/drawingml/2006/main">
          <a:pPr algn="just" rtl="0">
            <a:defRPr sz="1000"/>
          </a:pPr>
          <a:r>
            <a:rPr lang="fr-FR" sz="1400" b="1" baseline="0">
              <a:latin typeface="Arial"/>
              <a:ea typeface="+mn-ea"/>
              <a:cs typeface="Arial"/>
            </a:rPr>
            <a:t>Note</a:t>
          </a:r>
          <a:r>
            <a:rPr lang="fr-FR" sz="1400" baseline="0">
              <a:latin typeface="Arial"/>
              <a:ea typeface="+mn-ea"/>
              <a:cs typeface="Arial"/>
            </a:rPr>
            <a:t>: the figure shows the share of votes received by selected groups of Irish political parties in general elections between 1948 and 2020.</a:t>
          </a:r>
          <a:endParaRPr lang="en-US" sz="1400" b="0" i="0" u="none" strike="noStrike" baseline="0">
            <a:solidFill>
              <a:srgbClr val="000000"/>
            </a:solidFill>
            <a:latin typeface="Arial"/>
            <a:ea typeface="Arial"/>
            <a:cs typeface="Arial"/>
          </a:endParaRPr>
        </a:p>
      </cdr:txBody>
    </cdr:sp>
  </cdr:relSizeAnchor>
</c:userShapes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0.05701</cdr:x>
      <cdr:y>0.88623</cdr:y>
    </cdr:from>
    <cdr:to>
      <cdr:x>0.98051</cdr:x>
      <cdr:y>0.98413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0455" y="5385731"/>
          <a:ext cx="8592786" cy="59494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fr-FR" sz="1400" b="1">
              <a:latin typeface="Arial"/>
              <a:ea typeface="+mn-ea"/>
              <a:cs typeface="Arial"/>
            </a:rPr>
            <a:t>Source</a:t>
          </a:r>
          <a:r>
            <a:rPr lang="fr-FR" sz="1400">
              <a:latin typeface="Arial"/>
              <a:ea typeface="+mn-ea"/>
              <a:cs typeface="Arial"/>
            </a:rPr>
            <a:t>: authors'</a:t>
          </a:r>
          <a:r>
            <a:rPr lang="fr-FR" sz="1400" baseline="0">
              <a:latin typeface="Arial"/>
              <a:ea typeface="+mn-ea"/>
              <a:cs typeface="Arial"/>
            </a:rPr>
            <a:t> computations using Irish political attitudes surveys.</a:t>
          </a:r>
        </a:p>
        <a:p xmlns:a="http://schemas.openxmlformats.org/drawingml/2006/main">
          <a:pPr algn="just" rtl="0">
            <a:defRPr sz="1000"/>
          </a:pPr>
          <a:r>
            <a:rPr lang="fr-FR" sz="1400" b="1" baseline="0">
              <a:latin typeface="Arial"/>
              <a:ea typeface="+mn-ea"/>
              <a:cs typeface="Arial"/>
            </a:rPr>
            <a:t>Note</a:t>
          </a:r>
          <a:r>
            <a:rPr lang="fr-FR" sz="1400" baseline="0">
              <a:latin typeface="Arial"/>
              <a:ea typeface="+mn-ea"/>
              <a:cs typeface="Arial"/>
            </a:rPr>
            <a:t>: the figure shows the distribution of education level by income quintile in the Irish adult population in 2020.</a:t>
          </a:r>
          <a:endParaRPr lang="en-US" sz="1400" b="0" i="0" u="none" strike="noStrike" baseline="0">
            <a:solidFill>
              <a:srgbClr val="000000"/>
            </a:solidFill>
            <a:latin typeface="Arial"/>
            <a:ea typeface="Arial"/>
            <a:cs typeface="Arial"/>
          </a:endParaRPr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>
  <xdr:absoluteAnchor>
    <xdr:pos x="0" y="0"/>
    <xdr:ext cx="9294725" cy="6056923"/>
    <xdr:graphicFrame macro="">
      <xdr:nvGraphicFramePr>
        <xdr:cNvPr id="2" name="Graphique 1">
          <a:extLst>
            <a:ext uri="{FF2B5EF4-FFF2-40B4-BE49-F238E27FC236}">
              <a16:creationId xmlns="" xmlns:a16="http://schemas.microsoft.com/office/drawing/2014/main" xmlns:r="http://schemas.openxmlformats.org/officeDocument/2006/relationships" id="{00000000-0008-0000-0C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0.07187</cdr:x>
      <cdr:y>0.9044</cdr:y>
    </cdr:from>
    <cdr:to>
      <cdr:x>0.98569</cdr:x>
      <cdr:y>1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7365" y="5484928"/>
          <a:ext cx="8485481" cy="57978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fr-FR" sz="1400" b="1">
              <a:latin typeface="Arial"/>
              <a:ea typeface="+mn-ea"/>
              <a:cs typeface="Arial"/>
            </a:rPr>
            <a:t>Source</a:t>
          </a:r>
          <a:r>
            <a:rPr lang="fr-FR" sz="1400">
              <a:latin typeface="Arial"/>
              <a:ea typeface="+mn-ea"/>
              <a:cs typeface="Arial"/>
            </a:rPr>
            <a:t>: authors'</a:t>
          </a:r>
          <a:r>
            <a:rPr lang="fr-FR" sz="1400" baseline="0">
              <a:latin typeface="Arial"/>
              <a:ea typeface="+mn-ea"/>
              <a:cs typeface="Arial"/>
            </a:rPr>
            <a:t> computations using Irish political attitudes surveys.</a:t>
          </a:r>
        </a:p>
        <a:p xmlns:a="http://schemas.openxmlformats.org/drawingml/2006/main">
          <a:pPr algn="l" rtl="0">
            <a:defRPr sz="1000"/>
          </a:pPr>
          <a:r>
            <a:rPr lang="fr-FR" sz="1400" b="1" baseline="0">
              <a:latin typeface="Arial"/>
              <a:ea typeface="+mn-ea"/>
              <a:cs typeface="Arial"/>
            </a:rPr>
            <a:t>Note</a:t>
          </a:r>
          <a:r>
            <a:rPr lang="fr-FR" sz="1400" baseline="0">
              <a:latin typeface="Arial"/>
              <a:ea typeface="+mn-ea"/>
              <a:cs typeface="Arial"/>
            </a:rPr>
            <a:t>: the figure shows the share of votes received by Fianna Fáil and left-wing parties by education level.</a:t>
          </a:r>
          <a:endParaRPr lang="en-US" sz="1400" b="0" i="0" u="none" strike="noStrike" baseline="0">
            <a:solidFill>
              <a:srgbClr val="000000"/>
            </a:solidFill>
            <a:latin typeface="Arial"/>
            <a:ea typeface="Arial"/>
            <a:cs typeface="Arial"/>
          </a:endParaRPr>
        </a:p>
      </cdr:txBody>
    </cdr:sp>
  </cdr:relSizeAnchor>
</c:userShapes>
</file>

<file path=xl/drawings/drawing23.xml><?xml version="1.0" encoding="utf-8"?>
<xdr:wsDr xmlns:xdr="http://schemas.openxmlformats.org/drawingml/2006/spreadsheetDrawing" xmlns:a="http://schemas.openxmlformats.org/drawingml/2006/main">
  <xdr:absoluteAnchor>
    <xdr:pos x="0" y="0"/>
    <xdr:ext cx="9309100" cy="6070600"/>
    <xdr:graphicFrame macro="">
      <xdr:nvGraphicFramePr>
        <xdr:cNvPr id="2" name="Gráfico 1">
          <a:extLst>
            <a:ext uri="{FF2B5EF4-FFF2-40B4-BE49-F238E27FC236}">
              <a16:creationId xmlns="" xmlns:a16="http://schemas.microsoft.com/office/drawing/2014/main" xmlns:r="http://schemas.openxmlformats.org/officeDocument/2006/relationships" id="{3F6ED950-6353-4946-9493-656493D10F58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0.04911</cdr:x>
      <cdr:y>0.91273</cdr:y>
    </cdr:from>
    <cdr:to>
      <cdr:x>0.96261</cdr:x>
      <cdr:y>0.99856</cdr:y>
    </cdr:to>
    <cdr:sp macro="" textlink="">
      <cdr:nvSpPr>
        <cdr:cNvPr id="3" name="Text Box 1">
          <a:extLst xmlns:a="http://schemas.openxmlformats.org/drawingml/2006/main">
            <a:ext uri="{FF2B5EF4-FFF2-40B4-BE49-F238E27FC236}">
              <a16:creationId xmlns="" xmlns:a16="http://schemas.microsoft.com/office/drawing/2014/main" id="{D3F1EFC3-F399-5D40-9B08-0140418664B2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57200" y="5537201"/>
          <a:ext cx="8504521" cy="520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fr-FR" sz="1400" b="1">
              <a:latin typeface="Arial"/>
              <a:ea typeface="+mn-ea"/>
              <a:cs typeface="Arial"/>
            </a:rPr>
            <a:t>Source</a:t>
          </a:r>
          <a:r>
            <a:rPr lang="fr-FR" sz="1400">
              <a:latin typeface="Arial"/>
              <a:ea typeface="+mn-ea"/>
              <a:cs typeface="Arial"/>
            </a:rPr>
            <a:t>: authors'</a:t>
          </a:r>
          <a:r>
            <a:rPr lang="fr-FR" sz="1400" baseline="0">
              <a:latin typeface="Arial"/>
              <a:ea typeface="+mn-ea"/>
              <a:cs typeface="Arial"/>
            </a:rPr>
            <a:t> computations using Irish political attitudes surveys.</a:t>
          </a:r>
        </a:p>
        <a:p xmlns:a="http://schemas.openxmlformats.org/drawingml/2006/main">
          <a:pPr algn="l" rtl="0">
            <a:defRPr sz="1000"/>
          </a:pPr>
          <a:r>
            <a:rPr lang="fr-FR" sz="1400" b="1" baseline="0">
              <a:latin typeface="Arial"/>
              <a:ea typeface="+mn-ea"/>
              <a:cs typeface="Arial"/>
            </a:rPr>
            <a:t>Note</a:t>
          </a:r>
          <a:r>
            <a:rPr lang="fr-FR" sz="1400" baseline="0">
              <a:latin typeface="Arial"/>
              <a:ea typeface="+mn-ea"/>
              <a:cs typeface="Arial"/>
            </a:rPr>
            <a:t>: the figure shows the share of votes received by each party by education level.</a:t>
          </a:r>
          <a:endParaRPr lang="en-US" sz="1400" b="0" i="0" u="none" strike="noStrike" baseline="0">
            <a:solidFill>
              <a:srgbClr val="000000"/>
            </a:solidFill>
            <a:latin typeface="Arial"/>
            <a:ea typeface="Arial"/>
            <a:cs typeface="Arial"/>
          </a:endParaRPr>
        </a:p>
      </cdr:txBody>
    </cdr:sp>
  </cdr:relSizeAnchor>
</c:userShapes>
</file>

<file path=xl/drawings/drawing25.xml><?xml version="1.0" encoding="utf-8"?>
<xdr:wsDr xmlns:xdr="http://schemas.openxmlformats.org/drawingml/2006/spreadsheetDrawing" xmlns:a="http://schemas.openxmlformats.org/drawingml/2006/main">
  <xdr:absoluteAnchor>
    <xdr:pos x="0" y="0"/>
    <xdr:ext cx="9309100" cy="6070600"/>
    <xdr:graphicFrame macro="">
      <xdr:nvGraphicFramePr>
        <xdr:cNvPr id="2" name="Graphique 1">
          <a:extLst>
            <a:ext uri="{FF2B5EF4-FFF2-40B4-BE49-F238E27FC236}">
              <a16:creationId xmlns="" xmlns:a16="http://schemas.microsoft.com/office/drawing/2014/main" xmlns:r="http://schemas.openxmlformats.org/officeDocument/2006/relationships" id="{00000000-0008-0000-0D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6.xml><?xml version="1.0" encoding="utf-8"?>
<c:userShapes xmlns:c="http://schemas.openxmlformats.org/drawingml/2006/chart">
  <cdr:relSizeAnchor xmlns:cdr="http://schemas.openxmlformats.org/drawingml/2006/chartDrawing">
    <cdr:from>
      <cdr:x>0.07187</cdr:x>
      <cdr:y>0.9044</cdr:y>
    </cdr:from>
    <cdr:to>
      <cdr:x>0.98569</cdr:x>
      <cdr:y>1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7365" y="5484928"/>
          <a:ext cx="8485481" cy="57978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fr-FR" sz="1400" b="1">
              <a:latin typeface="Arial"/>
              <a:ea typeface="+mn-ea"/>
              <a:cs typeface="Arial"/>
            </a:rPr>
            <a:t>Source</a:t>
          </a:r>
          <a:r>
            <a:rPr lang="fr-FR" sz="1400">
              <a:latin typeface="Arial"/>
              <a:ea typeface="+mn-ea"/>
              <a:cs typeface="Arial"/>
            </a:rPr>
            <a:t>: authors'</a:t>
          </a:r>
          <a:r>
            <a:rPr lang="fr-FR" sz="1400" baseline="0">
              <a:latin typeface="Arial"/>
              <a:ea typeface="+mn-ea"/>
              <a:cs typeface="Arial"/>
            </a:rPr>
            <a:t> computations using Irish political attitudes surveys.</a:t>
          </a:r>
        </a:p>
        <a:p xmlns:a="http://schemas.openxmlformats.org/drawingml/2006/main">
          <a:pPr algn="l" rtl="0">
            <a:defRPr sz="1000"/>
          </a:pPr>
          <a:r>
            <a:rPr lang="fr-FR" sz="1400" b="1" baseline="0">
              <a:latin typeface="Arial"/>
              <a:ea typeface="+mn-ea"/>
              <a:cs typeface="Arial"/>
            </a:rPr>
            <a:t>Note</a:t>
          </a:r>
          <a:r>
            <a:rPr lang="fr-FR" sz="1400" baseline="0">
              <a:latin typeface="Arial"/>
              <a:ea typeface="+mn-ea"/>
              <a:cs typeface="Arial"/>
            </a:rPr>
            <a:t>: the figure shows the share of votes received by Fianna Fáil and left-wing parties by education group.</a:t>
          </a:r>
          <a:endParaRPr lang="en-US" sz="1400" b="0" i="0" u="none" strike="noStrike" baseline="0">
            <a:solidFill>
              <a:srgbClr val="000000"/>
            </a:solidFill>
            <a:latin typeface="Arial"/>
            <a:ea typeface="Arial"/>
            <a:cs typeface="Arial"/>
          </a:endParaRPr>
        </a:p>
      </cdr:txBody>
    </cdr:sp>
  </cdr:relSizeAnchor>
</c:userShapes>
</file>

<file path=xl/drawings/drawing27.xml><?xml version="1.0" encoding="utf-8"?>
<xdr:wsDr xmlns:xdr="http://schemas.openxmlformats.org/drawingml/2006/spreadsheetDrawing" xmlns:a="http://schemas.openxmlformats.org/drawingml/2006/main">
  <xdr:absoluteAnchor>
    <xdr:pos x="0" y="0"/>
    <xdr:ext cx="9309100" cy="6070600"/>
    <xdr:graphicFrame macro="">
      <xdr:nvGraphicFramePr>
        <xdr:cNvPr id="2" name="Gráfico 1">
          <a:extLst>
            <a:ext uri="{FF2B5EF4-FFF2-40B4-BE49-F238E27FC236}">
              <a16:creationId xmlns="" xmlns:a16="http://schemas.microsoft.com/office/drawing/2014/main" xmlns:r="http://schemas.openxmlformats.org/officeDocument/2006/relationships" id="{C9E41779-7BF3-4029-9F0A-E6B9CE3C1261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8.xml><?xml version="1.0" encoding="utf-8"?>
<c:userShapes xmlns:c="http://schemas.openxmlformats.org/drawingml/2006/chart">
  <cdr:relSizeAnchor xmlns:cdr="http://schemas.openxmlformats.org/drawingml/2006/chartDrawing">
    <cdr:from>
      <cdr:x>0.049</cdr:x>
      <cdr:y>0.91483</cdr:y>
    </cdr:from>
    <cdr:to>
      <cdr:x>0.9626</cdr:x>
      <cdr:y>0.99555</cdr:y>
    </cdr:to>
    <cdr:sp macro="" textlink="">
      <cdr:nvSpPr>
        <cdr:cNvPr id="2" name="Text Box 1">
          <a:extLst xmlns:a="http://schemas.openxmlformats.org/drawingml/2006/main">
            <a:ext uri="{FF2B5EF4-FFF2-40B4-BE49-F238E27FC236}">
              <a16:creationId xmlns="" xmlns:a16="http://schemas.microsoft.com/office/drawing/2014/main" id="{D3F1EFC3-F399-5D40-9B08-0140418664B2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56119" y="5549630"/>
          <a:ext cx="8504521" cy="48962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fr-FR" sz="1400" b="1">
              <a:latin typeface="Arial"/>
              <a:ea typeface="+mn-ea"/>
              <a:cs typeface="Arial"/>
            </a:rPr>
            <a:t>Source</a:t>
          </a:r>
          <a:r>
            <a:rPr lang="fr-FR" sz="1400">
              <a:latin typeface="Arial"/>
              <a:ea typeface="+mn-ea"/>
              <a:cs typeface="Arial"/>
            </a:rPr>
            <a:t>: authors'</a:t>
          </a:r>
          <a:r>
            <a:rPr lang="fr-FR" sz="1400" baseline="0">
              <a:latin typeface="Arial"/>
              <a:ea typeface="+mn-ea"/>
              <a:cs typeface="Arial"/>
            </a:rPr>
            <a:t> computations using Irish political attitudes surveys.</a:t>
          </a:r>
        </a:p>
        <a:p xmlns:a="http://schemas.openxmlformats.org/drawingml/2006/main">
          <a:pPr algn="l" rtl="0">
            <a:defRPr sz="1000"/>
          </a:pPr>
          <a:r>
            <a:rPr lang="fr-FR" sz="1400" b="1" baseline="0">
              <a:latin typeface="Arial"/>
              <a:ea typeface="+mn-ea"/>
              <a:cs typeface="Arial"/>
            </a:rPr>
            <a:t>Note</a:t>
          </a:r>
          <a:r>
            <a:rPr lang="fr-FR" sz="1400" baseline="0">
              <a:latin typeface="Arial"/>
              <a:ea typeface="+mn-ea"/>
              <a:cs typeface="Arial"/>
            </a:rPr>
            <a:t>: the figure shows the share of votes received by each party by education group across decades.</a:t>
          </a:r>
          <a:endParaRPr lang="en-US" sz="1400" b="0" i="0" u="none" strike="noStrike" baseline="0">
            <a:solidFill>
              <a:srgbClr val="000000"/>
            </a:solidFill>
            <a:latin typeface="Arial"/>
            <a:ea typeface="Arial"/>
            <a:cs typeface="Arial"/>
          </a:endParaRPr>
        </a:p>
      </cdr:txBody>
    </cdr:sp>
  </cdr:relSizeAnchor>
</c:userShapes>
</file>

<file path=xl/drawings/drawing29.xml><?xml version="1.0" encoding="utf-8"?>
<xdr:wsDr xmlns:xdr="http://schemas.openxmlformats.org/drawingml/2006/spreadsheetDrawing" xmlns:a="http://schemas.openxmlformats.org/drawingml/2006/main">
  <xdr:absoluteAnchor>
    <xdr:pos x="0" y="0"/>
    <xdr:ext cx="9311660" cy="6073913"/>
    <xdr:graphicFrame macro="">
      <xdr:nvGraphicFramePr>
        <xdr:cNvPr id="2" name="Graphique 1">
          <a:extLst>
            <a:ext uri="{FF2B5EF4-FFF2-40B4-BE49-F238E27FC236}">
              <a16:creationId xmlns="" xmlns:a16="http://schemas.microsoft.com/office/drawing/2014/main" xmlns:r="http://schemas.openxmlformats.org/officeDocument/2006/relationships" id="{00000000-0008-0000-0E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301574" cy="6079537"/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xmlns:r="http://schemas.openxmlformats.org/officeDocument/2006/relationships" id="{00000000-0008-0000-0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0.xml><?xml version="1.0" encoding="utf-8"?>
<c:userShapes xmlns:c="http://schemas.openxmlformats.org/drawingml/2006/chart">
  <cdr:relSizeAnchor xmlns:cdr="http://schemas.openxmlformats.org/drawingml/2006/chartDrawing">
    <cdr:from>
      <cdr:x>0.07187</cdr:x>
      <cdr:y>0.9044</cdr:y>
    </cdr:from>
    <cdr:to>
      <cdr:x>0.98569</cdr:x>
      <cdr:y>1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7365" y="5484928"/>
          <a:ext cx="8485481" cy="57978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fr-FR" sz="1400" b="1">
              <a:latin typeface="Arial"/>
              <a:ea typeface="+mn-ea"/>
              <a:cs typeface="Arial"/>
            </a:rPr>
            <a:t>Source</a:t>
          </a:r>
          <a:r>
            <a:rPr lang="fr-FR" sz="1400">
              <a:latin typeface="Arial"/>
              <a:ea typeface="+mn-ea"/>
              <a:cs typeface="Arial"/>
            </a:rPr>
            <a:t>: authors'</a:t>
          </a:r>
          <a:r>
            <a:rPr lang="fr-FR" sz="1400" baseline="0">
              <a:latin typeface="Arial"/>
              <a:ea typeface="+mn-ea"/>
              <a:cs typeface="Arial"/>
            </a:rPr>
            <a:t> computations using Irish political attitudes surveys.</a:t>
          </a:r>
        </a:p>
        <a:p xmlns:a="http://schemas.openxmlformats.org/drawingml/2006/main">
          <a:pPr algn="l" rtl="0">
            <a:defRPr sz="1000"/>
          </a:pPr>
          <a:r>
            <a:rPr lang="fr-FR" sz="1400" b="1" baseline="0">
              <a:latin typeface="Arial"/>
              <a:ea typeface="+mn-ea"/>
              <a:cs typeface="Arial"/>
            </a:rPr>
            <a:t>Note</a:t>
          </a:r>
          <a:r>
            <a:rPr lang="fr-FR" sz="1400" baseline="0">
              <a:latin typeface="Arial"/>
              <a:ea typeface="+mn-ea"/>
              <a:cs typeface="Arial"/>
            </a:rPr>
            <a:t>: the figure shows the share of votes received by Fianna Fáil and left-wing parties by income decile.</a:t>
          </a:r>
          <a:endParaRPr lang="en-US" sz="1400" b="0" i="0" u="none" strike="noStrike" baseline="0">
            <a:solidFill>
              <a:srgbClr val="000000"/>
            </a:solidFill>
            <a:latin typeface="Arial"/>
            <a:ea typeface="Arial"/>
            <a:cs typeface="Arial"/>
          </a:endParaRPr>
        </a:p>
      </cdr:txBody>
    </cdr:sp>
  </cdr:relSizeAnchor>
</c:userShapes>
</file>

<file path=xl/drawings/drawing31.xml><?xml version="1.0" encoding="utf-8"?>
<xdr:wsDr xmlns:xdr="http://schemas.openxmlformats.org/drawingml/2006/spreadsheetDrawing" xmlns:a="http://schemas.openxmlformats.org/drawingml/2006/main">
  <xdr:absoluteAnchor>
    <xdr:pos x="0" y="0"/>
    <xdr:ext cx="9311660" cy="6073913"/>
    <xdr:graphicFrame macro="">
      <xdr:nvGraphicFramePr>
        <xdr:cNvPr id="2" name="Graphique 1">
          <a:extLst>
            <a:ext uri="{FF2B5EF4-FFF2-40B4-BE49-F238E27FC236}">
              <a16:creationId xmlns="" xmlns:a16="http://schemas.microsoft.com/office/drawing/2014/main" xmlns:r="http://schemas.openxmlformats.org/officeDocument/2006/relationships" id="{00000000-0008-0000-0F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2.xml><?xml version="1.0" encoding="utf-8"?>
<c:userShapes xmlns:c="http://schemas.openxmlformats.org/drawingml/2006/chart">
  <cdr:relSizeAnchor xmlns:cdr="http://schemas.openxmlformats.org/drawingml/2006/chartDrawing">
    <cdr:from>
      <cdr:x>0.07187</cdr:x>
      <cdr:y>0.9044</cdr:y>
    </cdr:from>
    <cdr:to>
      <cdr:x>0.98569</cdr:x>
      <cdr:y>1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7365" y="5484928"/>
          <a:ext cx="8485481" cy="57978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fr-FR" sz="1400" b="1">
              <a:latin typeface="Arial"/>
              <a:ea typeface="+mn-ea"/>
              <a:cs typeface="Arial"/>
            </a:rPr>
            <a:t>Source</a:t>
          </a:r>
          <a:r>
            <a:rPr lang="fr-FR" sz="1400">
              <a:latin typeface="Arial"/>
              <a:ea typeface="+mn-ea"/>
              <a:cs typeface="Arial"/>
            </a:rPr>
            <a:t>: authors'</a:t>
          </a:r>
          <a:r>
            <a:rPr lang="fr-FR" sz="1400" baseline="0">
              <a:latin typeface="Arial"/>
              <a:ea typeface="+mn-ea"/>
              <a:cs typeface="Arial"/>
            </a:rPr>
            <a:t> computations using Irish political attitudes surveys.</a:t>
          </a:r>
        </a:p>
        <a:p xmlns:a="http://schemas.openxmlformats.org/drawingml/2006/main">
          <a:pPr algn="l" rtl="0">
            <a:defRPr sz="1000"/>
          </a:pPr>
          <a:r>
            <a:rPr lang="fr-FR" sz="1400" b="1" baseline="0">
              <a:latin typeface="Arial"/>
              <a:ea typeface="+mn-ea"/>
              <a:cs typeface="Arial"/>
            </a:rPr>
            <a:t>Note</a:t>
          </a:r>
          <a:r>
            <a:rPr lang="fr-FR" sz="1400" baseline="0">
              <a:latin typeface="Arial"/>
              <a:ea typeface="+mn-ea"/>
              <a:cs typeface="Arial"/>
            </a:rPr>
            <a:t>: the figure shows the share of votes received by Fianna Fáil and left-wing parties by income decile.</a:t>
          </a:r>
          <a:endParaRPr lang="en-US" sz="1400" b="0" i="0" u="none" strike="noStrike" baseline="0">
            <a:solidFill>
              <a:srgbClr val="000000"/>
            </a:solidFill>
            <a:latin typeface="Arial"/>
            <a:ea typeface="Arial"/>
            <a:cs typeface="Arial"/>
          </a:endParaRPr>
        </a:p>
      </cdr:txBody>
    </cdr:sp>
  </cdr:relSizeAnchor>
</c:userShapes>
</file>

<file path=xl/drawings/drawing33.xml><?xml version="1.0" encoding="utf-8"?>
<xdr:wsDr xmlns:xdr="http://schemas.openxmlformats.org/drawingml/2006/spreadsheetDrawing" xmlns:a="http://schemas.openxmlformats.org/drawingml/2006/main">
  <xdr:absoluteAnchor>
    <xdr:pos x="0" y="0"/>
    <xdr:ext cx="9311660" cy="6073913"/>
    <xdr:graphicFrame macro="">
      <xdr:nvGraphicFramePr>
        <xdr:cNvPr id="2" name="Graphique 1">
          <a:extLst>
            <a:ext uri="{FF2B5EF4-FFF2-40B4-BE49-F238E27FC236}">
              <a16:creationId xmlns="" xmlns:a16="http://schemas.microsoft.com/office/drawing/2014/main" xmlns:r="http://schemas.openxmlformats.org/officeDocument/2006/relationships" id="{00000000-0008-0000-1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4.xml><?xml version="1.0" encoding="utf-8"?>
<c:userShapes xmlns:c="http://schemas.openxmlformats.org/drawingml/2006/chart">
  <cdr:relSizeAnchor xmlns:cdr="http://schemas.openxmlformats.org/drawingml/2006/chartDrawing">
    <cdr:from>
      <cdr:x>0.07187</cdr:x>
      <cdr:y>0.9044</cdr:y>
    </cdr:from>
    <cdr:to>
      <cdr:x>0.98569</cdr:x>
      <cdr:y>1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7365" y="5484928"/>
          <a:ext cx="8485481" cy="57978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fr-FR" sz="1400" b="1">
              <a:latin typeface="Arial"/>
              <a:ea typeface="+mn-ea"/>
              <a:cs typeface="Arial"/>
            </a:rPr>
            <a:t>Source</a:t>
          </a:r>
          <a:r>
            <a:rPr lang="fr-FR" sz="1400">
              <a:latin typeface="Arial"/>
              <a:ea typeface="+mn-ea"/>
              <a:cs typeface="Arial"/>
            </a:rPr>
            <a:t>: authors'</a:t>
          </a:r>
          <a:r>
            <a:rPr lang="fr-FR" sz="1400" baseline="0">
              <a:latin typeface="Arial"/>
              <a:ea typeface="+mn-ea"/>
              <a:cs typeface="Arial"/>
            </a:rPr>
            <a:t> computations using Irish political attitudes surveys.</a:t>
          </a:r>
        </a:p>
        <a:p xmlns:a="http://schemas.openxmlformats.org/drawingml/2006/main">
          <a:pPr algn="l" rtl="0">
            <a:defRPr sz="1000"/>
          </a:pPr>
          <a:r>
            <a:rPr lang="fr-FR" sz="1400" b="1" baseline="0">
              <a:latin typeface="Arial"/>
              <a:ea typeface="+mn-ea"/>
              <a:cs typeface="Arial"/>
            </a:rPr>
            <a:t>Note</a:t>
          </a:r>
          <a:r>
            <a:rPr lang="fr-FR" sz="1400" baseline="0">
              <a:latin typeface="Arial"/>
              <a:ea typeface="+mn-ea"/>
              <a:cs typeface="Arial"/>
            </a:rPr>
            <a:t>: the figure shows the share of votes received by Fianna Fáil and left-wing parties by income group.</a:t>
          </a:r>
          <a:endParaRPr lang="en-US" sz="1400" b="0" i="0" u="none" strike="noStrike" baseline="0">
            <a:solidFill>
              <a:srgbClr val="000000"/>
            </a:solidFill>
            <a:latin typeface="Arial"/>
            <a:ea typeface="Arial"/>
            <a:cs typeface="Arial"/>
          </a:endParaRPr>
        </a:p>
      </cdr:txBody>
    </cdr:sp>
  </cdr:relSizeAnchor>
</c:userShapes>
</file>

<file path=xl/drawings/drawing35.xml><?xml version="1.0" encoding="utf-8"?>
<xdr:wsDr xmlns:xdr="http://schemas.openxmlformats.org/drawingml/2006/spreadsheetDrawing" xmlns:a="http://schemas.openxmlformats.org/drawingml/2006/main">
  <xdr:absoluteAnchor>
    <xdr:pos x="0" y="0"/>
    <xdr:ext cx="9317290" cy="6077009"/>
    <xdr:graphicFrame macro="">
      <xdr:nvGraphicFramePr>
        <xdr:cNvPr id="2" name="Gráfico 1">
          <a:extLst>
            <a:ext uri="{FF2B5EF4-FFF2-40B4-BE49-F238E27FC236}">
              <a16:creationId xmlns="" xmlns:a16="http://schemas.microsoft.com/office/drawing/2014/main" xmlns:r="http://schemas.openxmlformats.org/officeDocument/2006/relationships" id="{E7E03A86-7225-4EA6-BDFB-5C8590DB2299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6.xml><?xml version="1.0" encoding="utf-8"?>
<c:userShapes xmlns:c="http://schemas.openxmlformats.org/drawingml/2006/chart">
  <cdr:relSizeAnchor xmlns:cdr="http://schemas.openxmlformats.org/drawingml/2006/chartDrawing">
    <cdr:from>
      <cdr:x>0.04751</cdr:x>
      <cdr:y>0.9143</cdr:y>
    </cdr:from>
    <cdr:to>
      <cdr:x>0.95949</cdr:x>
      <cdr:y>0.98795</cdr:y>
    </cdr:to>
    <cdr:sp macro="" textlink="">
      <cdr:nvSpPr>
        <cdr:cNvPr id="2" name="Text Box 1">
          <a:extLst xmlns:a="http://schemas.openxmlformats.org/drawingml/2006/main">
            <a:ext uri="{FF2B5EF4-FFF2-40B4-BE49-F238E27FC236}">
              <a16:creationId xmlns="" xmlns:a16="http://schemas.microsoft.com/office/drawing/2014/main" id="{F5FE9D57-BEA6-F642-8A60-CB4FCC8B4FC2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42483" y="5558089"/>
          <a:ext cx="8493593" cy="44770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fr-FR" sz="1400" b="1">
              <a:latin typeface="Arial"/>
              <a:ea typeface="+mn-ea"/>
              <a:cs typeface="Arial"/>
            </a:rPr>
            <a:t>Source</a:t>
          </a:r>
          <a:r>
            <a:rPr lang="fr-FR" sz="1400">
              <a:latin typeface="Arial"/>
              <a:ea typeface="+mn-ea"/>
              <a:cs typeface="Arial"/>
            </a:rPr>
            <a:t>: authors'</a:t>
          </a:r>
          <a:r>
            <a:rPr lang="fr-FR" sz="1400" baseline="0">
              <a:latin typeface="Arial"/>
              <a:ea typeface="+mn-ea"/>
              <a:cs typeface="Arial"/>
            </a:rPr>
            <a:t> computations using Irish political attitudes surveys.</a:t>
          </a:r>
        </a:p>
        <a:p xmlns:a="http://schemas.openxmlformats.org/drawingml/2006/main">
          <a:pPr algn="l" rtl="0">
            <a:defRPr sz="1000"/>
          </a:pPr>
          <a:r>
            <a:rPr lang="fr-FR" sz="1400" b="1" baseline="0">
              <a:latin typeface="Arial"/>
              <a:ea typeface="+mn-ea"/>
              <a:cs typeface="Arial"/>
            </a:rPr>
            <a:t>Note</a:t>
          </a:r>
          <a:r>
            <a:rPr lang="fr-FR" sz="1400" baseline="0">
              <a:latin typeface="Arial"/>
              <a:ea typeface="+mn-ea"/>
              <a:cs typeface="Arial"/>
            </a:rPr>
            <a:t>: the figure shows the share of votes received by Fianna Fáil and left-wing parties by income group.</a:t>
          </a:r>
          <a:endParaRPr lang="en-US" sz="1400" b="0" i="0" u="none" strike="noStrike" baseline="0">
            <a:solidFill>
              <a:srgbClr val="000000"/>
            </a:solidFill>
            <a:latin typeface="Arial"/>
            <a:ea typeface="Arial"/>
            <a:cs typeface="Arial"/>
          </a:endParaRPr>
        </a:p>
      </cdr:txBody>
    </cdr:sp>
  </cdr:relSizeAnchor>
</c:userShapes>
</file>

<file path=xl/drawings/drawing37.xml><?xml version="1.0" encoding="utf-8"?>
<xdr:wsDr xmlns:xdr="http://schemas.openxmlformats.org/drawingml/2006/spreadsheetDrawing" xmlns:a="http://schemas.openxmlformats.org/drawingml/2006/main">
  <xdr:absoluteAnchor>
    <xdr:pos x="0" y="0"/>
    <xdr:ext cx="9311660" cy="6073913"/>
    <xdr:graphicFrame macro="">
      <xdr:nvGraphicFramePr>
        <xdr:cNvPr id="2" name="Graphique 1">
          <a:extLst>
            <a:ext uri="{FF2B5EF4-FFF2-40B4-BE49-F238E27FC236}">
              <a16:creationId xmlns="" xmlns:a16="http://schemas.microsoft.com/office/drawing/2014/main" xmlns:r="http://schemas.openxmlformats.org/officeDocument/2006/relationships" id="{00000000-0008-0000-1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8.xml><?xml version="1.0" encoding="utf-8"?>
<c:userShapes xmlns:c="http://schemas.openxmlformats.org/drawingml/2006/chart">
  <cdr:relSizeAnchor xmlns:cdr="http://schemas.openxmlformats.org/drawingml/2006/chartDrawing">
    <cdr:from>
      <cdr:x>0.07291</cdr:x>
      <cdr:y>0.8852</cdr:y>
    </cdr:from>
    <cdr:to>
      <cdr:x>0.98673</cdr:x>
      <cdr:y>0.9808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78215" y="5377251"/>
          <a:ext cx="8499855" cy="58073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fr-FR" sz="1400" b="1">
              <a:latin typeface="Arial"/>
              <a:ea typeface="+mn-ea"/>
              <a:cs typeface="Arial"/>
            </a:rPr>
            <a:t>Source</a:t>
          </a:r>
          <a:r>
            <a:rPr lang="fr-FR" sz="1400">
              <a:latin typeface="Arial"/>
              <a:ea typeface="+mn-ea"/>
              <a:cs typeface="Arial"/>
            </a:rPr>
            <a:t>: authors'</a:t>
          </a:r>
          <a:r>
            <a:rPr lang="fr-FR" sz="1400" baseline="0">
              <a:latin typeface="Arial"/>
              <a:ea typeface="+mn-ea"/>
              <a:cs typeface="Arial"/>
            </a:rPr>
            <a:t> computations using Irish political attitudes surveys.</a:t>
          </a:r>
        </a:p>
        <a:p xmlns:a="http://schemas.openxmlformats.org/drawingml/2006/main">
          <a:pPr algn="l" rtl="0">
            <a:defRPr sz="1000"/>
          </a:pPr>
          <a:r>
            <a:rPr lang="fr-FR" sz="1400" b="1" baseline="0">
              <a:latin typeface="Arial"/>
              <a:ea typeface="+mn-ea"/>
              <a:cs typeface="Arial"/>
            </a:rPr>
            <a:t>Note</a:t>
          </a:r>
          <a:r>
            <a:rPr lang="fr-FR" sz="1400" baseline="0">
              <a:latin typeface="Arial"/>
              <a:ea typeface="+mn-ea"/>
              <a:cs typeface="Arial"/>
            </a:rPr>
            <a:t>: the figure shows the share of votes received by Fianna Fáil and left-wing parties by religious affiliation.</a:t>
          </a:r>
          <a:endParaRPr lang="en-US" sz="1400" b="0" i="0" u="none" strike="noStrike" baseline="0">
            <a:solidFill>
              <a:srgbClr val="000000"/>
            </a:solidFill>
            <a:latin typeface="Arial"/>
            <a:ea typeface="Arial"/>
            <a:cs typeface="Arial"/>
          </a:endParaRPr>
        </a:p>
      </cdr:txBody>
    </cdr:sp>
  </cdr:relSizeAnchor>
</c:userShapes>
</file>

<file path=xl/drawings/drawing39.xml><?xml version="1.0" encoding="utf-8"?>
<xdr:wsDr xmlns:xdr="http://schemas.openxmlformats.org/drawingml/2006/spreadsheetDrawing" xmlns:a="http://schemas.openxmlformats.org/drawingml/2006/main">
  <xdr:absoluteAnchor>
    <xdr:pos x="0" y="0"/>
    <xdr:ext cx="9311660" cy="6073913"/>
    <xdr:graphicFrame macro="">
      <xdr:nvGraphicFramePr>
        <xdr:cNvPr id="2" name="Graphique 1">
          <a:extLst>
            <a:ext uri="{FF2B5EF4-FFF2-40B4-BE49-F238E27FC236}">
              <a16:creationId xmlns="" xmlns:a16="http://schemas.microsoft.com/office/drawing/2014/main" xmlns:r="http://schemas.openxmlformats.org/officeDocument/2006/relationships" id="{00000000-0008-0000-1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0.04511</cdr:x>
      <cdr:y>0.83783</cdr:y>
    </cdr:from>
    <cdr:to>
      <cdr:x>0.95893</cdr:x>
      <cdr:y>0.98871</cdr:y>
    </cdr:to>
    <cdr:sp macro="" textlink="">
      <cdr:nvSpPr>
        <cdr:cNvPr id="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19589" y="5089478"/>
          <a:ext cx="8499854" cy="91655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fr-FR" sz="1400" b="1">
              <a:latin typeface="Arial"/>
              <a:ea typeface="+mn-ea"/>
              <a:cs typeface="Arial"/>
            </a:rPr>
            <a:t>Source</a:t>
          </a:r>
          <a:r>
            <a:rPr lang="fr-FR" sz="1400">
              <a:latin typeface="Arial"/>
              <a:ea typeface="+mn-ea"/>
              <a:cs typeface="Arial"/>
            </a:rPr>
            <a:t>: authors'</a:t>
          </a:r>
          <a:r>
            <a:rPr lang="fr-FR" sz="1400" baseline="0">
              <a:latin typeface="Arial"/>
              <a:ea typeface="+mn-ea"/>
              <a:cs typeface="Arial"/>
            </a:rPr>
            <a:t> computations using Irish political attitudes surveys.</a:t>
          </a:r>
        </a:p>
        <a:p xmlns:a="http://schemas.openxmlformats.org/drawingml/2006/main">
          <a:pPr algn="just" rtl="0">
            <a:defRPr sz="1000"/>
          </a:pPr>
          <a:r>
            <a:rPr lang="fr-FR" sz="1400" b="1" baseline="0">
              <a:latin typeface="Arial"/>
              <a:ea typeface="+mn-ea"/>
              <a:cs typeface="Arial"/>
            </a:rPr>
            <a:t>Note</a:t>
          </a:r>
          <a:r>
            <a:rPr lang="fr-FR" sz="1400" baseline="0">
              <a:latin typeface="Arial"/>
              <a:ea typeface="+mn-ea"/>
              <a:cs typeface="Arial"/>
            </a:rPr>
            <a:t>: the figure shows the support for Fianna Fáil and left-wing parties among highest-educated and top-income voters, after controlling for income, education, age, gender, employment, marital status, religious affiliation and church attendance.</a:t>
          </a:r>
          <a:endParaRPr lang="en-US" sz="1400" b="0" i="0" u="none" strike="noStrike" baseline="0">
            <a:solidFill>
              <a:srgbClr val="000000"/>
            </a:solidFill>
            <a:latin typeface="Arial"/>
            <a:ea typeface="Arial"/>
            <a:cs typeface="Arial"/>
          </a:endParaRPr>
        </a:p>
      </cdr:txBody>
    </cdr:sp>
  </cdr:relSizeAnchor>
</c:userShapes>
</file>

<file path=xl/drawings/drawing40.xml><?xml version="1.0" encoding="utf-8"?>
<c:userShapes xmlns:c="http://schemas.openxmlformats.org/drawingml/2006/chart">
  <cdr:relSizeAnchor xmlns:cdr="http://schemas.openxmlformats.org/drawingml/2006/chartDrawing">
    <cdr:from>
      <cdr:x>0.07187</cdr:x>
      <cdr:y>0.8916</cdr:y>
    </cdr:from>
    <cdr:to>
      <cdr:x>0.98569</cdr:x>
      <cdr:y>0.9872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8495" y="5416129"/>
          <a:ext cx="8499855" cy="58073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fr-FR" sz="1400" b="1">
              <a:latin typeface="Arial"/>
              <a:ea typeface="+mn-ea"/>
              <a:cs typeface="Arial"/>
            </a:rPr>
            <a:t>Source</a:t>
          </a:r>
          <a:r>
            <a:rPr lang="fr-FR" sz="1400">
              <a:latin typeface="Arial"/>
              <a:ea typeface="+mn-ea"/>
              <a:cs typeface="Arial"/>
            </a:rPr>
            <a:t>: authors'</a:t>
          </a:r>
          <a:r>
            <a:rPr lang="fr-FR" sz="1400" baseline="0">
              <a:latin typeface="Arial"/>
              <a:ea typeface="+mn-ea"/>
              <a:cs typeface="Arial"/>
            </a:rPr>
            <a:t> computations using Irish political attitudes surveys.</a:t>
          </a:r>
        </a:p>
        <a:p xmlns:a="http://schemas.openxmlformats.org/drawingml/2006/main">
          <a:pPr algn="l" rtl="0">
            <a:defRPr sz="1000"/>
          </a:pPr>
          <a:r>
            <a:rPr lang="fr-FR" sz="1400" b="1" baseline="0">
              <a:latin typeface="Arial"/>
              <a:ea typeface="+mn-ea"/>
              <a:cs typeface="Arial"/>
            </a:rPr>
            <a:t>Note</a:t>
          </a:r>
          <a:r>
            <a:rPr lang="fr-FR" sz="1400" baseline="0">
              <a:latin typeface="Arial"/>
              <a:ea typeface="+mn-ea"/>
              <a:cs typeface="Arial"/>
            </a:rPr>
            <a:t>: the figure shows the share of votes received by Fianna Fáil and left-wing parties by frequency of church attendance.</a:t>
          </a:r>
          <a:endParaRPr lang="en-US" sz="1400" b="0" i="0" u="none" strike="noStrike" baseline="0">
            <a:solidFill>
              <a:srgbClr val="000000"/>
            </a:solidFill>
            <a:latin typeface="Arial"/>
            <a:ea typeface="Arial"/>
            <a:cs typeface="Arial"/>
          </a:endParaRPr>
        </a:p>
      </cdr:txBody>
    </cdr:sp>
  </cdr:relSizeAnchor>
</c:userShapes>
</file>

<file path=xl/drawings/drawing41.xml><?xml version="1.0" encoding="utf-8"?>
<xdr:wsDr xmlns:xdr="http://schemas.openxmlformats.org/drawingml/2006/spreadsheetDrawing" xmlns:a="http://schemas.openxmlformats.org/drawingml/2006/main">
  <xdr:absoluteAnchor>
    <xdr:pos x="0" y="0"/>
    <xdr:ext cx="9311660" cy="6073913"/>
    <xdr:graphicFrame macro="">
      <xdr:nvGraphicFramePr>
        <xdr:cNvPr id="2" name="Graphique 1">
          <a:extLst>
            <a:ext uri="{FF2B5EF4-FFF2-40B4-BE49-F238E27FC236}">
              <a16:creationId xmlns="" xmlns:a16="http://schemas.microsoft.com/office/drawing/2014/main" xmlns:r="http://schemas.openxmlformats.org/officeDocument/2006/relationships" id="{00000000-0008-0000-13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2.xml><?xml version="1.0" encoding="utf-8"?>
<c:userShapes xmlns:c="http://schemas.openxmlformats.org/drawingml/2006/chart">
  <cdr:relSizeAnchor xmlns:cdr="http://schemas.openxmlformats.org/drawingml/2006/chartDrawing">
    <cdr:from>
      <cdr:x>0.07291</cdr:x>
      <cdr:y>0.8884</cdr:y>
    </cdr:from>
    <cdr:to>
      <cdr:x>0.98673</cdr:x>
      <cdr:y>0.984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78214" y="5396690"/>
          <a:ext cx="8499855" cy="58073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fr-FR" sz="1400" b="1">
              <a:latin typeface="Arial"/>
              <a:ea typeface="+mn-ea"/>
              <a:cs typeface="Arial"/>
            </a:rPr>
            <a:t>Source</a:t>
          </a:r>
          <a:r>
            <a:rPr lang="fr-FR" sz="1400">
              <a:latin typeface="Arial"/>
              <a:ea typeface="+mn-ea"/>
              <a:cs typeface="Arial"/>
            </a:rPr>
            <a:t>: authors'</a:t>
          </a:r>
          <a:r>
            <a:rPr lang="fr-FR" sz="1400" baseline="0">
              <a:latin typeface="Arial"/>
              <a:ea typeface="+mn-ea"/>
              <a:cs typeface="Arial"/>
            </a:rPr>
            <a:t> computations using Irish political attitudes surveys.</a:t>
          </a:r>
        </a:p>
        <a:p xmlns:a="http://schemas.openxmlformats.org/drawingml/2006/main">
          <a:pPr algn="l" rtl="0">
            <a:defRPr sz="1000"/>
          </a:pPr>
          <a:r>
            <a:rPr lang="fr-FR" sz="1400" b="1" baseline="0">
              <a:latin typeface="Arial"/>
              <a:ea typeface="+mn-ea"/>
              <a:cs typeface="Arial"/>
            </a:rPr>
            <a:t>Note</a:t>
          </a:r>
          <a:r>
            <a:rPr lang="fr-FR" sz="1400" baseline="0">
              <a:latin typeface="Arial"/>
              <a:ea typeface="+mn-ea"/>
              <a:cs typeface="Arial"/>
            </a:rPr>
            <a:t>: the figure shows the share of votes received by Fianna Fáil and left-wing parties by rural-urban location.</a:t>
          </a:r>
          <a:endParaRPr lang="en-US" sz="1400" b="0" i="0" u="none" strike="noStrike" baseline="0">
            <a:solidFill>
              <a:srgbClr val="000000"/>
            </a:solidFill>
            <a:latin typeface="Arial"/>
            <a:ea typeface="Arial"/>
            <a:cs typeface="Arial"/>
          </a:endParaRPr>
        </a:p>
      </cdr:txBody>
    </cdr:sp>
  </cdr:relSizeAnchor>
</c:userShapes>
</file>

<file path=xl/drawings/drawing43.xml><?xml version="1.0" encoding="utf-8"?>
<xdr:wsDr xmlns:xdr="http://schemas.openxmlformats.org/drawingml/2006/spreadsheetDrawing" xmlns:a="http://schemas.openxmlformats.org/drawingml/2006/main">
  <xdr:absoluteAnchor>
    <xdr:pos x="0" y="0"/>
    <xdr:ext cx="9311660" cy="6073913"/>
    <xdr:graphicFrame macro="">
      <xdr:nvGraphicFramePr>
        <xdr:cNvPr id="2" name="Graphique 1">
          <a:extLst>
            <a:ext uri="{FF2B5EF4-FFF2-40B4-BE49-F238E27FC236}">
              <a16:creationId xmlns="" xmlns:a16="http://schemas.microsoft.com/office/drawing/2014/main" xmlns:r="http://schemas.openxmlformats.org/officeDocument/2006/relationships" id="{00000000-0008-0000-14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4.xml><?xml version="1.0" encoding="utf-8"?>
<c:userShapes xmlns:c="http://schemas.openxmlformats.org/drawingml/2006/chart">
  <cdr:relSizeAnchor xmlns:cdr="http://schemas.openxmlformats.org/drawingml/2006/chartDrawing">
    <cdr:from>
      <cdr:x>0.07187</cdr:x>
      <cdr:y>0.9044</cdr:y>
    </cdr:from>
    <cdr:to>
      <cdr:x>0.98569</cdr:x>
      <cdr:y>1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7365" y="5484928"/>
          <a:ext cx="8485481" cy="57978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fr-FR" sz="1400" b="1">
              <a:latin typeface="Arial"/>
              <a:ea typeface="+mn-ea"/>
              <a:cs typeface="Arial"/>
            </a:rPr>
            <a:t>Source</a:t>
          </a:r>
          <a:r>
            <a:rPr lang="fr-FR" sz="1400">
              <a:latin typeface="Arial"/>
              <a:ea typeface="+mn-ea"/>
              <a:cs typeface="Arial"/>
            </a:rPr>
            <a:t>: authors'</a:t>
          </a:r>
          <a:r>
            <a:rPr lang="fr-FR" sz="1400" baseline="0">
              <a:latin typeface="Arial"/>
              <a:ea typeface="+mn-ea"/>
              <a:cs typeface="Arial"/>
            </a:rPr>
            <a:t> computations using Irish political attitudes surveys.</a:t>
          </a:r>
        </a:p>
        <a:p xmlns:a="http://schemas.openxmlformats.org/drawingml/2006/main">
          <a:pPr algn="l" rtl="0">
            <a:defRPr sz="1000"/>
          </a:pPr>
          <a:r>
            <a:rPr lang="fr-FR" sz="1400" b="1" baseline="0">
              <a:latin typeface="Arial"/>
              <a:ea typeface="+mn-ea"/>
              <a:cs typeface="Arial"/>
            </a:rPr>
            <a:t>Note</a:t>
          </a:r>
          <a:r>
            <a:rPr lang="fr-FR" sz="1400" baseline="0">
              <a:latin typeface="Arial"/>
              <a:ea typeface="+mn-ea"/>
              <a:cs typeface="Arial"/>
            </a:rPr>
            <a:t>: the figure shows the share of votes received by Fianna Fáil and left-wing parties by gender.</a:t>
          </a:r>
          <a:endParaRPr lang="en-US" sz="1400" b="0" i="0" u="none" strike="noStrike" baseline="0">
            <a:solidFill>
              <a:srgbClr val="000000"/>
            </a:solidFill>
            <a:latin typeface="Arial"/>
            <a:ea typeface="Arial"/>
            <a:cs typeface="Arial"/>
          </a:endParaRPr>
        </a:p>
      </cdr:txBody>
    </cdr:sp>
  </cdr:relSizeAnchor>
</c:userShapes>
</file>

<file path=xl/drawings/drawing45.xml><?xml version="1.0" encoding="utf-8"?>
<xdr:wsDr xmlns:xdr="http://schemas.openxmlformats.org/drawingml/2006/spreadsheetDrawing" xmlns:a="http://schemas.openxmlformats.org/drawingml/2006/main">
  <xdr:absoluteAnchor>
    <xdr:pos x="0" y="0"/>
    <xdr:ext cx="9311660" cy="6073913"/>
    <xdr:graphicFrame macro="">
      <xdr:nvGraphicFramePr>
        <xdr:cNvPr id="2" name="Graphique 1">
          <a:extLst>
            <a:ext uri="{FF2B5EF4-FFF2-40B4-BE49-F238E27FC236}">
              <a16:creationId xmlns="" xmlns:a16="http://schemas.microsoft.com/office/drawing/2014/main" xmlns:r="http://schemas.openxmlformats.org/officeDocument/2006/relationships" id="{00000000-0008-0000-15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6.xml><?xml version="1.0" encoding="utf-8"?>
<c:userShapes xmlns:c="http://schemas.openxmlformats.org/drawingml/2006/chart">
  <cdr:relSizeAnchor xmlns:cdr="http://schemas.openxmlformats.org/drawingml/2006/chartDrawing">
    <cdr:from>
      <cdr:x>0.07187</cdr:x>
      <cdr:y>0.8852</cdr:y>
    </cdr:from>
    <cdr:to>
      <cdr:x>0.98569</cdr:x>
      <cdr:y>0.9808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8495" y="5377252"/>
          <a:ext cx="8499855" cy="58073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fr-FR" sz="1400" b="1">
              <a:latin typeface="Arial"/>
              <a:ea typeface="+mn-ea"/>
              <a:cs typeface="Arial"/>
            </a:rPr>
            <a:t>Source</a:t>
          </a:r>
          <a:r>
            <a:rPr lang="fr-FR" sz="1400">
              <a:latin typeface="Arial"/>
              <a:ea typeface="+mn-ea"/>
              <a:cs typeface="Arial"/>
            </a:rPr>
            <a:t>: authors'</a:t>
          </a:r>
          <a:r>
            <a:rPr lang="fr-FR" sz="1400" baseline="0">
              <a:latin typeface="Arial"/>
              <a:ea typeface="+mn-ea"/>
              <a:cs typeface="Arial"/>
            </a:rPr>
            <a:t> computations using Irish political attitudes surveys.</a:t>
          </a:r>
        </a:p>
        <a:p xmlns:a="http://schemas.openxmlformats.org/drawingml/2006/main">
          <a:pPr algn="l" rtl="0">
            <a:defRPr sz="1000"/>
          </a:pPr>
          <a:r>
            <a:rPr lang="fr-FR" sz="1400" b="1" baseline="0">
              <a:latin typeface="Arial"/>
              <a:ea typeface="+mn-ea"/>
              <a:cs typeface="Arial"/>
            </a:rPr>
            <a:t>Note</a:t>
          </a:r>
          <a:r>
            <a:rPr lang="fr-FR" sz="1400" baseline="0">
              <a:latin typeface="Arial"/>
              <a:ea typeface="+mn-ea"/>
              <a:cs typeface="Arial"/>
            </a:rPr>
            <a:t>: the figure shows the share of votes received by Fianna Fáil and left-wing parties by union membership status.</a:t>
          </a:r>
          <a:endParaRPr lang="en-US" sz="1400" b="0" i="0" u="none" strike="noStrike" baseline="0">
            <a:solidFill>
              <a:srgbClr val="000000"/>
            </a:solidFill>
            <a:latin typeface="Arial"/>
            <a:ea typeface="Arial"/>
            <a:cs typeface="Arial"/>
          </a:endParaRPr>
        </a:p>
      </cdr:txBody>
    </cdr:sp>
  </cdr:relSizeAnchor>
</c:userShapes>
</file>

<file path=xl/drawings/drawing47.xml><?xml version="1.0" encoding="utf-8"?>
<xdr:wsDr xmlns:xdr="http://schemas.openxmlformats.org/drawingml/2006/spreadsheetDrawing" xmlns:a="http://schemas.openxmlformats.org/drawingml/2006/main">
  <xdr:absoluteAnchor>
    <xdr:pos x="0" y="0"/>
    <xdr:ext cx="9296400" cy="6070600"/>
    <xdr:graphicFrame macro="">
      <xdr:nvGraphicFramePr>
        <xdr:cNvPr id="2" name="Graphique 1">
          <a:extLst>
            <a:ext uri="{FF2B5EF4-FFF2-40B4-BE49-F238E27FC236}">
              <a16:creationId xmlns="" xmlns:a16="http://schemas.microsoft.com/office/drawing/2014/main" xmlns:r="http://schemas.openxmlformats.org/officeDocument/2006/relationships" id="{00000000-0008-0000-16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8.xml><?xml version="1.0" encoding="utf-8"?>
<c:userShapes xmlns:c="http://schemas.openxmlformats.org/drawingml/2006/chart">
  <cdr:relSizeAnchor xmlns:cdr="http://schemas.openxmlformats.org/drawingml/2006/chartDrawing">
    <cdr:from>
      <cdr:x>0.07187</cdr:x>
      <cdr:y>0.9044</cdr:y>
    </cdr:from>
    <cdr:to>
      <cdr:x>0.98569</cdr:x>
      <cdr:y>1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7365" y="5484928"/>
          <a:ext cx="8485481" cy="57978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fr-FR" sz="1400" b="1">
              <a:latin typeface="Arial"/>
              <a:ea typeface="+mn-ea"/>
              <a:cs typeface="Arial"/>
            </a:rPr>
            <a:t>Source</a:t>
          </a:r>
          <a:r>
            <a:rPr lang="fr-FR" sz="1400">
              <a:latin typeface="Arial"/>
              <a:ea typeface="+mn-ea"/>
              <a:cs typeface="Arial"/>
            </a:rPr>
            <a:t>: authors'</a:t>
          </a:r>
          <a:r>
            <a:rPr lang="fr-FR" sz="1400" baseline="0">
              <a:latin typeface="Arial"/>
              <a:ea typeface="+mn-ea"/>
              <a:cs typeface="Arial"/>
            </a:rPr>
            <a:t> computations using Irish political attitudes surveys.</a:t>
          </a:r>
        </a:p>
        <a:p xmlns:a="http://schemas.openxmlformats.org/drawingml/2006/main">
          <a:pPr algn="l" rtl="0">
            <a:defRPr sz="1000"/>
          </a:pPr>
          <a:r>
            <a:rPr lang="fr-FR" sz="1400" b="1" baseline="0">
              <a:latin typeface="Arial"/>
              <a:ea typeface="+mn-ea"/>
              <a:cs typeface="Arial"/>
            </a:rPr>
            <a:t>Note</a:t>
          </a:r>
          <a:r>
            <a:rPr lang="fr-FR" sz="1400" baseline="0">
              <a:latin typeface="Arial"/>
              <a:ea typeface="+mn-ea"/>
              <a:cs typeface="Arial"/>
            </a:rPr>
            <a:t>: the figure shows the share of votes received by Fianna Fáil and left-wing parties by marital status.</a:t>
          </a:r>
          <a:endParaRPr lang="en-US" sz="1400" b="0" i="0" u="none" strike="noStrike" baseline="0">
            <a:solidFill>
              <a:srgbClr val="000000"/>
            </a:solidFill>
            <a:latin typeface="Arial"/>
            <a:ea typeface="Arial"/>
            <a:cs typeface="Arial"/>
          </a:endParaRPr>
        </a:p>
      </cdr:txBody>
    </cdr:sp>
  </cdr:relSizeAnchor>
</c:userShapes>
</file>

<file path=xl/drawings/drawing49.xml><?xml version="1.0" encoding="utf-8"?>
<xdr:wsDr xmlns:xdr="http://schemas.openxmlformats.org/drawingml/2006/spreadsheetDrawing" xmlns:a="http://schemas.openxmlformats.org/drawingml/2006/main">
  <xdr:absoluteAnchor>
    <xdr:pos x="0" y="0"/>
    <xdr:ext cx="9311660" cy="6073913"/>
    <xdr:graphicFrame macro="">
      <xdr:nvGraphicFramePr>
        <xdr:cNvPr id="2" name="Graphique 1">
          <a:extLst>
            <a:ext uri="{FF2B5EF4-FFF2-40B4-BE49-F238E27FC236}">
              <a16:creationId xmlns="" xmlns:a16="http://schemas.microsoft.com/office/drawing/2014/main" xmlns:r="http://schemas.openxmlformats.org/officeDocument/2006/relationships" id="{00000000-0008-0000-17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307286" cy="6059714"/>
    <xdr:graphicFrame macro="">
      <xdr:nvGraphicFramePr>
        <xdr:cNvPr id="2" name="Graphique 1">
          <a:extLst>
            <a:ext uri="{FF2B5EF4-FFF2-40B4-BE49-F238E27FC236}">
              <a16:creationId xmlns="" xmlns:a16="http://schemas.microsoft.com/office/drawing/2014/main" xmlns:r="http://schemas.openxmlformats.org/officeDocument/2006/relationships" id="{00000000-0008-0000-04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0.xml><?xml version="1.0" encoding="utf-8"?>
<c:userShapes xmlns:c="http://schemas.openxmlformats.org/drawingml/2006/chart">
  <cdr:relSizeAnchor xmlns:cdr="http://schemas.openxmlformats.org/drawingml/2006/chartDrawing">
    <cdr:from>
      <cdr:x>0.07187</cdr:x>
      <cdr:y>0.87405</cdr:y>
    </cdr:from>
    <cdr:to>
      <cdr:x>0.98569</cdr:x>
      <cdr:y>1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7365" y="5300870"/>
          <a:ext cx="8485481" cy="7638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fr-FR" sz="1400" b="1">
              <a:latin typeface="Arial"/>
              <a:ea typeface="+mn-ea"/>
              <a:cs typeface="Arial"/>
            </a:rPr>
            <a:t>Source</a:t>
          </a:r>
          <a:r>
            <a:rPr lang="fr-FR" sz="1400">
              <a:latin typeface="Arial"/>
              <a:ea typeface="+mn-ea"/>
              <a:cs typeface="Arial"/>
            </a:rPr>
            <a:t>: authors'</a:t>
          </a:r>
          <a:r>
            <a:rPr lang="fr-FR" sz="1400" baseline="0">
              <a:latin typeface="Arial"/>
              <a:ea typeface="+mn-ea"/>
              <a:cs typeface="Arial"/>
            </a:rPr>
            <a:t> computations using Irish political attitudes surveys.</a:t>
          </a:r>
        </a:p>
        <a:p xmlns:a="http://schemas.openxmlformats.org/drawingml/2006/main">
          <a:pPr algn="l" rtl="0">
            <a:defRPr sz="1000"/>
          </a:pPr>
          <a:r>
            <a:rPr lang="fr-FR" sz="1400" b="1" baseline="0">
              <a:latin typeface="Arial"/>
              <a:ea typeface="+mn-ea"/>
              <a:cs typeface="Arial"/>
            </a:rPr>
            <a:t>Note</a:t>
          </a:r>
          <a:r>
            <a:rPr lang="fr-FR" sz="1400" baseline="0">
              <a:latin typeface="Arial"/>
              <a:ea typeface="+mn-ea"/>
              <a:cs typeface="Arial"/>
            </a:rPr>
            <a:t>: the figure shows the share of votes received by Fianna Fáil and left-wing parties by self-perceived social class. Working class includes "lower class". Middle class includes "no class" and "upper class".</a:t>
          </a:r>
          <a:endParaRPr lang="en-US" sz="1400" b="0" i="0" u="none" strike="noStrike" baseline="0">
            <a:solidFill>
              <a:srgbClr val="000000"/>
            </a:solidFill>
            <a:latin typeface="Arial"/>
            <a:ea typeface="Arial"/>
            <a:cs typeface="Arial"/>
          </a:endParaRPr>
        </a:p>
      </cdr:txBody>
    </cdr:sp>
  </cdr:relSizeAnchor>
</c:userShapes>
</file>

<file path=xl/drawings/drawing51.xml><?xml version="1.0" encoding="utf-8"?>
<xdr:wsDr xmlns:xdr="http://schemas.openxmlformats.org/drawingml/2006/spreadsheetDrawing" xmlns:a="http://schemas.openxmlformats.org/drawingml/2006/main">
  <xdr:absoluteAnchor>
    <xdr:pos x="0" y="0"/>
    <xdr:ext cx="9285725" cy="6064710"/>
    <xdr:graphicFrame macro="">
      <xdr:nvGraphicFramePr>
        <xdr:cNvPr id="2" name="Graphique 1">
          <a:extLst>
            <a:ext uri="{FF2B5EF4-FFF2-40B4-BE49-F238E27FC236}">
              <a16:creationId xmlns="" xmlns:a16="http://schemas.microsoft.com/office/drawing/2014/main" xmlns:r="http://schemas.openxmlformats.org/officeDocument/2006/relationships" id="{00000000-0008-0000-18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2.xml><?xml version="1.0" encoding="utf-8"?>
<c:userShapes xmlns:c="http://schemas.openxmlformats.org/drawingml/2006/chart">
  <cdr:relSizeAnchor xmlns:cdr="http://schemas.openxmlformats.org/drawingml/2006/chartDrawing">
    <cdr:from>
      <cdr:x>0.07187</cdr:x>
      <cdr:y>0.90744</cdr:y>
    </cdr:from>
    <cdr:to>
      <cdr:x>0.98569</cdr:x>
      <cdr:y>1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7365" y="5503332"/>
          <a:ext cx="8485481" cy="56137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fr-FR" sz="1400" b="1">
              <a:latin typeface="Arial"/>
              <a:ea typeface="+mn-ea"/>
              <a:cs typeface="Arial"/>
            </a:rPr>
            <a:t>Source</a:t>
          </a:r>
          <a:r>
            <a:rPr lang="fr-FR" sz="1400">
              <a:latin typeface="Arial"/>
              <a:ea typeface="+mn-ea"/>
              <a:cs typeface="Arial"/>
            </a:rPr>
            <a:t>: authors'</a:t>
          </a:r>
          <a:r>
            <a:rPr lang="fr-FR" sz="1400" baseline="0">
              <a:latin typeface="Arial"/>
              <a:ea typeface="+mn-ea"/>
              <a:cs typeface="Arial"/>
            </a:rPr>
            <a:t> computations using Irish political attitudes surveys.</a:t>
          </a:r>
        </a:p>
        <a:p xmlns:a="http://schemas.openxmlformats.org/drawingml/2006/main">
          <a:pPr algn="l" rtl="0">
            <a:defRPr sz="1000"/>
          </a:pPr>
          <a:r>
            <a:rPr lang="fr-FR" sz="1400" b="1" baseline="0">
              <a:latin typeface="Arial"/>
              <a:ea typeface="+mn-ea"/>
              <a:cs typeface="Arial"/>
            </a:rPr>
            <a:t>Note</a:t>
          </a:r>
          <a:r>
            <a:rPr lang="fr-FR" sz="1400" baseline="0">
              <a:latin typeface="Arial"/>
              <a:ea typeface="+mn-ea"/>
              <a:cs typeface="Arial"/>
            </a:rPr>
            <a:t>: the figure shows the share of votes received by Fianna Fáil and left-wing parties by age group.</a:t>
          </a:r>
          <a:endParaRPr lang="en-US" sz="1400" b="0" i="0" u="none" strike="noStrike" baseline="0">
            <a:solidFill>
              <a:srgbClr val="000000"/>
            </a:solidFill>
            <a:latin typeface="Arial"/>
            <a:ea typeface="Arial"/>
            <a:cs typeface="Arial"/>
          </a:endParaRPr>
        </a:p>
      </cdr:txBody>
    </cdr:sp>
  </cdr:relSizeAnchor>
</c:userShapes>
</file>

<file path=xl/drawings/drawing53.xml><?xml version="1.0" encoding="utf-8"?>
<xdr:wsDr xmlns:xdr="http://schemas.openxmlformats.org/drawingml/2006/spreadsheetDrawing" xmlns:a="http://schemas.openxmlformats.org/drawingml/2006/main">
  <xdr:absoluteAnchor>
    <xdr:pos x="0" y="0"/>
    <xdr:ext cx="9311660" cy="6073913"/>
    <xdr:graphicFrame macro="">
      <xdr:nvGraphicFramePr>
        <xdr:cNvPr id="2" name="Graphique 1">
          <a:extLst>
            <a:ext uri="{FF2B5EF4-FFF2-40B4-BE49-F238E27FC236}">
              <a16:creationId xmlns="" xmlns:a16="http://schemas.microsoft.com/office/drawing/2014/main" xmlns:r="http://schemas.openxmlformats.org/officeDocument/2006/relationships" id="{00000000-0008-0000-19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4.xml><?xml version="1.0" encoding="utf-8"?>
<c:userShapes xmlns:c="http://schemas.openxmlformats.org/drawingml/2006/chart">
  <cdr:relSizeAnchor xmlns:cdr="http://schemas.openxmlformats.org/drawingml/2006/chartDrawing">
    <cdr:from>
      <cdr:x>0.04511</cdr:x>
      <cdr:y>0.85967</cdr:y>
    </cdr:from>
    <cdr:to>
      <cdr:x>0.95893</cdr:x>
      <cdr:y>0.98871</cdr:y>
    </cdr:to>
    <cdr:sp macro="" textlink="">
      <cdr:nvSpPr>
        <cdr:cNvPr id="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18916" y="5213627"/>
          <a:ext cx="8485481" cy="7825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fr-FR" sz="1400" b="1">
              <a:latin typeface="Arial"/>
              <a:ea typeface="+mn-ea"/>
              <a:cs typeface="Arial"/>
            </a:rPr>
            <a:t>Source</a:t>
          </a:r>
          <a:r>
            <a:rPr lang="fr-FR" sz="1400">
              <a:latin typeface="Arial"/>
              <a:ea typeface="+mn-ea"/>
              <a:cs typeface="Arial"/>
            </a:rPr>
            <a:t>: authors'</a:t>
          </a:r>
          <a:r>
            <a:rPr lang="fr-FR" sz="1400" baseline="0">
              <a:latin typeface="Arial"/>
              <a:ea typeface="+mn-ea"/>
              <a:cs typeface="Arial"/>
            </a:rPr>
            <a:t> computations using Irish political attitudes surveys.</a:t>
          </a:r>
        </a:p>
        <a:p xmlns:a="http://schemas.openxmlformats.org/drawingml/2006/main">
          <a:pPr algn="just" rtl="0">
            <a:defRPr sz="1000"/>
          </a:pPr>
          <a:r>
            <a:rPr lang="fr-FR" sz="1400" b="1" baseline="0">
              <a:latin typeface="Arial"/>
              <a:ea typeface="+mn-ea"/>
              <a:cs typeface="Arial"/>
            </a:rPr>
            <a:t>Note</a:t>
          </a:r>
          <a:r>
            <a:rPr lang="fr-FR" sz="1400" baseline="0">
              <a:latin typeface="Arial"/>
              <a:ea typeface="+mn-ea"/>
              <a:cs typeface="Arial"/>
            </a:rPr>
            <a:t>: the figure shows the support for Fianna Fáil and left-wing parties among highest-educated and top-income voters.</a:t>
          </a:r>
          <a:endParaRPr lang="en-US" sz="1400" b="0" i="0" u="none" strike="noStrike" baseline="0">
            <a:solidFill>
              <a:srgbClr val="000000"/>
            </a:solidFill>
            <a:latin typeface="Arial"/>
            <a:ea typeface="Arial"/>
            <a:cs typeface="Arial"/>
          </a:endParaRPr>
        </a:p>
      </cdr:txBody>
    </cdr:sp>
  </cdr:relSizeAnchor>
</c:userShapes>
</file>

<file path=xl/drawings/drawing55.xml><?xml version="1.0" encoding="utf-8"?>
<xdr:wsDr xmlns:xdr="http://schemas.openxmlformats.org/drawingml/2006/spreadsheetDrawing" xmlns:a="http://schemas.openxmlformats.org/drawingml/2006/main">
  <xdr:absoluteAnchor>
    <xdr:pos x="0" y="0"/>
    <xdr:ext cx="9311660" cy="6073913"/>
    <xdr:graphicFrame macro="">
      <xdr:nvGraphicFramePr>
        <xdr:cNvPr id="2" name="Graphique 1">
          <a:extLst>
            <a:ext uri="{FF2B5EF4-FFF2-40B4-BE49-F238E27FC236}">
              <a16:creationId xmlns="" xmlns:a16="http://schemas.microsoft.com/office/drawing/2014/main" xmlns:r="http://schemas.openxmlformats.org/officeDocument/2006/relationships" id="{00000000-0008-0000-1A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6.xml><?xml version="1.0" encoding="utf-8"?>
<c:userShapes xmlns:c="http://schemas.openxmlformats.org/drawingml/2006/chart">
  <cdr:relSizeAnchor xmlns:cdr="http://schemas.openxmlformats.org/drawingml/2006/chartDrawing">
    <cdr:from>
      <cdr:x>0.04511</cdr:x>
      <cdr:y>0.83783</cdr:y>
    </cdr:from>
    <cdr:to>
      <cdr:x>0.95893</cdr:x>
      <cdr:y>0.98871</cdr:y>
    </cdr:to>
    <cdr:sp macro="" textlink="">
      <cdr:nvSpPr>
        <cdr:cNvPr id="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19589" y="5089478"/>
          <a:ext cx="8499854" cy="91655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fr-FR" sz="1400" b="1">
              <a:latin typeface="Arial"/>
              <a:ea typeface="+mn-ea"/>
              <a:cs typeface="Arial"/>
            </a:rPr>
            <a:t>Source</a:t>
          </a:r>
          <a:r>
            <a:rPr lang="fr-FR" sz="1400">
              <a:latin typeface="Arial"/>
              <a:ea typeface="+mn-ea"/>
              <a:cs typeface="Arial"/>
            </a:rPr>
            <a:t>: authors'</a:t>
          </a:r>
          <a:r>
            <a:rPr lang="fr-FR" sz="1400" baseline="0">
              <a:latin typeface="Arial"/>
              <a:ea typeface="+mn-ea"/>
              <a:cs typeface="Arial"/>
            </a:rPr>
            <a:t> computations using Irish political attitudes surveys.</a:t>
          </a:r>
        </a:p>
        <a:p xmlns:a="http://schemas.openxmlformats.org/drawingml/2006/main">
          <a:pPr algn="just" rtl="0">
            <a:defRPr sz="1000"/>
          </a:pPr>
          <a:r>
            <a:rPr lang="fr-FR" sz="1400" b="1" baseline="0">
              <a:latin typeface="Arial"/>
              <a:ea typeface="+mn-ea"/>
              <a:cs typeface="Arial"/>
            </a:rPr>
            <a:t>Note</a:t>
          </a:r>
          <a:r>
            <a:rPr lang="fr-FR" sz="1400" baseline="0">
              <a:latin typeface="Arial"/>
              <a:ea typeface="+mn-ea"/>
              <a:cs typeface="Arial"/>
            </a:rPr>
            <a:t>: the figure shows the support for Fianna Fáil and left-wing parties among highest-educated and top-income voters, after controlling for income, education, age, gender, employment, marital status, religious affiliation and church attendance.</a:t>
          </a:r>
          <a:endParaRPr lang="en-US" sz="1400" b="0" i="0" u="none" strike="noStrike" baseline="0">
            <a:solidFill>
              <a:srgbClr val="000000"/>
            </a:solidFill>
            <a:latin typeface="Arial"/>
            <a:ea typeface="Arial"/>
            <a:cs typeface="Arial"/>
          </a:endParaRPr>
        </a:p>
      </cdr:txBody>
    </cdr:sp>
  </cdr:relSizeAnchor>
</c:userShapes>
</file>

<file path=xl/drawings/drawing57.xml><?xml version="1.0" encoding="utf-8"?>
<xdr:wsDr xmlns:xdr="http://schemas.openxmlformats.org/drawingml/2006/spreadsheetDrawing" xmlns:a="http://schemas.openxmlformats.org/drawingml/2006/main">
  <xdr:absoluteAnchor>
    <xdr:pos x="0" y="0"/>
    <xdr:ext cx="9306560" cy="6075680"/>
    <xdr:graphicFrame macro="">
      <xdr:nvGraphicFramePr>
        <xdr:cNvPr id="2" name="Graphique 1">
          <a:extLst>
            <a:ext uri="{FF2B5EF4-FFF2-40B4-BE49-F238E27FC236}">
              <a16:creationId xmlns="" xmlns:a16="http://schemas.microsoft.com/office/drawing/2014/main" xmlns:r="http://schemas.openxmlformats.org/officeDocument/2006/relationships" id="{00000000-0008-0000-1B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8.xml><?xml version="1.0" encoding="utf-8"?>
<c:userShapes xmlns:c="http://schemas.openxmlformats.org/drawingml/2006/chart">
  <cdr:relSizeAnchor xmlns:cdr="http://schemas.openxmlformats.org/drawingml/2006/chartDrawing">
    <cdr:from>
      <cdr:x>0.04511</cdr:x>
      <cdr:y>0.85967</cdr:y>
    </cdr:from>
    <cdr:to>
      <cdr:x>0.95893</cdr:x>
      <cdr:y>0.98871</cdr:y>
    </cdr:to>
    <cdr:sp macro="" textlink="">
      <cdr:nvSpPr>
        <cdr:cNvPr id="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18916" y="5213627"/>
          <a:ext cx="8485481" cy="7825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fr-FR" sz="1400" b="1">
              <a:latin typeface="Arial"/>
              <a:ea typeface="+mn-ea"/>
              <a:cs typeface="Arial"/>
            </a:rPr>
            <a:t>Source</a:t>
          </a:r>
          <a:r>
            <a:rPr lang="fr-FR" sz="1400">
              <a:latin typeface="Arial"/>
              <a:ea typeface="+mn-ea"/>
              <a:cs typeface="Arial"/>
            </a:rPr>
            <a:t>: authors'</a:t>
          </a:r>
          <a:r>
            <a:rPr lang="fr-FR" sz="1400" baseline="0">
              <a:latin typeface="Arial"/>
              <a:ea typeface="+mn-ea"/>
              <a:cs typeface="Arial"/>
            </a:rPr>
            <a:t> computations using Irish political attitudes surveys.</a:t>
          </a:r>
        </a:p>
        <a:p xmlns:a="http://schemas.openxmlformats.org/drawingml/2006/main">
          <a:pPr algn="just" rtl="0">
            <a:defRPr sz="1000"/>
          </a:pPr>
          <a:r>
            <a:rPr lang="fr-FR" sz="1400" b="1" baseline="0">
              <a:latin typeface="Arial"/>
              <a:ea typeface="+mn-ea"/>
              <a:cs typeface="Arial"/>
            </a:rPr>
            <a:t>Note</a:t>
          </a:r>
          <a:r>
            <a:rPr lang="fr-FR" sz="1400" baseline="0">
              <a:latin typeface="Arial"/>
              <a:ea typeface="+mn-ea"/>
              <a:cs typeface="Arial"/>
            </a:rPr>
            <a:t>: the figure shows the difference between the share of university graduates and the share of other voters voting for Fianna Fáil and left-wing parties, before and after controlling for other variables.</a:t>
          </a:r>
          <a:endParaRPr lang="en-US" sz="1400" b="0" i="0" u="none" strike="noStrike" baseline="0">
            <a:solidFill>
              <a:srgbClr val="000000"/>
            </a:solidFill>
            <a:latin typeface="Arial"/>
            <a:ea typeface="Arial"/>
            <a:cs typeface="Arial"/>
          </a:endParaRPr>
        </a:p>
      </cdr:txBody>
    </cdr:sp>
  </cdr:relSizeAnchor>
</c:userShapes>
</file>

<file path=xl/drawings/drawing59.xml><?xml version="1.0" encoding="utf-8"?>
<xdr:wsDr xmlns:xdr="http://schemas.openxmlformats.org/drawingml/2006/spreadsheetDrawing" xmlns:a="http://schemas.openxmlformats.org/drawingml/2006/main">
  <xdr:absoluteAnchor>
    <xdr:pos x="0" y="0"/>
    <xdr:ext cx="9313333" cy="6070600"/>
    <xdr:graphicFrame macro="">
      <xdr:nvGraphicFramePr>
        <xdr:cNvPr id="2" name="Graphique 1">
          <a:extLst>
            <a:ext uri="{FF2B5EF4-FFF2-40B4-BE49-F238E27FC236}">
              <a16:creationId xmlns="" xmlns:a16="http://schemas.microsoft.com/office/drawing/2014/main" xmlns:r="http://schemas.openxmlformats.org/officeDocument/2006/relationships" id="{00000000-0008-0000-1C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0.07773</cdr:x>
      <cdr:y>0.86377</cdr:y>
    </cdr:from>
    <cdr:to>
      <cdr:x>0.99122</cdr:x>
      <cdr:y>0.98952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3653" y="5240157"/>
          <a:ext cx="8504442" cy="76287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fr-FR" sz="1400" b="1">
              <a:latin typeface="Arial"/>
              <a:ea typeface="+mn-ea"/>
              <a:cs typeface="Arial"/>
            </a:rPr>
            <a:t>Source</a:t>
          </a:r>
          <a:r>
            <a:rPr lang="fr-FR" sz="1400">
              <a:latin typeface="Arial"/>
              <a:ea typeface="+mn-ea"/>
              <a:cs typeface="Arial"/>
            </a:rPr>
            <a:t>: authors'</a:t>
          </a:r>
          <a:r>
            <a:rPr lang="fr-FR" sz="1400" baseline="0">
              <a:latin typeface="Arial"/>
              <a:ea typeface="+mn-ea"/>
              <a:cs typeface="Arial"/>
            </a:rPr>
            <a:t> computations using official election results.</a:t>
          </a:r>
        </a:p>
        <a:p xmlns:a="http://schemas.openxmlformats.org/drawingml/2006/main">
          <a:pPr algn="just" rtl="0">
            <a:defRPr sz="1000"/>
          </a:pPr>
          <a:r>
            <a:rPr lang="fr-FR" sz="1400" b="1" baseline="0">
              <a:latin typeface="Arial"/>
              <a:ea typeface="+mn-ea"/>
              <a:cs typeface="Arial"/>
            </a:rPr>
            <a:t>Note</a:t>
          </a:r>
          <a:r>
            <a:rPr lang="fr-FR" sz="1400" baseline="0">
              <a:latin typeface="Arial"/>
              <a:ea typeface="+mn-ea"/>
              <a:cs typeface="Arial"/>
            </a:rPr>
            <a:t>: the figure shows the share of votes received by selected groups of Irisih political parties in general elections between 1948 and 2020.</a:t>
          </a:r>
          <a:endParaRPr lang="en-US" sz="1400" b="0" i="0" u="none" strike="noStrike" baseline="0">
            <a:solidFill>
              <a:srgbClr val="000000"/>
            </a:solidFill>
            <a:latin typeface="Arial"/>
            <a:ea typeface="Arial"/>
            <a:cs typeface="Arial"/>
          </a:endParaRPr>
        </a:p>
      </cdr:txBody>
    </cdr:sp>
  </cdr:relSizeAnchor>
</c:userShapes>
</file>

<file path=xl/drawings/drawing60.xml><?xml version="1.0" encoding="utf-8"?>
<c:userShapes xmlns:c="http://schemas.openxmlformats.org/drawingml/2006/chart">
  <cdr:relSizeAnchor xmlns:cdr="http://schemas.openxmlformats.org/drawingml/2006/chartDrawing">
    <cdr:from>
      <cdr:x>0.04511</cdr:x>
      <cdr:y>0.85967</cdr:y>
    </cdr:from>
    <cdr:to>
      <cdr:x>0.95893</cdr:x>
      <cdr:y>0.98871</cdr:y>
    </cdr:to>
    <cdr:sp macro="" textlink="">
      <cdr:nvSpPr>
        <cdr:cNvPr id="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18916" y="5213627"/>
          <a:ext cx="8485481" cy="7825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fr-FR" sz="1400" b="1">
              <a:latin typeface="Arial"/>
              <a:ea typeface="+mn-ea"/>
              <a:cs typeface="Arial"/>
            </a:rPr>
            <a:t>Source</a:t>
          </a:r>
          <a:r>
            <a:rPr lang="fr-FR" sz="1400">
              <a:latin typeface="Arial"/>
              <a:ea typeface="+mn-ea"/>
              <a:cs typeface="Arial"/>
            </a:rPr>
            <a:t>: authors'</a:t>
          </a:r>
          <a:r>
            <a:rPr lang="fr-FR" sz="1400" baseline="0">
              <a:latin typeface="Arial"/>
              <a:ea typeface="+mn-ea"/>
              <a:cs typeface="Arial"/>
            </a:rPr>
            <a:t> computations using Irish political attitudes surveys.</a:t>
          </a:r>
        </a:p>
        <a:p xmlns:a="http://schemas.openxmlformats.org/drawingml/2006/main">
          <a:pPr algn="just" rtl="0">
            <a:defRPr sz="1000"/>
          </a:pPr>
          <a:r>
            <a:rPr lang="fr-FR" sz="1400" b="1" baseline="0">
              <a:latin typeface="Arial"/>
              <a:ea typeface="+mn-ea"/>
              <a:cs typeface="Arial"/>
            </a:rPr>
            <a:t>Note</a:t>
          </a:r>
          <a:r>
            <a:rPr lang="fr-FR" sz="1400" baseline="0">
              <a:latin typeface="Arial"/>
              <a:ea typeface="+mn-ea"/>
              <a:cs typeface="Arial"/>
            </a:rPr>
            <a:t>: the figure shows the difference between the share of top 10% educated voters and the share of other voters voting for Fianna Fáil and left-wing parties, before and after controlling for other variables.</a:t>
          </a:r>
          <a:endParaRPr lang="en-US" sz="1400" b="0" i="0" u="none" strike="noStrike" baseline="0">
            <a:solidFill>
              <a:srgbClr val="000000"/>
            </a:solidFill>
            <a:latin typeface="Arial"/>
            <a:ea typeface="Arial"/>
            <a:cs typeface="Arial"/>
          </a:endParaRPr>
        </a:p>
      </cdr:txBody>
    </cdr:sp>
  </cdr:relSizeAnchor>
</c:userShapes>
</file>

<file path=xl/drawings/drawing61.xml><?xml version="1.0" encoding="utf-8"?>
<xdr:wsDr xmlns:xdr="http://schemas.openxmlformats.org/drawingml/2006/spreadsheetDrawing" xmlns:a="http://schemas.openxmlformats.org/drawingml/2006/main">
  <xdr:absoluteAnchor>
    <xdr:pos x="0" y="0"/>
    <xdr:ext cx="9313333" cy="6077185"/>
    <xdr:graphicFrame macro="">
      <xdr:nvGraphicFramePr>
        <xdr:cNvPr id="2" name="Graphique 1">
          <a:extLst>
            <a:ext uri="{FF2B5EF4-FFF2-40B4-BE49-F238E27FC236}">
              <a16:creationId xmlns="" xmlns:a16="http://schemas.microsoft.com/office/drawing/2014/main" xmlns:r="http://schemas.openxmlformats.org/officeDocument/2006/relationships" id="{00000000-0008-0000-1D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2.xml><?xml version="1.0" encoding="utf-8"?>
<c:userShapes xmlns:c="http://schemas.openxmlformats.org/drawingml/2006/chart">
  <cdr:relSizeAnchor xmlns:cdr="http://schemas.openxmlformats.org/drawingml/2006/chartDrawing">
    <cdr:from>
      <cdr:x>0.04511</cdr:x>
      <cdr:y>0.85967</cdr:y>
    </cdr:from>
    <cdr:to>
      <cdr:x>0.95893</cdr:x>
      <cdr:y>0.98871</cdr:y>
    </cdr:to>
    <cdr:sp macro="" textlink="">
      <cdr:nvSpPr>
        <cdr:cNvPr id="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18916" y="5213627"/>
          <a:ext cx="8485481" cy="7825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fr-FR" sz="1400" b="1">
              <a:latin typeface="Arial"/>
              <a:ea typeface="+mn-ea"/>
              <a:cs typeface="Arial"/>
            </a:rPr>
            <a:t>Source</a:t>
          </a:r>
          <a:r>
            <a:rPr lang="fr-FR" sz="1400">
              <a:latin typeface="Arial"/>
              <a:ea typeface="+mn-ea"/>
              <a:cs typeface="Arial"/>
            </a:rPr>
            <a:t>: authors'</a:t>
          </a:r>
          <a:r>
            <a:rPr lang="fr-FR" sz="1400" baseline="0">
              <a:latin typeface="Arial"/>
              <a:ea typeface="+mn-ea"/>
              <a:cs typeface="Arial"/>
            </a:rPr>
            <a:t> computations using Irish political attitudes surveys.</a:t>
          </a:r>
        </a:p>
        <a:p xmlns:a="http://schemas.openxmlformats.org/drawingml/2006/main">
          <a:pPr algn="just" rtl="0">
            <a:defRPr sz="1000"/>
          </a:pPr>
          <a:r>
            <a:rPr lang="fr-FR" sz="1400" b="1" baseline="0">
              <a:latin typeface="Arial"/>
              <a:ea typeface="+mn-ea"/>
              <a:cs typeface="Arial"/>
            </a:rPr>
            <a:t>Note</a:t>
          </a:r>
          <a:r>
            <a:rPr lang="fr-FR" sz="1400" baseline="0">
              <a:latin typeface="Arial"/>
              <a:ea typeface="+mn-ea"/>
              <a:cs typeface="Arial"/>
            </a:rPr>
            <a:t>: the figure shows the difference between the share of primary educated voters and the share of other voters voting for Fianna Fáil and left-wing parties, before and after controlling for other variables.</a:t>
          </a:r>
          <a:endParaRPr lang="en-US" sz="1400" b="0" i="0" u="none" strike="noStrike" baseline="0">
            <a:solidFill>
              <a:srgbClr val="000000"/>
            </a:solidFill>
            <a:latin typeface="Arial"/>
            <a:ea typeface="Arial"/>
            <a:cs typeface="Arial"/>
          </a:endParaRPr>
        </a:p>
      </cdr:txBody>
    </cdr:sp>
  </cdr:relSizeAnchor>
</c:userShapes>
</file>

<file path=xl/drawings/drawing63.xml><?xml version="1.0" encoding="utf-8"?>
<xdr:wsDr xmlns:xdr="http://schemas.openxmlformats.org/drawingml/2006/spreadsheetDrawing" xmlns:a="http://schemas.openxmlformats.org/drawingml/2006/main">
  <xdr:absoluteAnchor>
    <xdr:pos x="0" y="0"/>
    <xdr:ext cx="9283290" cy="6055032"/>
    <xdr:graphicFrame macro="">
      <xdr:nvGraphicFramePr>
        <xdr:cNvPr id="2" name="Graphique 1">
          <a:extLst>
            <a:ext uri="{FF2B5EF4-FFF2-40B4-BE49-F238E27FC236}">
              <a16:creationId xmlns="" xmlns:a16="http://schemas.microsoft.com/office/drawing/2014/main" xmlns:r="http://schemas.openxmlformats.org/officeDocument/2006/relationships" id="{00000000-0008-0000-1E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4.xml><?xml version="1.0" encoding="utf-8"?>
<c:userShapes xmlns:c="http://schemas.openxmlformats.org/drawingml/2006/chart">
  <cdr:relSizeAnchor xmlns:cdr="http://schemas.openxmlformats.org/drawingml/2006/chartDrawing">
    <cdr:from>
      <cdr:x>0.04511</cdr:x>
      <cdr:y>0.85967</cdr:y>
    </cdr:from>
    <cdr:to>
      <cdr:x>0.95893</cdr:x>
      <cdr:y>0.98871</cdr:y>
    </cdr:to>
    <cdr:sp macro="" textlink="">
      <cdr:nvSpPr>
        <cdr:cNvPr id="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18916" y="5213627"/>
          <a:ext cx="8485481" cy="7825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fr-FR" sz="1400" b="1">
              <a:latin typeface="Arial"/>
              <a:ea typeface="+mn-ea"/>
              <a:cs typeface="Arial"/>
            </a:rPr>
            <a:t>Source</a:t>
          </a:r>
          <a:r>
            <a:rPr lang="fr-FR" sz="1400">
              <a:latin typeface="Arial"/>
              <a:ea typeface="+mn-ea"/>
              <a:cs typeface="Arial"/>
            </a:rPr>
            <a:t>: authors'</a:t>
          </a:r>
          <a:r>
            <a:rPr lang="fr-FR" sz="1400" baseline="0">
              <a:latin typeface="Arial"/>
              <a:ea typeface="+mn-ea"/>
              <a:cs typeface="Arial"/>
            </a:rPr>
            <a:t> computations using Irish political attitudes surveys.</a:t>
          </a:r>
        </a:p>
        <a:p xmlns:a="http://schemas.openxmlformats.org/drawingml/2006/main">
          <a:pPr algn="just" rtl="0">
            <a:defRPr sz="1000"/>
          </a:pPr>
          <a:r>
            <a:rPr lang="fr-FR" sz="1400" b="1" baseline="0">
              <a:latin typeface="Arial"/>
              <a:ea typeface="+mn-ea"/>
              <a:cs typeface="Arial"/>
            </a:rPr>
            <a:t>Note</a:t>
          </a:r>
          <a:r>
            <a:rPr lang="fr-FR" sz="1400" baseline="0">
              <a:latin typeface="Arial"/>
              <a:ea typeface="+mn-ea"/>
              <a:cs typeface="Arial"/>
            </a:rPr>
            <a:t>: the figure shows the difference between the share of top 10% earners and the share of other voters voting for Fianna Fáil and left-wing parties, before and after controlling for other variables.</a:t>
          </a:r>
          <a:endParaRPr lang="en-US" sz="1400" b="0" i="0" u="none" strike="noStrike" baseline="0">
            <a:solidFill>
              <a:srgbClr val="000000"/>
            </a:solidFill>
            <a:latin typeface="Arial"/>
            <a:ea typeface="Arial"/>
            <a:cs typeface="Arial"/>
          </a:endParaRPr>
        </a:p>
      </cdr:txBody>
    </cdr:sp>
  </cdr:relSizeAnchor>
</c:userShapes>
</file>

<file path=xl/drawings/drawing65.xml><?xml version="1.0" encoding="utf-8"?>
<xdr:wsDr xmlns:xdr="http://schemas.openxmlformats.org/drawingml/2006/spreadsheetDrawing" xmlns:a="http://schemas.openxmlformats.org/drawingml/2006/main">
  <xdr:absoluteAnchor>
    <xdr:pos x="0" y="0"/>
    <xdr:ext cx="9283290" cy="6055032"/>
    <xdr:graphicFrame macro="">
      <xdr:nvGraphicFramePr>
        <xdr:cNvPr id="2" name="Graphique 1">
          <a:extLst>
            <a:ext uri="{FF2B5EF4-FFF2-40B4-BE49-F238E27FC236}">
              <a16:creationId xmlns="" xmlns:a16="http://schemas.microsoft.com/office/drawing/2014/main" xmlns:r="http://schemas.openxmlformats.org/officeDocument/2006/relationships" id="{00000000-0008-0000-1F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6.xml><?xml version="1.0" encoding="utf-8"?>
<c:userShapes xmlns:c="http://schemas.openxmlformats.org/drawingml/2006/chart">
  <cdr:relSizeAnchor xmlns:cdr="http://schemas.openxmlformats.org/drawingml/2006/chartDrawing">
    <cdr:from>
      <cdr:x>0.04511</cdr:x>
      <cdr:y>0.85967</cdr:y>
    </cdr:from>
    <cdr:to>
      <cdr:x>0.95893</cdr:x>
      <cdr:y>0.98871</cdr:y>
    </cdr:to>
    <cdr:sp macro="" textlink="">
      <cdr:nvSpPr>
        <cdr:cNvPr id="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18916" y="5213627"/>
          <a:ext cx="8485481" cy="7825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fr-FR" sz="1400" b="1">
              <a:latin typeface="Arial"/>
              <a:ea typeface="+mn-ea"/>
              <a:cs typeface="Arial"/>
            </a:rPr>
            <a:t>Source</a:t>
          </a:r>
          <a:r>
            <a:rPr lang="fr-FR" sz="1400">
              <a:latin typeface="Arial"/>
              <a:ea typeface="+mn-ea"/>
              <a:cs typeface="Arial"/>
            </a:rPr>
            <a:t>: authors'</a:t>
          </a:r>
          <a:r>
            <a:rPr lang="fr-FR" sz="1400" baseline="0">
              <a:latin typeface="Arial"/>
              <a:ea typeface="+mn-ea"/>
              <a:cs typeface="Arial"/>
            </a:rPr>
            <a:t> computations using Irish political attitudes surveys.</a:t>
          </a:r>
        </a:p>
        <a:p xmlns:a="http://schemas.openxmlformats.org/drawingml/2006/main">
          <a:pPr algn="just" rtl="0">
            <a:defRPr sz="1000"/>
          </a:pPr>
          <a:r>
            <a:rPr lang="fr-FR" sz="1400" b="1" baseline="0">
              <a:latin typeface="Arial"/>
              <a:ea typeface="+mn-ea"/>
              <a:cs typeface="Arial"/>
            </a:rPr>
            <a:t>Note</a:t>
          </a:r>
          <a:r>
            <a:rPr lang="fr-FR" sz="1400" baseline="0">
              <a:latin typeface="Arial"/>
              <a:ea typeface="+mn-ea"/>
              <a:cs typeface="Arial"/>
            </a:rPr>
            <a:t>: the figure shows the difference between the share of voters declaring no religion and the share of other voters voting for Fianna Fáil and left-wing parties, before and after controlling for other variables.</a:t>
          </a:r>
          <a:endParaRPr lang="en-US" sz="1400" b="0" i="0" u="none" strike="noStrike" baseline="0">
            <a:solidFill>
              <a:srgbClr val="000000"/>
            </a:solidFill>
            <a:latin typeface="Arial"/>
            <a:ea typeface="Arial"/>
            <a:cs typeface="Arial"/>
          </a:endParaRPr>
        </a:p>
      </cdr:txBody>
    </cdr:sp>
  </cdr:relSizeAnchor>
</c:userShapes>
</file>

<file path=xl/drawings/drawing67.xml><?xml version="1.0" encoding="utf-8"?>
<xdr:wsDr xmlns:xdr="http://schemas.openxmlformats.org/drawingml/2006/spreadsheetDrawing" xmlns:a="http://schemas.openxmlformats.org/drawingml/2006/main">
  <xdr:absoluteAnchor>
    <xdr:pos x="0" y="0"/>
    <xdr:ext cx="9283290" cy="6055032"/>
    <xdr:graphicFrame macro="">
      <xdr:nvGraphicFramePr>
        <xdr:cNvPr id="2" name="Graphique 1">
          <a:extLst>
            <a:ext uri="{FF2B5EF4-FFF2-40B4-BE49-F238E27FC236}">
              <a16:creationId xmlns="" xmlns:a16="http://schemas.microsoft.com/office/drawing/2014/main" xmlns:r="http://schemas.openxmlformats.org/officeDocument/2006/relationships" id="{00000000-0008-0000-2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8.xml><?xml version="1.0" encoding="utf-8"?>
<c:userShapes xmlns:c="http://schemas.openxmlformats.org/drawingml/2006/chart">
  <cdr:relSizeAnchor xmlns:cdr="http://schemas.openxmlformats.org/drawingml/2006/chartDrawing">
    <cdr:from>
      <cdr:x>0.04511</cdr:x>
      <cdr:y>0.85967</cdr:y>
    </cdr:from>
    <cdr:to>
      <cdr:x>0.95893</cdr:x>
      <cdr:y>0.98871</cdr:y>
    </cdr:to>
    <cdr:sp macro="" textlink="">
      <cdr:nvSpPr>
        <cdr:cNvPr id="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18916" y="5213627"/>
          <a:ext cx="8485481" cy="7825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fr-FR" sz="1400" b="1">
              <a:latin typeface="Arial"/>
              <a:ea typeface="+mn-ea"/>
              <a:cs typeface="Arial"/>
            </a:rPr>
            <a:t>Source</a:t>
          </a:r>
          <a:r>
            <a:rPr lang="fr-FR" sz="1400">
              <a:latin typeface="Arial"/>
              <a:ea typeface="+mn-ea"/>
              <a:cs typeface="Arial"/>
            </a:rPr>
            <a:t>: authors'</a:t>
          </a:r>
          <a:r>
            <a:rPr lang="fr-FR" sz="1400" baseline="0">
              <a:latin typeface="Arial"/>
              <a:ea typeface="+mn-ea"/>
              <a:cs typeface="Arial"/>
            </a:rPr>
            <a:t> computations using Irish political attitudes surveys.</a:t>
          </a:r>
        </a:p>
        <a:p xmlns:a="http://schemas.openxmlformats.org/drawingml/2006/main">
          <a:pPr algn="just" rtl="0">
            <a:defRPr sz="1000"/>
          </a:pPr>
          <a:r>
            <a:rPr lang="fr-FR" sz="1400" b="1" baseline="0">
              <a:latin typeface="Arial"/>
              <a:ea typeface="+mn-ea"/>
              <a:cs typeface="Arial"/>
            </a:rPr>
            <a:t>Note</a:t>
          </a:r>
          <a:r>
            <a:rPr lang="fr-FR" sz="1400" baseline="0">
              <a:latin typeface="Arial"/>
              <a:ea typeface="+mn-ea"/>
              <a:cs typeface="Arial"/>
            </a:rPr>
            <a:t>: the figure shows the difference between the share of voters declaring no religion and the share of other voters voting for Fianna Fáil and left-wing parties, before and after controlling for other variables.</a:t>
          </a:r>
          <a:endParaRPr lang="en-US" sz="1400" b="0" i="0" u="none" strike="noStrike" baseline="0">
            <a:solidFill>
              <a:srgbClr val="000000"/>
            </a:solidFill>
            <a:latin typeface="Arial"/>
            <a:ea typeface="Arial"/>
            <a:cs typeface="Arial"/>
          </a:endParaRPr>
        </a:p>
      </cdr:txBody>
    </cdr:sp>
  </cdr:relSizeAnchor>
</c:userShapes>
</file>

<file path=xl/drawings/drawing69.xml><?xml version="1.0" encoding="utf-8"?>
<xdr:wsDr xmlns:xdr="http://schemas.openxmlformats.org/drawingml/2006/spreadsheetDrawing" xmlns:a="http://schemas.openxmlformats.org/drawingml/2006/main">
  <xdr:absoluteAnchor>
    <xdr:pos x="0" y="0"/>
    <xdr:ext cx="9283290" cy="6055032"/>
    <xdr:graphicFrame macro="">
      <xdr:nvGraphicFramePr>
        <xdr:cNvPr id="2" name="Graphique 1">
          <a:extLst>
            <a:ext uri="{FF2B5EF4-FFF2-40B4-BE49-F238E27FC236}">
              <a16:creationId xmlns="" xmlns:a16="http://schemas.microsoft.com/office/drawing/2014/main" xmlns:r="http://schemas.openxmlformats.org/officeDocument/2006/relationships" id="{00000000-0008-0000-2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9301151" cy="6066763"/>
    <xdr:graphicFrame macro="">
      <xdr:nvGraphicFramePr>
        <xdr:cNvPr id="2" name="Graphique 1">
          <a:extLst>
            <a:ext uri="{FF2B5EF4-FFF2-40B4-BE49-F238E27FC236}">
              <a16:creationId xmlns="" xmlns:a16="http://schemas.microsoft.com/office/drawing/2014/main" xmlns:r="http://schemas.openxmlformats.org/officeDocument/2006/relationships" id="{00000000-0008-0000-05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0.xml><?xml version="1.0" encoding="utf-8"?>
<c:userShapes xmlns:c="http://schemas.openxmlformats.org/drawingml/2006/chart">
  <cdr:relSizeAnchor xmlns:cdr="http://schemas.openxmlformats.org/drawingml/2006/chartDrawing">
    <cdr:from>
      <cdr:x>0.04511</cdr:x>
      <cdr:y>0.85967</cdr:y>
    </cdr:from>
    <cdr:to>
      <cdr:x>0.95893</cdr:x>
      <cdr:y>0.98871</cdr:y>
    </cdr:to>
    <cdr:sp macro="" textlink="">
      <cdr:nvSpPr>
        <cdr:cNvPr id="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18916" y="5213627"/>
          <a:ext cx="8485481" cy="7825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fr-FR" sz="1400" b="1">
              <a:latin typeface="Arial"/>
              <a:ea typeface="+mn-ea"/>
              <a:cs typeface="Arial"/>
            </a:rPr>
            <a:t>Source</a:t>
          </a:r>
          <a:r>
            <a:rPr lang="fr-FR" sz="1400">
              <a:latin typeface="Arial"/>
              <a:ea typeface="+mn-ea"/>
              <a:cs typeface="Arial"/>
            </a:rPr>
            <a:t>: authors'</a:t>
          </a:r>
          <a:r>
            <a:rPr lang="fr-FR" sz="1400" baseline="0">
              <a:latin typeface="Arial"/>
              <a:ea typeface="+mn-ea"/>
              <a:cs typeface="Arial"/>
            </a:rPr>
            <a:t> computations using Irish political attitudes surveys.</a:t>
          </a:r>
        </a:p>
        <a:p xmlns:a="http://schemas.openxmlformats.org/drawingml/2006/main">
          <a:pPr algn="just" rtl="0">
            <a:defRPr sz="1000"/>
          </a:pPr>
          <a:r>
            <a:rPr lang="fr-FR" sz="1400" b="1" baseline="0">
              <a:latin typeface="Arial"/>
              <a:ea typeface="+mn-ea"/>
              <a:cs typeface="Arial"/>
            </a:rPr>
            <a:t>Note</a:t>
          </a:r>
          <a:r>
            <a:rPr lang="fr-FR" sz="1400" baseline="0">
              <a:latin typeface="Arial"/>
              <a:ea typeface="+mn-ea"/>
              <a:cs typeface="Arial"/>
            </a:rPr>
            <a:t>: the figure shows the difference between the share of voters never going to church and the share of other voters voting for Fianna Fáil and left-wing parties, before and after controlling for other variables.</a:t>
          </a:r>
          <a:endParaRPr lang="en-US" sz="1400" b="0" i="0" u="none" strike="noStrike" baseline="0">
            <a:solidFill>
              <a:srgbClr val="000000"/>
            </a:solidFill>
            <a:latin typeface="Arial"/>
            <a:ea typeface="Arial"/>
            <a:cs typeface="Arial"/>
          </a:endParaRPr>
        </a:p>
      </cdr:txBody>
    </cdr:sp>
  </cdr:relSizeAnchor>
</c:userShapes>
</file>

<file path=xl/drawings/drawing71.xml><?xml version="1.0" encoding="utf-8"?>
<xdr:wsDr xmlns:xdr="http://schemas.openxmlformats.org/drawingml/2006/spreadsheetDrawing" xmlns:a="http://schemas.openxmlformats.org/drawingml/2006/main">
  <xdr:absoluteAnchor>
    <xdr:pos x="0" y="0"/>
    <xdr:ext cx="9283290" cy="6055032"/>
    <xdr:graphicFrame macro="">
      <xdr:nvGraphicFramePr>
        <xdr:cNvPr id="2" name="Graphique 1">
          <a:extLst>
            <a:ext uri="{FF2B5EF4-FFF2-40B4-BE49-F238E27FC236}">
              <a16:creationId xmlns="" xmlns:a16="http://schemas.microsoft.com/office/drawing/2014/main" xmlns:r="http://schemas.openxmlformats.org/officeDocument/2006/relationships" id="{00000000-0008-0000-2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2.xml><?xml version="1.0" encoding="utf-8"?>
<c:userShapes xmlns:c="http://schemas.openxmlformats.org/drawingml/2006/chart">
  <cdr:relSizeAnchor xmlns:cdr="http://schemas.openxmlformats.org/drawingml/2006/chartDrawing">
    <cdr:from>
      <cdr:x>0.04511</cdr:x>
      <cdr:y>0.85967</cdr:y>
    </cdr:from>
    <cdr:to>
      <cdr:x>0.95893</cdr:x>
      <cdr:y>0.98871</cdr:y>
    </cdr:to>
    <cdr:sp macro="" textlink="">
      <cdr:nvSpPr>
        <cdr:cNvPr id="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18916" y="5213627"/>
          <a:ext cx="8485481" cy="7825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fr-FR" sz="1400" b="1">
              <a:latin typeface="Arial"/>
              <a:ea typeface="+mn-ea"/>
              <a:cs typeface="Arial"/>
            </a:rPr>
            <a:t>Source</a:t>
          </a:r>
          <a:r>
            <a:rPr lang="fr-FR" sz="1400">
              <a:latin typeface="Arial"/>
              <a:ea typeface="+mn-ea"/>
              <a:cs typeface="Arial"/>
            </a:rPr>
            <a:t>: authors'</a:t>
          </a:r>
          <a:r>
            <a:rPr lang="fr-FR" sz="1400" baseline="0">
              <a:latin typeface="Arial"/>
              <a:ea typeface="+mn-ea"/>
              <a:cs typeface="Arial"/>
            </a:rPr>
            <a:t> computations using Irish political attitudes surveys.</a:t>
          </a:r>
        </a:p>
        <a:p xmlns:a="http://schemas.openxmlformats.org/drawingml/2006/main">
          <a:pPr algn="just" rtl="0">
            <a:defRPr sz="1000"/>
          </a:pPr>
          <a:r>
            <a:rPr lang="fr-FR" sz="1400" b="1" baseline="0">
              <a:latin typeface="Arial"/>
              <a:ea typeface="+mn-ea"/>
              <a:cs typeface="Arial"/>
            </a:rPr>
            <a:t>Note</a:t>
          </a:r>
          <a:r>
            <a:rPr lang="fr-FR" sz="1400" baseline="0">
              <a:latin typeface="Arial"/>
              <a:ea typeface="+mn-ea"/>
              <a:cs typeface="Arial"/>
            </a:rPr>
            <a:t>: the figure shows the difference between the share of women and the share of men voting for Fianna Fáil and left-wing parties, before and after controlling for other variables.</a:t>
          </a:r>
          <a:endParaRPr lang="en-US" sz="1400" b="0" i="0" u="none" strike="noStrike" baseline="0">
            <a:solidFill>
              <a:srgbClr val="000000"/>
            </a:solidFill>
            <a:latin typeface="Arial"/>
            <a:ea typeface="Arial"/>
            <a:cs typeface="Arial"/>
          </a:endParaRPr>
        </a:p>
      </cdr:txBody>
    </cdr:sp>
  </cdr:relSizeAnchor>
</c:userShapes>
</file>

<file path=xl/drawings/drawing73.xml><?xml version="1.0" encoding="utf-8"?>
<xdr:wsDr xmlns:xdr="http://schemas.openxmlformats.org/drawingml/2006/spreadsheetDrawing" xmlns:a="http://schemas.openxmlformats.org/drawingml/2006/main">
  <xdr:absoluteAnchor>
    <xdr:pos x="0" y="0"/>
    <xdr:ext cx="9283290" cy="6055032"/>
    <xdr:graphicFrame macro="">
      <xdr:nvGraphicFramePr>
        <xdr:cNvPr id="2" name="Graphique 1">
          <a:extLst>
            <a:ext uri="{FF2B5EF4-FFF2-40B4-BE49-F238E27FC236}">
              <a16:creationId xmlns="" xmlns:a16="http://schemas.microsoft.com/office/drawing/2014/main" xmlns:r="http://schemas.openxmlformats.org/officeDocument/2006/relationships" id="{00000000-0008-0000-23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4.xml><?xml version="1.0" encoding="utf-8"?>
<c:userShapes xmlns:c="http://schemas.openxmlformats.org/drawingml/2006/chart">
  <cdr:relSizeAnchor xmlns:cdr="http://schemas.openxmlformats.org/drawingml/2006/chartDrawing">
    <cdr:from>
      <cdr:x>0.04511</cdr:x>
      <cdr:y>0.85967</cdr:y>
    </cdr:from>
    <cdr:to>
      <cdr:x>0.95893</cdr:x>
      <cdr:y>0.98871</cdr:y>
    </cdr:to>
    <cdr:sp macro="" textlink="">
      <cdr:nvSpPr>
        <cdr:cNvPr id="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18916" y="5213627"/>
          <a:ext cx="8485481" cy="7825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fr-FR" sz="1400" b="1">
              <a:latin typeface="Arial"/>
              <a:ea typeface="+mn-ea"/>
              <a:cs typeface="Arial"/>
            </a:rPr>
            <a:t>Source</a:t>
          </a:r>
          <a:r>
            <a:rPr lang="fr-FR" sz="1400">
              <a:latin typeface="Arial"/>
              <a:ea typeface="+mn-ea"/>
              <a:cs typeface="Arial"/>
            </a:rPr>
            <a:t>: authors'</a:t>
          </a:r>
          <a:r>
            <a:rPr lang="fr-FR" sz="1400" baseline="0">
              <a:latin typeface="Arial"/>
              <a:ea typeface="+mn-ea"/>
              <a:cs typeface="Arial"/>
            </a:rPr>
            <a:t> computations using Irish political attitudes surveys.</a:t>
          </a:r>
        </a:p>
        <a:p xmlns:a="http://schemas.openxmlformats.org/drawingml/2006/main">
          <a:pPr algn="just" rtl="0">
            <a:defRPr sz="1000"/>
          </a:pPr>
          <a:r>
            <a:rPr lang="fr-FR" sz="1400" b="1" baseline="0">
              <a:latin typeface="Arial"/>
              <a:ea typeface="+mn-ea"/>
              <a:cs typeface="Arial"/>
            </a:rPr>
            <a:t>Note</a:t>
          </a:r>
          <a:r>
            <a:rPr lang="fr-FR" sz="1400" baseline="0">
              <a:latin typeface="Arial"/>
              <a:ea typeface="+mn-ea"/>
              <a:cs typeface="Arial"/>
            </a:rPr>
            <a:t>: the figure shows the difference between the share of union members and the share of other voters voting for Fianna Fáil and left-wing parties, before and after controlling for other variables.</a:t>
          </a:r>
          <a:endParaRPr lang="en-US" sz="1400" b="0" i="0" u="none" strike="noStrike" baseline="0">
            <a:solidFill>
              <a:srgbClr val="000000"/>
            </a:solidFill>
            <a:latin typeface="Arial"/>
            <a:ea typeface="Arial"/>
            <a:cs typeface="Arial"/>
          </a:endParaRPr>
        </a:p>
      </cdr:txBody>
    </cdr:sp>
  </cdr:relSizeAnchor>
</c:userShapes>
</file>

<file path=xl/drawings/drawing75.xml><?xml version="1.0" encoding="utf-8"?>
<xdr:wsDr xmlns:xdr="http://schemas.openxmlformats.org/drawingml/2006/spreadsheetDrawing" xmlns:a="http://schemas.openxmlformats.org/drawingml/2006/main">
  <xdr:absoluteAnchor>
    <xdr:pos x="0" y="0"/>
    <xdr:ext cx="9283290" cy="6055032"/>
    <xdr:graphicFrame macro="">
      <xdr:nvGraphicFramePr>
        <xdr:cNvPr id="2" name="Graphique 1">
          <a:extLst>
            <a:ext uri="{FF2B5EF4-FFF2-40B4-BE49-F238E27FC236}">
              <a16:creationId xmlns="" xmlns:a16="http://schemas.microsoft.com/office/drawing/2014/main" xmlns:r="http://schemas.openxmlformats.org/officeDocument/2006/relationships" id="{00000000-0008-0000-24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6.xml><?xml version="1.0" encoding="utf-8"?>
<c:userShapes xmlns:c="http://schemas.openxmlformats.org/drawingml/2006/chart">
  <cdr:relSizeAnchor xmlns:cdr="http://schemas.openxmlformats.org/drawingml/2006/chartDrawing">
    <cdr:from>
      <cdr:x>0.04511</cdr:x>
      <cdr:y>0.86495</cdr:y>
    </cdr:from>
    <cdr:to>
      <cdr:x>0.95893</cdr:x>
      <cdr:y>0.98871</cdr:y>
    </cdr:to>
    <cdr:sp macro="" textlink="">
      <cdr:nvSpPr>
        <cdr:cNvPr id="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18879" y="5245651"/>
          <a:ext cx="8485481" cy="75058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fr-FR" sz="1400" b="1">
              <a:latin typeface="Arial"/>
              <a:ea typeface="+mn-ea"/>
              <a:cs typeface="Arial"/>
            </a:rPr>
            <a:t>Source</a:t>
          </a:r>
          <a:r>
            <a:rPr lang="fr-FR" sz="1400">
              <a:latin typeface="Arial"/>
              <a:ea typeface="+mn-ea"/>
              <a:cs typeface="Arial"/>
            </a:rPr>
            <a:t>: authors'</a:t>
          </a:r>
          <a:r>
            <a:rPr lang="fr-FR" sz="1400" baseline="0">
              <a:latin typeface="Arial"/>
              <a:ea typeface="+mn-ea"/>
              <a:cs typeface="Arial"/>
            </a:rPr>
            <a:t> computations using Irish political attitudes surveys.</a:t>
          </a:r>
        </a:p>
        <a:p xmlns:a="http://schemas.openxmlformats.org/drawingml/2006/main">
          <a:pPr algn="just" rtl="0">
            <a:defRPr sz="1000"/>
          </a:pPr>
          <a:r>
            <a:rPr lang="fr-FR" sz="1400" b="1" baseline="0">
              <a:latin typeface="Arial"/>
              <a:ea typeface="+mn-ea"/>
              <a:cs typeface="Arial"/>
            </a:rPr>
            <a:t>Note</a:t>
          </a:r>
          <a:r>
            <a:rPr lang="fr-FR" sz="1400" baseline="0">
              <a:latin typeface="Arial"/>
              <a:ea typeface="+mn-ea"/>
              <a:cs typeface="Arial"/>
            </a:rPr>
            <a:t>: the figure shows the difference between the share of voters aged 20-39 and the share of voters older than 40 voting for Fianna Fáil and left-wing parties, before and after controlling for other variables.</a:t>
          </a:r>
          <a:endParaRPr lang="en-US" sz="1400" b="0" i="0" u="none" strike="noStrike" baseline="0">
            <a:solidFill>
              <a:srgbClr val="000000"/>
            </a:solidFill>
            <a:latin typeface="Arial"/>
            <a:ea typeface="Arial"/>
            <a:cs typeface="Arial"/>
          </a:endParaRPr>
        </a:p>
      </cdr:txBody>
    </cdr:sp>
  </cdr:relSizeAnchor>
</c:userShapes>
</file>

<file path=xl/drawings/drawing77.xml><?xml version="1.0" encoding="utf-8"?>
<xdr:wsDr xmlns:xdr="http://schemas.openxmlformats.org/drawingml/2006/spreadsheetDrawing" xmlns:a="http://schemas.openxmlformats.org/drawingml/2006/main">
  <xdr:absoluteAnchor>
    <xdr:pos x="0" y="0"/>
    <xdr:ext cx="9283290" cy="6055032"/>
    <xdr:graphicFrame macro="">
      <xdr:nvGraphicFramePr>
        <xdr:cNvPr id="2" name="Graphique 1">
          <a:extLst>
            <a:ext uri="{FF2B5EF4-FFF2-40B4-BE49-F238E27FC236}">
              <a16:creationId xmlns="" xmlns:a16="http://schemas.microsoft.com/office/drawing/2014/main" xmlns:r="http://schemas.openxmlformats.org/officeDocument/2006/relationships" id="{00000000-0008-0000-25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8.xml><?xml version="1.0" encoding="utf-8"?>
<c:userShapes xmlns:c="http://schemas.openxmlformats.org/drawingml/2006/chart">
  <cdr:relSizeAnchor xmlns:cdr="http://schemas.openxmlformats.org/drawingml/2006/chartDrawing">
    <cdr:from>
      <cdr:x>0.04511</cdr:x>
      <cdr:y>0.86495</cdr:y>
    </cdr:from>
    <cdr:to>
      <cdr:x>0.95893</cdr:x>
      <cdr:y>0.98871</cdr:y>
    </cdr:to>
    <cdr:sp macro="" textlink="">
      <cdr:nvSpPr>
        <cdr:cNvPr id="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18879" y="5245651"/>
          <a:ext cx="8485481" cy="75058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fr-FR" sz="1400" b="1">
              <a:latin typeface="Arial"/>
              <a:ea typeface="+mn-ea"/>
              <a:cs typeface="Arial"/>
            </a:rPr>
            <a:t>Source</a:t>
          </a:r>
          <a:r>
            <a:rPr lang="fr-FR" sz="1400">
              <a:latin typeface="Arial"/>
              <a:ea typeface="+mn-ea"/>
              <a:cs typeface="Arial"/>
            </a:rPr>
            <a:t>: authors'</a:t>
          </a:r>
          <a:r>
            <a:rPr lang="fr-FR" sz="1400" baseline="0">
              <a:latin typeface="Arial"/>
              <a:ea typeface="+mn-ea"/>
              <a:cs typeface="Arial"/>
            </a:rPr>
            <a:t> computations using Irish political attitudes surveys.</a:t>
          </a:r>
        </a:p>
        <a:p xmlns:a="http://schemas.openxmlformats.org/drawingml/2006/main">
          <a:pPr algn="just" rtl="0">
            <a:defRPr sz="1000"/>
          </a:pPr>
          <a:r>
            <a:rPr lang="fr-FR" sz="1400" b="1" baseline="0">
              <a:latin typeface="Arial"/>
              <a:ea typeface="+mn-ea"/>
              <a:cs typeface="Arial"/>
            </a:rPr>
            <a:t>Note</a:t>
          </a:r>
          <a:r>
            <a:rPr lang="fr-FR" sz="1400" baseline="0">
              <a:latin typeface="Arial"/>
              <a:ea typeface="+mn-ea"/>
              <a:cs typeface="Arial"/>
            </a:rPr>
            <a:t>: the figure shows the bias of voters with various religious affiliations towards Sinn Féin, Labour, Fine Gael and Fianna Fáil. </a:t>
          </a:r>
          <a:endParaRPr lang="en-US" sz="1400" b="0" i="0" u="none" strike="noStrike" baseline="0">
            <a:solidFill>
              <a:srgbClr val="000000"/>
            </a:solidFill>
            <a:latin typeface="Arial"/>
            <a:ea typeface="Arial"/>
            <a:cs typeface="Arial"/>
          </a:endParaRPr>
        </a:p>
      </cdr:txBody>
    </cdr:sp>
  </cdr:relSizeAnchor>
</c:userShapes>
</file>

<file path=xl/drawings/drawing79.xml><?xml version="1.0" encoding="utf-8"?>
<xdr:wsDr xmlns:xdr="http://schemas.openxmlformats.org/drawingml/2006/spreadsheetDrawing" xmlns:a="http://schemas.openxmlformats.org/drawingml/2006/main">
  <xdr:absoluteAnchor>
    <xdr:pos x="0" y="0"/>
    <xdr:ext cx="9283290" cy="6055032"/>
    <xdr:graphicFrame macro="">
      <xdr:nvGraphicFramePr>
        <xdr:cNvPr id="2" name="Graphique 1">
          <a:extLst>
            <a:ext uri="{FF2B5EF4-FFF2-40B4-BE49-F238E27FC236}">
              <a16:creationId xmlns="" xmlns:a16="http://schemas.microsoft.com/office/drawing/2014/main" xmlns:r="http://schemas.openxmlformats.org/officeDocument/2006/relationships" id="{00000000-0008-0000-26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0.07773</cdr:x>
      <cdr:y>0.86377</cdr:y>
    </cdr:from>
    <cdr:to>
      <cdr:x>0.99122</cdr:x>
      <cdr:y>0.98952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2398" y="5242035"/>
          <a:ext cx="8489638" cy="7631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fr-FR" sz="1400" b="1">
              <a:latin typeface="Arial"/>
              <a:ea typeface="+mn-ea"/>
              <a:cs typeface="Arial"/>
            </a:rPr>
            <a:t>Source</a:t>
          </a:r>
          <a:r>
            <a:rPr lang="fr-FR" sz="1400">
              <a:latin typeface="Arial"/>
              <a:ea typeface="+mn-ea"/>
              <a:cs typeface="Arial"/>
            </a:rPr>
            <a:t>: authors'</a:t>
          </a:r>
          <a:r>
            <a:rPr lang="fr-FR" sz="1400" baseline="0">
              <a:latin typeface="Arial"/>
              <a:ea typeface="+mn-ea"/>
              <a:cs typeface="Arial"/>
            </a:rPr>
            <a:t> computations using official election results.</a:t>
          </a:r>
        </a:p>
        <a:p xmlns:a="http://schemas.openxmlformats.org/drawingml/2006/main">
          <a:pPr algn="just" rtl="0">
            <a:defRPr sz="1000"/>
          </a:pPr>
          <a:r>
            <a:rPr lang="fr-FR" sz="1400" b="1" baseline="0">
              <a:latin typeface="Arial"/>
              <a:ea typeface="+mn-ea"/>
              <a:cs typeface="Arial"/>
            </a:rPr>
            <a:t>Note</a:t>
          </a:r>
          <a:r>
            <a:rPr lang="fr-FR" sz="1400" baseline="0">
              <a:latin typeface="Arial"/>
              <a:ea typeface="+mn-ea"/>
              <a:cs typeface="Arial"/>
            </a:rPr>
            <a:t>: the figure shows the share of votes received by selected groups of Irish political parties in general elections between 1948 and 2020.</a:t>
          </a:r>
          <a:endParaRPr lang="en-US" sz="1400" b="0" i="0" u="none" strike="noStrike" baseline="0">
            <a:solidFill>
              <a:srgbClr val="000000"/>
            </a:solidFill>
            <a:latin typeface="Arial"/>
            <a:ea typeface="Arial"/>
            <a:cs typeface="Arial"/>
          </a:endParaRPr>
        </a:p>
      </cdr:txBody>
    </cdr:sp>
  </cdr:relSizeAnchor>
</c:userShapes>
</file>

<file path=xl/drawings/drawing80.xml><?xml version="1.0" encoding="utf-8"?>
<c:userShapes xmlns:c="http://schemas.openxmlformats.org/drawingml/2006/chart">
  <cdr:relSizeAnchor xmlns:cdr="http://schemas.openxmlformats.org/drawingml/2006/chartDrawing">
    <cdr:from>
      <cdr:x>0.04511</cdr:x>
      <cdr:y>0.86495</cdr:y>
    </cdr:from>
    <cdr:to>
      <cdr:x>0.95893</cdr:x>
      <cdr:y>0.98871</cdr:y>
    </cdr:to>
    <cdr:sp macro="" textlink="">
      <cdr:nvSpPr>
        <cdr:cNvPr id="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18879" y="5245651"/>
          <a:ext cx="8485481" cy="75058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fr-FR" sz="1400" b="1">
              <a:latin typeface="Arial"/>
              <a:ea typeface="+mn-ea"/>
              <a:cs typeface="Arial"/>
            </a:rPr>
            <a:t>Source</a:t>
          </a:r>
          <a:r>
            <a:rPr lang="fr-FR" sz="1400">
              <a:latin typeface="Arial"/>
              <a:ea typeface="+mn-ea"/>
              <a:cs typeface="Arial"/>
            </a:rPr>
            <a:t>: authors'</a:t>
          </a:r>
          <a:r>
            <a:rPr lang="fr-FR" sz="1400" baseline="0">
              <a:latin typeface="Arial"/>
              <a:ea typeface="+mn-ea"/>
              <a:cs typeface="Arial"/>
            </a:rPr>
            <a:t> computations using Irish political attitudes surveys.</a:t>
          </a:r>
        </a:p>
        <a:p xmlns:a="http://schemas.openxmlformats.org/drawingml/2006/main">
          <a:pPr algn="just" rtl="0">
            <a:defRPr sz="1000"/>
          </a:pPr>
          <a:r>
            <a:rPr lang="fr-FR" sz="1400" b="1" baseline="0">
              <a:latin typeface="Arial"/>
              <a:ea typeface="+mn-ea"/>
              <a:cs typeface="Arial"/>
            </a:rPr>
            <a:t>Note</a:t>
          </a:r>
          <a:r>
            <a:rPr lang="fr-FR" sz="1400" baseline="0">
              <a:latin typeface="Arial"/>
              <a:ea typeface="+mn-ea"/>
              <a:cs typeface="Arial"/>
            </a:rPr>
            <a:t>: the figure shows the bias of highest-educated voters towards Sinn Féin, Labour, Fine Gael and Fianna Fáil. </a:t>
          </a:r>
          <a:endParaRPr lang="en-US" sz="1400" b="0" i="0" u="none" strike="noStrike" baseline="0">
            <a:solidFill>
              <a:srgbClr val="000000"/>
            </a:solidFill>
            <a:latin typeface="Arial"/>
            <a:ea typeface="Arial"/>
            <a:cs typeface="Arial"/>
          </a:endParaRPr>
        </a:p>
      </cdr:txBody>
    </cdr:sp>
  </cdr:relSizeAnchor>
</c:userShapes>
</file>

<file path=xl/drawings/drawing81.xml><?xml version="1.0" encoding="utf-8"?>
<xdr:wsDr xmlns:xdr="http://schemas.openxmlformats.org/drawingml/2006/spreadsheetDrawing" xmlns:a="http://schemas.openxmlformats.org/drawingml/2006/main">
  <xdr:absoluteAnchor>
    <xdr:pos x="0" y="0"/>
    <xdr:ext cx="9283290" cy="6055032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2.xml><?xml version="1.0" encoding="utf-8"?>
<c:userShapes xmlns:c="http://schemas.openxmlformats.org/drawingml/2006/chart">
  <cdr:relSizeAnchor xmlns:cdr="http://schemas.openxmlformats.org/drawingml/2006/chartDrawing">
    <cdr:from>
      <cdr:x>0.04511</cdr:x>
      <cdr:y>0.83783</cdr:y>
    </cdr:from>
    <cdr:to>
      <cdr:x>0.95893</cdr:x>
      <cdr:y>0.98871</cdr:y>
    </cdr:to>
    <cdr:sp macro="" textlink="">
      <cdr:nvSpPr>
        <cdr:cNvPr id="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19589" y="5089478"/>
          <a:ext cx="8499854" cy="91655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fr-FR" sz="1400" b="1">
              <a:latin typeface="Arial"/>
              <a:ea typeface="+mn-ea"/>
              <a:cs typeface="Arial"/>
            </a:rPr>
            <a:t>Source</a:t>
          </a:r>
          <a:r>
            <a:rPr lang="fr-FR" sz="1400">
              <a:latin typeface="Arial"/>
              <a:ea typeface="+mn-ea"/>
              <a:cs typeface="Arial"/>
            </a:rPr>
            <a:t>: authors'</a:t>
          </a:r>
          <a:r>
            <a:rPr lang="fr-FR" sz="1400" baseline="0">
              <a:latin typeface="Arial"/>
              <a:ea typeface="+mn-ea"/>
              <a:cs typeface="Arial"/>
            </a:rPr>
            <a:t> computations using Irish political attitudes surveys.</a:t>
          </a:r>
        </a:p>
        <a:p xmlns:a="http://schemas.openxmlformats.org/drawingml/2006/main">
          <a:pPr algn="just" rtl="0">
            <a:defRPr sz="1000"/>
          </a:pPr>
          <a:r>
            <a:rPr lang="fr-FR" sz="1400" b="1" baseline="0">
              <a:latin typeface="Arial"/>
              <a:ea typeface="+mn-ea"/>
              <a:cs typeface="Arial"/>
            </a:rPr>
            <a:t>Note</a:t>
          </a:r>
          <a:r>
            <a:rPr lang="fr-FR" sz="1400" baseline="0">
              <a:latin typeface="Arial"/>
              <a:ea typeface="+mn-ea"/>
              <a:cs typeface="Arial"/>
            </a:rPr>
            <a:t>: the figure shows the support for left-wing parties among highest-educated and top-income voters, after controlling for income, education, age, gender, employment, marital status, religious affiliation and church attendance.</a:t>
          </a:r>
          <a:endParaRPr lang="en-US" sz="1400" b="0" i="0" u="none" strike="noStrike" baseline="0">
            <a:solidFill>
              <a:srgbClr val="000000"/>
            </a:solidFill>
            <a:latin typeface="Arial"/>
            <a:ea typeface="Arial"/>
            <a:cs typeface="Arial"/>
          </a:endParaRPr>
        </a:p>
      </cdr:txBody>
    </cdr:sp>
  </cdr:relSizeAnchor>
</c:userShapes>
</file>

<file path=xl/drawings/drawing83.xml><?xml version="1.0" encoding="utf-8"?>
<xdr:wsDr xmlns:xdr="http://schemas.openxmlformats.org/drawingml/2006/spreadsheetDrawing" xmlns:a="http://schemas.openxmlformats.org/drawingml/2006/main">
  <xdr:absoluteAnchor>
    <xdr:pos x="0" y="0"/>
    <xdr:ext cx="9283290" cy="6055032"/>
    <xdr:graphicFrame macro="">
      <xdr:nvGraphicFramePr>
        <xdr:cNvPr id="2" name="Graphique 1">
          <a:extLst>
            <a:ext uri="{FF2B5EF4-FFF2-40B4-BE49-F238E27FC236}">
              <a16:creationId xmlns="" xmlns:a16="http://schemas.microsoft.com/office/drawing/2014/main" xmlns:r="http://schemas.openxmlformats.org/officeDocument/2006/relationships" id="{00000000-0008-0000-29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4.xml><?xml version="1.0" encoding="utf-8"?>
<c:userShapes xmlns:c="http://schemas.openxmlformats.org/drawingml/2006/chart">
  <cdr:relSizeAnchor xmlns:cdr="http://schemas.openxmlformats.org/drawingml/2006/chartDrawing">
    <cdr:from>
      <cdr:x>0.07187</cdr:x>
      <cdr:y>0.9044</cdr:y>
    </cdr:from>
    <cdr:to>
      <cdr:x>0.98569</cdr:x>
      <cdr:y>1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7365" y="5484928"/>
          <a:ext cx="8485481" cy="57978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fr-FR" sz="1400" b="1">
              <a:latin typeface="Arial"/>
              <a:ea typeface="+mn-ea"/>
              <a:cs typeface="Arial"/>
            </a:rPr>
            <a:t>Source</a:t>
          </a:r>
          <a:r>
            <a:rPr lang="fr-FR" sz="1400">
              <a:latin typeface="Arial"/>
              <a:ea typeface="+mn-ea"/>
              <a:cs typeface="Arial"/>
            </a:rPr>
            <a:t>: authors'</a:t>
          </a:r>
          <a:r>
            <a:rPr lang="fr-FR" sz="1400" baseline="0">
              <a:latin typeface="Arial"/>
              <a:ea typeface="+mn-ea"/>
              <a:cs typeface="Arial"/>
            </a:rPr>
            <a:t> computations using Irish political attitudes surveys.</a:t>
          </a:r>
        </a:p>
        <a:p xmlns:a="http://schemas.openxmlformats.org/drawingml/2006/main">
          <a:pPr algn="l" rtl="0">
            <a:defRPr sz="1000"/>
          </a:pPr>
          <a:r>
            <a:rPr lang="fr-FR" sz="1400" b="1" baseline="0">
              <a:latin typeface="Arial"/>
              <a:ea typeface="+mn-ea"/>
              <a:cs typeface="Arial"/>
            </a:rPr>
            <a:t>Note</a:t>
          </a:r>
          <a:r>
            <a:rPr lang="fr-FR" sz="1400" baseline="0">
              <a:latin typeface="Arial"/>
              <a:ea typeface="+mn-ea"/>
              <a:cs typeface="Arial"/>
            </a:rPr>
            <a:t>: the figure shows the share of votes received by Fianna Fáil by education level.</a:t>
          </a:r>
          <a:endParaRPr lang="en-US" sz="1400" b="0" i="0" u="none" strike="noStrike" baseline="0">
            <a:solidFill>
              <a:srgbClr val="000000"/>
            </a:solidFill>
            <a:latin typeface="Arial"/>
            <a:ea typeface="Arial"/>
            <a:cs typeface="Arial"/>
          </a:endParaRPr>
        </a:p>
      </cdr:txBody>
    </cdr:sp>
  </cdr:relSizeAnchor>
</c:userShapes>
</file>

<file path=xl/drawings/drawing85.xml><?xml version="1.0" encoding="utf-8"?>
<xdr:wsDr xmlns:xdr="http://schemas.openxmlformats.org/drawingml/2006/spreadsheetDrawing" xmlns:a="http://schemas.openxmlformats.org/drawingml/2006/main">
  <xdr:absoluteAnchor>
    <xdr:pos x="0" y="0"/>
    <xdr:ext cx="9283290" cy="6055032"/>
    <xdr:graphicFrame macro="">
      <xdr:nvGraphicFramePr>
        <xdr:cNvPr id="2" name="Graphique 1">
          <a:extLst>
            <a:ext uri="{FF2B5EF4-FFF2-40B4-BE49-F238E27FC236}">
              <a16:creationId xmlns="" xmlns:a16="http://schemas.microsoft.com/office/drawing/2014/main" xmlns:r="http://schemas.openxmlformats.org/officeDocument/2006/relationships" id="{00000000-0008-0000-2A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6.xml><?xml version="1.0" encoding="utf-8"?>
<c:userShapes xmlns:c="http://schemas.openxmlformats.org/drawingml/2006/chart">
  <cdr:relSizeAnchor xmlns:cdr="http://schemas.openxmlformats.org/drawingml/2006/chartDrawing">
    <cdr:from>
      <cdr:x>0.07187</cdr:x>
      <cdr:y>0.9044</cdr:y>
    </cdr:from>
    <cdr:to>
      <cdr:x>0.98569</cdr:x>
      <cdr:y>1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7365" y="5484928"/>
          <a:ext cx="8485481" cy="57978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fr-FR" sz="1400" b="1">
              <a:latin typeface="Arial"/>
              <a:ea typeface="+mn-ea"/>
              <a:cs typeface="Arial"/>
            </a:rPr>
            <a:t>Source</a:t>
          </a:r>
          <a:r>
            <a:rPr lang="fr-FR" sz="1400">
              <a:latin typeface="Arial"/>
              <a:ea typeface="+mn-ea"/>
              <a:cs typeface="Arial"/>
            </a:rPr>
            <a:t>: authors'</a:t>
          </a:r>
          <a:r>
            <a:rPr lang="fr-FR" sz="1400" baseline="0">
              <a:latin typeface="Arial"/>
              <a:ea typeface="+mn-ea"/>
              <a:cs typeface="Arial"/>
            </a:rPr>
            <a:t> computations using Irish political attitudes surveys.</a:t>
          </a:r>
        </a:p>
        <a:p xmlns:a="http://schemas.openxmlformats.org/drawingml/2006/main">
          <a:pPr algn="l" rtl="0">
            <a:defRPr sz="1000"/>
          </a:pPr>
          <a:r>
            <a:rPr lang="fr-FR" sz="1400" b="1" baseline="0">
              <a:latin typeface="Arial"/>
              <a:ea typeface="+mn-ea"/>
              <a:cs typeface="Arial"/>
            </a:rPr>
            <a:t>Note</a:t>
          </a:r>
          <a:r>
            <a:rPr lang="fr-FR" sz="1400" baseline="0">
              <a:latin typeface="Arial"/>
              <a:ea typeface="+mn-ea"/>
              <a:cs typeface="Arial"/>
            </a:rPr>
            <a:t>: the figure shows the share of votes received by Fianna Fáil by education group.</a:t>
          </a:r>
          <a:endParaRPr lang="en-US" sz="1400" b="0" i="0" u="none" strike="noStrike" baseline="0">
            <a:solidFill>
              <a:srgbClr val="000000"/>
            </a:solidFill>
            <a:latin typeface="Arial"/>
            <a:ea typeface="Arial"/>
            <a:cs typeface="Arial"/>
          </a:endParaRPr>
        </a:p>
      </cdr:txBody>
    </cdr:sp>
  </cdr:relSizeAnchor>
</c:userShapes>
</file>

<file path=xl/drawings/drawing87.xml><?xml version="1.0" encoding="utf-8"?>
<xdr:wsDr xmlns:xdr="http://schemas.openxmlformats.org/drawingml/2006/spreadsheetDrawing" xmlns:a="http://schemas.openxmlformats.org/drawingml/2006/main">
  <xdr:absoluteAnchor>
    <xdr:pos x="0" y="0"/>
    <xdr:ext cx="9283290" cy="6055032"/>
    <xdr:graphicFrame macro="">
      <xdr:nvGraphicFramePr>
        <xdr:cNvPr id="2" name="Graphique 1">
          <a:extLst>
            <a:ext uri="{FF2B5EF4-FFF2-40B4-BE49-F238E27FC236}">
              <a16:creationId xmlns="" xmlns:a16="http://schemas.microsoft.com/office/drawing/2014/main" xmlns:r="http://schemas.openxmlformats.org/officeDocument/2006/relationships" id="{00000000-0008-0000-2B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8.xml><?xml version="1.0" encoding="utf-8"?>
<c:userShapes xmlns:c="http://schemas.openxmlformats.org/drawingml/2006/chart">
  <cdr:relSizeAnchor xmlns:cdr="http://schemas.openxmlformats.org/drawingml/2006/chartDrawing">
    <cdr:from>
      <cdr:x>0.07187</cdr:x>
      <cdr:y>0.9044</cdr:y>
    </cdr:from>
    <cdr:to>
      <cdr:x>0.98569</cdr:x>
      <cdr:y>1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7365" y="5484928"/>
          <a:ext cx="8485481" cy="57978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fr-FR" sz="1400" b="1">
              <a:latin typeface="Arial"/>
              <a:ea typeface="+mn-ea"/>
              <a:cs typeface="Arial"/>
            </a:rPr>
            <a:t>Source</a:t>
          </a:r>
          <a:r>
            <a:rPr lang="fr-FR" sz="1400">
              <a:latin typeface="Arial"/>
              <a:ea typeface="+mn-ea"/>
              <a:cs typeface="Arial"/>
            </a:rPr>
            <a:t>: authors'</a:t>
          </a:r>
          <a:r>
            <a:rPr lang="fr-FR" sz="1400" baseline="0">
              <a:latin typeface="Arial"/>
              <a:ea typeface="+mn-ea"/>
              <a:cs typeface="Arial"/>
            </a:rPr>
            <a:t> computations using Irish political attitudes surveys.</a:t>
          </a:r>
        </a:p>
        <a:p xmlns:a="http://schemas.openxmlformats.org/drawingml/2006/main">
          <a:pPr algn="l" rtl="0">
            <a:defRPr sz="1000"/>
          </a:pPr>
          <a:r>
            <a:rPr lang="fr-FR" sz="1400" b="1" baseline="0">
              <a:latin typeface="Arial"/>
              <a:ea typeface="+mn-ea"/>
              <a:cs typeface="Arial"/>
            </a:rPr>
            <a:t>Note</a:t>
          </a:r>
          <a:r>
            <a:rPr lang="fr-FR" sz="1400" baseline="0">
              <a:latin typeface="Arial"/>
              <a:ea typeface="+mn-ea"/>
              <a:cs typeface="Arial"/>
            </a:rPr>
            <a:t>: the figure shows the share of votes received by Fianna Fáil by income group.</a:t>
          </a:r>
          <a:endParaRPr lang="en-US" sz="1400" b="0" i="0" u="none" strike="noStrike" baseline="0">
            <a:solidFill>
              <a:srgbClr val="000000"/>
            </a:solidFill>
            <a:latin typeface="Arial"/>
            <a:ea typeface="Arial"/>
            <a:cs typeface="Arial"/>
          </a:endParaRPr>
        </a:p>
      </cdr:txBody>
    </cdr:sp>
  </cdr:relSizeAnchor>
</c:userShapes>
</file>

<file path=xl/drawings/drawing89.xml><?xml version="1.0" encoding="utf-8"?>
<xdr:wsDr xmlns:xdr="http://schemas.openxmlformats.org/drawingml/2006/spreadsheetDrawing" xmlns:a="http://schemas.openxmlformats.org/drawingml/2006/main">
  <xdr:absoluteAnchor>
    <xdr:pos x="0" y="0"/>
    <xdr:ext cx="9283290" cy="6055032"/>
    <xdr:graphicFrame macro="">
      <xdr:nvGraphicFramePr>
        <xdr:cNvPr id="2" name="Graphique 1">
          <a:extLst>
            <a:ext uri="{FF2B5EF4-FFF2-40B4-BE49-F238E27FC236}">
              <a16:creationId xmlns="" xmlns:a16="http://schemas.microsoft.com/office/drawing/2014/main" xmlns:r="http://schemas.openxmlformats.org/officeDocument/2006/relationships" id="{00000000-0008-0000-2C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9323294" cy="6081059"/>
    <xdr:graphicFrame macro="">
      <xdr:nvGraphicFramePr>
        <xdr:cNvPr id="2" name="Graphique 1">
          <a:extLst>
            <a:ext uri="{FF2B5EF4-FFF2-40B4-BE49-F238E27FC236}">
              <a16:creationId xmlns="" xmlns:a16="http://schemas.microsoft.com/office/drawing/2014/main" xmlns:r="http://schemas.openxmlformats.org/officeDocument/2006/relationships" id="{00000000-0008-0000-06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0.xml><?xml version="1.0" encoding="utf-8"?>
<c:userShapes xmlns:c="http://schemas.openxmlformats.org/drawingml/2006/chart">
  <cdr:relSizeAnchor xmlns:cdr="http://schemas.openxmlformats.org/drawingml/2006/chartDrawing">
    <cdr:from>
      <cdr:x>0.07187</cdr:x>
      <cdr:y>0.9044</cdr:y>
    </cdr:from>
    <cdr:to>
      <cdr:x>0.98569</cdr:x>
      <cdr:y>1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7365" y="5484928"/>
          <a:ext cx="8485481" cy="57978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fr-FR" sz="1400" b="1">
              <a:latin typeface="Arial"/>
              <a:ea typeface="+mn-ea"/>
              <a:cs typeface="Arial"/>
            </a:rPr>
            <a:t>Source</a:t>
          </a:r>
          <a:r>
            <a:rPr lang="fr-FR" sz="1400">
              <a:latin typeface="Arial"/>
              <a:ea typeface="+mn-ea"/>
              <a:cs typeface="Arial"/>
            </a:rPr>
            <a:t>: authors'</a:t>
          </a:r>
          <a:r>
            <a:rPr lang="fr-FR" sz="1400" baseline="0">
              <a:latin typeface="Arial"/>
              <a:ea typeface="+mn-ea"/>
              <a:cs typeface="Arial"/>
            </a:rPr>
            <a:t> computations using Irish political attitudes surveys.</a:t>
          </a:r>
        </a:p>
        <a:p xmlns:a="http://schemas.openxmlformats.org/drawingml/2006/main">
          <a:pPr algn="l" rtl="0">
            <a:defRPr sz="1000"/>
          </a:pPr>
          <a:r>
            <a:rPr lang="fr-FR" sz="1400" b="1" baseline="0">
              <a:latin typeface="Arial"/>
              <a:ea typeface="+mn-ea"/>
              <a:cs typeface="Arial"/>
            </a:rPr>
            <a:t>Note</a:t>
          </a:r>
          <a:r>
            <a:rPr lang="fr-FR" sz="1400" baseline="0">
              <a:latin typeface="Arial"/>
              <a:ea typeface="+mn-ea"/>
              <a:cs typeface="Arial"/>
            </a:rPr>
            <a:t>: the figure shows the share of votes received by Fianna Fáil by religious affiliation.</a:t>
          </a:r>
          <a:endParaRPr lang="en-US" sz="1400" b="0" i="0" u="none" strike="noStrike" baseline="0">
            <a:solidFill>
              <a:srgbClr val="000000"/>
            </a:solidFill>
            <a:latin typeface="Arial"/>
            <a:ea typeface="Arial"/>
            <a:cs typeface="Arial"/>
          </a:endParaRPr>
        </a:p>
      </cdr:txBody>
    </cdr:sp>
  </cdr:relSizeAnchor>
</c:userShapes>
</file>

<file path=xl/drawings/drawing91.xml><?xml version="1.0" encoding="utf-8"?>
<xdr:wsDr xmlns:xdr="http://schemas.openxmlformats.org/drawingml/2006/spreadsheetDrawing" xmlns:a="http://schemas.openxmlformats.org/drawingml/2006/main">
  <xdr:absoluteAnchor>
    <xdr:pos x="0" y="0"/>
    <xdr:ext cx="9283290" cy="6055032"/>
    <xdr:graphicFrame macro="">
      <xdr:nvGraphicFramePr>
        <xdr:cNvPr id="2" name="Graphique 1">
          <a:extLst>
            <a:ext uri="{FF2B5EF4-FFF2-40B4-BE49-F238E27FC236}">
              <a16:creationId xmlns="" xmlns:a16="http://schemas.microsoft.com/office/drawing/2014/main" xmlns:r="http://schemas.openxmlformats.org/officeDocument/2006/relationships" id="{00000000-0008-0000-2D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2.xml><?xml version="1.0" encoding="utf-8"?>
<c:userShapes xmlns:c="http://schemas.openxmlformats.org/drawingml/2006/chart">
  <cdr:relSizeAnchor xmlns:cdr="http://schemas.openxmlformats.org/drawingml/2006/chartDrawing">
    <cdr:from>
      <cdr:x>0.07187</cdr:x>
      <cdr:y>0.9044</cdr:y>
    </cdr:from>
    <cdr:to>
      <cdr:x>0.98569</cdr:x>
      <cdr:y>1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7365" y="5484928"/>
          <a:ext cx="8485481" cy="57978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fr-FR" sz="1400" b="1">
              <a:latin typeface="Arial"/>
              <a:ea typeface="+mn-ea"/>
              <a:cs typeface="Arial"/>
            </a:rPr>
            <a:t>Source</a:t>
          </a:r>
          <a:r>
            <a:rPr lang="fr-FR" sz="1400">
              <a:latin typeface="Arial"/>
              <a:ea typeface="+mn-ea"/>
              <a:cs typeface="Arial"/>
            </a:rPr>
            <a:t>: authors'</a:t>
          </a:r>
          <a:r>
            <a:rPr lang="fr-FR" sz="1400" baseline="0">
              <a:latin typeface="Arial"/>
              <a:ea typeface="+mn-ea"/>
              <a:cs typeface="Arial"/>
            </a:rPr>
            <a:t> computations using Irish political attitudes surveys.</a:t>
          </a:r>
        </a:p>
        <a:p xmlns:a="http://schemas.openxmlformats.org/drawingml/2006/main">
          <a:pPr algn="l" rtl="0">
            <a:defRPr sz="1000"/>
          </a:pPr>
          <a:r>
            <a:rPr lang="fr-FR" sz="1400" b="1" baseline="0">
              <a:latin typeface="Arial"/>
              <a:ea typeface="+mn-ea"/>
              <a:cs typeface="Arial"/>
            </a:rPr>
            <a:t>Note</a:t>
          </a:r>
          <a:r>
            <a:rPr lang="fr-FR" sz="1400" baseline="0">
              <a:latin typeface="Arial"/>
              <a:ea typeface="+mn-ea"/>
              <a:cs typeface="Arial"/>
            </a:rPr>
            <a:t>: the figure shows the share of votes received by Fianna Fáil by gender.</a:t>
          </a:r>
          <a:endParaRPr lang="en-US" sz="1400" b="0" i="0" u="none" strike="noStrike" baseline="0">
            <a:solidFill>
              <a:srgbClr val="000000"/>
            </a:solidFill>
            <a:latin typeface="Arial"/>
            <a:ea typeface="Arial"/>
            <a:cs typeface="Arial"/>
          </a:endParaRPr>
        </a:p>
      </cdr:txBody>
    </cdr:sp>
  </cdr:relSizeAnchor>
</c:userShapes>
</file>

<file path=xl/drawings/drawing93.xml><?xml version="1.0" encoding="utf-8"?>
<xdr:wsDr xmlns:xdr="http://schemas.openxmlformats.org/drawingml/2006/spreadsheetDrawing" xmlns:a="http://schemas.openxmlformats.org/drawingml/2006/main">
  <xdr:absoluteAnchor>
    <xdr:pos x="0" y="0"/>
    <xdr:ext cx="9296400" cy="6070600"/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xmlns:r="http://schemas.openxmlformats.org/officeDocument/2006/relationships" id="{BA93518C-0B59-DB49-AE68-B82CA630A00B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4.xml><?xml version="1.0" encoding="utf-8"?>
<c:userShapes xmlns:c="http://schemas.openxmlformats.org/drawingml/2006/chart">
  <cdr:relSizeAnchor xmlns:cdr="http://schemas.openxmlformats.org/drawingml/2006/chartDrawing">
    <cdr:from>
      <cdr:x>0.07187</cdr:x>
      <cdr:y>0.9044</cdr:y>
    </cdr:from>
    <cdr:to>
      <cdr:x>0.98569</cdr:x>
      <cdr:y>1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7365" y="5484928"/>
          <a:ext cx="8485481" cy="57978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fr-FR" sz="1400" b="1">
              <a:latin typeface="Arial"/>
              <a:ea typeface="+mn-ea"/>
              <a:cs typeface="Arial"/>
            </a:rPr>
            <a:t>Source</a:t>
          </a:r>
          <a:r>
            <a:rPr lang="fr-FR" sz="1400">
              <a:latin typeface="Arial"/>
              <a:ea typeface="+mn-ea"/>
              <a:cs typeface="Arial"/>
            </a:rPr>
            <a:t>: authors'</a:t>
          </a:r>
          <a:r>
            <a:rPr lang="fr-FR" sz="1400" baseline="0">
              <a:latin typeface="Arial"/>
              <a:ea typeface="+mn-ea"/>
              <a:cs typeface="Arial"/>
            </a:rPr>
            <a:t> computations using Irish political attitudes surveys.</a:t>
          </a:r>
        </a:p>
        <a:p xmlns:a="http://schemas.openxmlformats.org/drawingml/2006/main">
          <a:pPr algn="l" rtl="0">
            <a:defRPr sz="1000"/>
          </a:pPr>
          <a:r>
            <a:rPr lang="fr-FR" sz="1400" b="1" baseline="0">
              <a:latin typeface="Arial"/>
              <a:ea typeface="+mn-ea"/>
              <a:cs typeface="Arial"/>
            </a:rPr>
            <a:t>Note</a:t>
          </a:r>
          <a:r>
            <a:rPr lang="fr-FR" sz="1400" baseline="0">
              <a:latin typeface="Arial"/>
              <a:ea typeface="+mn-ea"/>
              <a:cs typeface="Arial"/>
            </a:rPr>
            <a:t>: the figure shows the share of votes received by Fianna Fáil by age group.</a:t>
          </a:r>
          <a:endParaRPr lang="en-US" sz="1400" b="0" i="0" u="none" strike="noStrike" baseline="0">
            <a:solidFill>
              <a:srgbClr val="000000"/>
            </a:solidFill>
            <a:latin typeface="Arial"/>
            <a:ea typeface="Arial"/>
            <a:cs typeface="Arial"/>
          </a:endParaRPr>
        </a:p>
      </cdr:txBody>
    </cdr:sp>
  </cdr:relSizeAnchor>
</c:userShapes>
</file>

<file path=xl/drawings/drawing95.xml><?xml version="1.0" encoding="utf-8"?>
<xdr:wsDr xmlns:xdr="http://schemas.openxmlformats.org/drawingml/2006/spreadsheetDrawing" xmlns:a="http://schemas.openxmlformats.org/drawingml/2006/main">
  <xdr:absoluteAnchor>
    <xdr:pos x="0" y="0"/>
    <xdr:ext cx="9296400" cy="6070600"/>
    <xdr:graphicFrame macro="">
      <xdr:nvGraphicFramePr>
        <xdr:cNvPr id="2" name="Graphique 1">
          <a:extLst>
            <a:ext uri="{FF2B5EF4-FFF2-40B4-BE49-F238E27FC236}">
              <a16:creationId xmlns="" xmlns:a16="http://schemas.microsoft.com/office/drawing/2014/main" xmlns:r="http://schemas.openxmlformats.org/officeDocument/2006/relationships" id="{00000000-0008-0000-2E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6.xml><?xml version="1.0" encoding="utf-8"?>
<c:userShapes xmlns:c="http://schemas.openxmlformats.org/drawingml/2006/chart">
  <cdr:relSizeAnchor xmlns:cdr="http://schemas.openxmlformats.org/drawingml/2006/chartDrawing">
    <cdr:from>
      <cdr:x>0.07187</cdr:x>
      <cdr:y>0.9044</cdr:y>
    </cdr:from>
    <cdr:to>
      <cdr:x>0.98569</cdr:x>
      <cdr:y>1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7365" y="5484928"/>
          <a:ext cx="8485481" cy="57978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fr-FR" sz="1400" b="1">
              <a:latin typeface="Arial"/>
              <a:ea typeface="+mn-ea"/>
              <a:cs typeface="Arial"/>
            </a:rPr>
            <a:t>Source</a:t>
          </a:r>
          <a:r>
            <a:rPr lang="fr-FR" sz="1400">
              <a:latin typeface="Arial"/>
              <a:ea typeface="+mn-ea"/>
              <a:cs typeface="Arial"/>
            </a:rPr>
            <a:t>: authors'</a:t>
          </a:r>
          <a:r>
            <a:rPr lang="fr-FR" sz="1400" baseline="0">
              <a:latin typeface="Arial"/>
              <a:ea typeface="+mn-ea"/>
              <a:cs typeface="Arial"/>
            </a:rPr>
            <a:t> computations using Irish political attitudes surveys.</a:t>
          </a:r>
        </a:p>
        <a:p xmlns:a="http://schemas.openxmlformats.org/drawingml/2006/main">
          <a:pPr algn="l" rtl="0">
            <a:defRPr sz="1000"/>
          </a:pPr>
          <a:r>
            <a:rPr lang="fr-FR" sz="1400" b="1" baseline="0">
              <a:latin typeface="Arial"/>
              <a:ea typeface="+mn-ea"/>
              <a:cs typeface="Arial"/>
            </a:rPr>
            <a:t>Note</a:t>
          </a:r>
          <a:r>
            <a:rPr lang="fr-FR" sz="1400" baseline="0">
              <a:latin typeface="Arial"/>
              <a:ea typeface="+mn-ea"/>
              <a:cs typeface="Arial"/>
            </a:rPr>
            <a:t>: the figure shows the share of votes received by Fianna Fáil by union membership status.</a:t>
          </a:r>
          <a:endParaRPr lang="en-US" sz="1400" b="0" i="0" u="none" strike="noStrike" baseline="0">
            <a:solidFill>
              <a:srgbClr val="000000"/>
            </a:solidFill>
            <a:latin typeface="Arial"/>
            <a:ea typeface="Arial"/>
            <a:cs typeface="Arial"/>
          </a:endParaRPr>
        </a:p>
      </cdr:txBody>
    </cdr:sp>
  </cdr:relSizeAnchor>
</c:userShapes>
</file>

<file path=xl/drawings/drawing97.xml><?xml version="1.0" encoding="utf-8"?>
<xdr:wsDr xmlns:xdr="http://schemas.openxmlformats.org/drawingml/2006/spreadsheetDrawing" xmlns:a="http://schemas.openxmlformats.org/drawingml/2006/main">
  <xdr:absoluteAnchor>
    <xdr:pos x="0" y="0"/>
    <xdr:ext cx="9285725" cy="6064710"/>
    <xdr:graphicFrame macro="">
      <xdr:nvGraphicFramePr>
        <xdr:cNvPr id="2" name="Graphique 1">
          <a:extLst>
            <a:ext uri="{FF2B5EF4-FFF2-40B4-BE49-F238E27FC236}">
              <a16:creationId xmlns="" xmlns:a16="http://schemas.microsoft.com/office/drawing/2014/main" xmlns:r="http://schemas.openxmlformats.org/officeDocument/2006/relationships" id="{00000000-0008-0000-2F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8.xml><?xml version="1.0" encoding="utf-8"?>
<c:userShapes xmlns:c="http://schemas.openxmlformats.org/drawingml/2006/chart">
  <cdr:relSizeAnchor xmlns:cdr="http://schemas.openxmlformats.org/drawingml/2006/chartDrawing">
    <cdr:from>
      <cdr:x>0.07187</cdr:x>
      <cdr:y>0.87405</cdr:y>
    </cdr:from>
    <cdr:to>
      <cdr:x>0.98569</cdr:x>
      <cdr:y>1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7365" y="5300870"/>
          <a:ext cx="8485481" cy="7638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fr-FR" sz="1400" b="1">
              <a:latin typeface="Arial"/>
              <a:ea typeface="+mn-ea"/>
              <a:cs typeface="Arial"/>
            </a:rPr>
            <a:t>Source</a:t>
          </a:r>
          <a:r>
            <a:rPr lang="fr-FR" sz="1400">
              <a:latin typeface="Arial"/>
              <a:ea typeface="+mn-ea"/>
              <a:cs typeface="Arial"/>
            </a:rPr>
            <a:t>: authors'</a:t>
          </a:r>
          <a:r>
            <a:rPr lang="fr-FR" sz="1400" baseline="0">
              <a:latin typeface="Arial"/>
              <a:ea typeface="+mn-ea"/>
              <a:cs typeface="Arial"/>
            </a:rPr>
            <a:t> computations using Irish political attitudes surveys.</a:t>
          </a:r>
        </a:p>
        <a:p xmlns:a="http://schemas.openxmlformats.org/drawingml/2006/main">
          <a:pPr algn="l" rtl="0">
            <a:defRPr sz="1000"/>
          </a:pPr>
          <a:r>
            <a:rPr lang="fr-FR" sz="1400" b="1" baseline="0">
              <a:latin typeface="Arial"/>
              <a:ea typeface="+mn-ea"/>
              <a:cs typeface="Arial"/>
            </a:rPr>
            <a:t>Note</a:t>
          </a:r>
          <a:r>
            <a:rPr lang="fr-FR" sz="1400" baseline="0">
              <a:latin typeface="Arial"/>
              <a:ea typeface="+mn-ea"/>
              <a:cs typeface="Arial"/>
            </a:rPr>
            <a:t>: the figure shows the share of votes received by Fianna Fáil by self-perceived social class. Working class includes "lower class". </a:t>
          </a:r>
          <a:endParaRPr lang="en-US" sz="1400" b="0" i="0" u="none" strike="noStrike" baseline="0">
            <a:solidFill>
              <a:srgbClr val="000000"/>
            </a:solidFill>
            <a:latin typeface="Arial"/>
            <a:ea typeface="Arial"/>
            <a:cs typeface="Arial"/>
          </a:endParaRPr>
        </a:p>
      </cdr:txBody>
    </cdr:sp>
  </cdr:relSizeAnchor>
</c:userShapes>
</file>

<file path=xl/drawings/drawing99.xml><?xml version="1.0" encoding="utf-8"?>
<xdr:wsDr xmlns:xdr="http://schemas.openxmlformats.org/drawingml/2006/spreadsheetDrawing" xmlns:a="http://schemas.openxmlformats.org/drawingml/2006/main">
  <xdr:absoluteAnchor>
    <xdr:pos x="0" y="0"/>
    <xdr:ext cx="9285725" cy="6064710"/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xmlns:r="http://schemas.openxmlformats.org/officeDocument/2006/relationships" id="{00000000-0008-0000-3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 enableFormatConditionsCalculation="0">
    <tabColor theme="1"/>
  </sheetPr>
  <dimension ref="A1:B88"/>
  <sheetViews>
    <sheetView workbookViewId="0">
      <selection sqref="A1:B1"/>
    </sheetView>
  </sheetViews>
  <sheetFormatPr baseColWidth="10" defaultColWidth="10.83203125" defaultRowHeight="13" x14ac:dyDescent="0"/>
  <cols>
    <col min="1" max="1" width="20.6640625" style="40" customWidth="1"/>
    <col min="2" max="2" width="105.33203125" style="39" customWidth="1"/>
    <col min="3" max="16384" width="10.83203125" style="39"/>
  </cols>
  <sheetData>
    <row r="1" spans="1:2" ht="106.5" customHeight="1" thickBot="1">
      <c r="A1" s="99" t="s">
        <v>565</v>
      </c>
      <c r="B1" s="100"/>
    </row>
    <row r="2" spans="1:2" ht="14" thickBot="1">
      <c r="A2" s="109" t="s">
        <v>305</v>
      </c>
      <c r="B2" s="110"/>
    </row>
    <row r="3" spans="1:2">
      <c r="A3" s="55" t="s">
        <v>474</v>
      </c>
      <c r="B3" s="56" t="s">
        <v>216</v>
      </c>
    </row>
    <row r="4" spans="1:2">
      <c r="A4" s="57" t="s">
        <v>475</v>
      </c>
      <c r="B4" s="58" t="s">
        <v>566</v>
      </c>
    </row>
    <row r="5" spans="1:2" ht="14" thickBot="1">
      <c r="A5" s="57" t="s">
        <v>543</v>
      </c>
      <c r="B5" s="98" t="s">
        <v>306</v>
      </c>
    </row>
    <row r="6" spans="1:2" ht="14" thickBot="1">
      <c r="A6" s="103" t="s">
        <v>564</v>
      </c>
      <c r="B6" s="104"/>
    </row>
    <row r="7" spans="1:2">
      <c r="A7" s="50" t="s">
        <v>476</v>
      </c>
      <c r="B7" s="47" t="s">
        <v>216</v>
      </c>
    </row>
    <row r="8" spans="1:2">
      <c r="A8" s="49" t="s">
        <v>477</v>
      </c>
      <c r="B8" s="48" t="s">
        <v>215</v>
      </c>
    </row>
    <row r="9" spans="1:2">
      <c r="A9" s="49" t="s">
        <v>478</v>
      </c>
      <c r="B9" s="48" t="s">
        <v>161</v>
      </c>
    </row>
    <row r="10" spans="1:2">
      <c r="A10" s="49" t="s">
        <v>479</v>
      </c>
      <c r="B10" s="48" t="s">
        <v>162</v>
      </c>
    </row>
    <row r="11" spans="1:2">
      <c r="A11" s="49" t="s">
        <v>480</v>
      </c>
      <c r="B11" s="48" t="s">
        <v>163</v>
      </c>
    </row>
    <row r="12" spans="1:2">
      <c r="A12" s="49" t="s">
        <v>481</v>
      </c>
      <c r="B12" s="48" t="s">
        <v>214</v>
      </c>
    </row>
    <row r="13" spans="1:2">
      <c r="A13" s="49" t="s">
        <v>482</v>
      </c>
      <c r="B13" s="48" t="s">
        <v>164</v>
      </c>
    </row>
    <row r="14" spans="1:2" ht="14" thickBot="1">
      <c r="A14" s="49" t="s">
        <v>483</v>
      </c>
      <c r="B14" s="48" t="s">
        <v>561</v>
      </c>
    </row>
    <row r="15" spans="1:2" ht="14" thickBot="1">
      <c r="A15" s="105" t="s">
        <v>542</v>
      </c>
      <c r="B15" s="106"/>
    </row>
    <row r="16" spans="1:2">
      <c r="A16" s="45" t="s">
        <v>484</v>
      </c>
      <c r="B16" s="46" t="s">
        <v>213</v>
      </c>
    </row>
    <row r="17" spans="1:2">
      <c r="A17" s="45" t="s">
        <v>485</v>
      </c>
      <c r="B17" s="46" t="s">
        <v>469</v>
      </c>
    </row>
    <row r="18" spans="1:2">
      <c r="A18" s="45" t="s">
        <v>486</v>
      </c>
      <c r="B18" s="46" t="s">
        <v>212</v>
      </c>
    </row>
    <row r="19" spans="1:2">
      <c r="A19" s="45" t="s">
        <v>487</v>
      </c>
      <c r="B19" s="46" t="s">
        <v>470</v>
      </c>
    </row>
    <row r="20" spans="1:2">
      <c r="A20" s="45" t="s">
        <v>488</v>
      </c>
      <c r="B20" s="46" t="s">
        <v>211</v>
      </c>
    </row>
    <row r="21" spans="1:2">
      <c r="A21" s="45" t="s">
        <v>489</v>
      </c>
      <c r="B21" s="46" t="s">
        <v>210</v>
      </c>
    </row>
    <row r="22" spans="1:2">
      <c r="A22" s="45" t="s">
        <v>490</v>
      </c>
      <c r="B22" s="46" t="s">
        <v>209</v>
      </c>
    </row>
    <row r="23" spans="1:2">
      <c r="A23" s="45" t="s">
        <v>491</v>
      </c>
      <c r="B23" s="46" t="s">
        <v>471</v>
      </c>
    </row>
    <row r="24" spans="1:2">
      <c r="A24" s="45" t="s">
        <v>492</v>
      </c>
      <c r="B24" s="46" t="s">
        <v>208</v>
      </c>
    </row>
    <row r="25" spans="1:2">
      <c r="A25" s="45" t="s">
        <v>493</v>
      </c>
      <c r="B25" s="46" t="s">
        <v>207</v>
      </c>
    </row>
    <row r="26" spans="1:2">
      <c r="A26" s="45" t="s">
        <v>494</v>
      </c>
      <c r="B26" s="46" t="s">
        <v>206</v>
      </c>
    </row>
    <row r="27" spans="1:2">
      <c r="A27" s="45" t="s">
        <v>495</v>
      </c>
      <c r="B27" s="46" t="s">
        <v>205</v>
      </c>
    </row>
    <row r="28" spans="1:2">
      <c r="A28" s="45" t="s">
        <v>496</v>
      </c>
      <c r="B28" s="46" t="s">
        <v>204</v>
      </c>
    </row>
    <row r="29" spans="1:2">
      <c r="A29" s="45" t="s">
        <v>497</v>
      </c>
      <c r="B29" s="46" t="s">
        <v>203</v>
      </c>
    </row>
    <row r="30" spans="1:2">
      <c r="A30" s="45" t="s">
        <v>498</v>
      </c>
      <c r="B30" s="46" t="s">
        <v>202</v>
      </c>
    </row>
    <row r="31" spans="1:2">
      <c r="A31" s="45" t="s">
        <v>499</v>
      </c>
      <c r="B31" s="46" t="s">
        <v>201</v>
      </c>
    </row>
    <row r="32" spans="1:2">
      <c r="A32" s="59" t="s">
        <v>500</v>
      </c>
      <c r="B32" s="60" t="s">
        <v>200</v>
      </c>
    </row>
    <row r="33" spans="1:2">
      <c r="A33" s="59" t="s">
        <v>501</v>
      </c>
      <c r="B33" s="60" t="s">
        <v>199</v>
      </c>
    </row>
    <row r="34" spans="1:2">
      <c r="A34" s="59" t="s">
        <v>502</v>
      </c>
      <c r="B34" s="60" t="s">
        <v>198</v>
      </c>
    </row>
    <row r="35" spans="1:2">
      <c r="A35" s="59" t="s">
        <v>503</v>
      </c>
      <c r="B35" s="60" t="s">
        <v>197</v>
      </c>
    </row>
    <row r="36" spans="1:2">
      <c r="A36" s="59" t="s">
        <v>504</v>
      </c>
      <c r="B36" s="60" t="s">
        <v>196</v>
      </c>
    </row>
    <row r="37" spans="1:2">
      <c r="A37" s="59" t="s">
        <v>505</v>
      </c>
      <c r="B37" s="60" t="s">
        <v>195</v>
      </c>
    </row>
    <row r="38" spans="1:2">
      <c r="A38" s="59" t="s">
        <v>506</v>
      </c>
      <c r="B38" s="60" t="s">
        <v>194</v>
      </c>
    </row>
    <row r="39" spans="1:2">
      <c r="A39" s="59" t="s">
        <v>507</v>
      </c>
      <c r="B39" s="60" t="s">
        <v>193</v>
      </c>
    </row>
    <row r="40" spans="1:2">
      <c r="A40" s="59" t="s">
        <v>508</v>
      </c>
      <c r="B40" s="60" t="s">
        <v>192</v>
      </c>
    </row>
    <row r="41" spans="1:2">
      <c r="A41" s="59" t="s">
        <v>509</v>
      </c>
      <c r="B41" s="60" t="s">
        <v>191</v>
      </c>
    </row>
    <row r="42" spans="1:2">
      <c r="A42" s="59" t="s">
        <v>510</v>
      </c>
      <c r="B42" s="60" t="s">
        <v>190</v>
      </c>
    </row>
    <row r="43" spans="1:2">
      <c r="A43" s="59" t="s">
        <v>511</v>
      </c>
      <c r="B43" s="60" t="s">
        <v>189</v>
      </c>
    </row>
    <row r="44" spans="1:2">
      <c r="A44" s="59" t="s">
        <v>512</v>
      </c>
      <c r="B44" s="60" t="s">
        <v>188</v>
      </c>
    </row>
    <row r="45" spans="1:2">
      <c r="A45" s="59" t="s">
        <v>513</v>
      </c>
      <c r="B45" s="60" t="s">
        <v>187</v>
      </c>
    </row>
    <row r="46" spans="1:2" ht="14" thickBot="1">
      <c r="A46" s="59" t="s">
        <v>562</v>
      </c>
      <c r="B46" s="60" t="s">
        <v>563</v>
      </c>
    </row>
    <row r="47" spans="1:2" ht="14" thickBot="1">
      <c r="A47" s="107" t="s">
        <v>559</v>
      </c>
      <c r="B47" s="108"/>
    </row>
    <row r="48" spans="1:2">
      <c r="A48" s="41" t="s">
        <v>514</v>
      </c>
      <c r="B48" s="42" t="s">
        <v>185</v>
      </c>
    </row>
    <row r="49" spans="1:2">
      <c r="A49" s="41" t="s">
        <v>515</v>
      </c>
      <c r="B49" s="42" t="s">
        <v>184</v>
      </c>
    </row>
    <row r="50" spans="1:2">
      <c r="A50" s="41" t="s">
        <v>516</v>
      </c>
      <c r="B50" s="42" t="s">
        <v>183</v>
      </c>
    </row>
    <row r="51" spans="1:2">
      <c r="A51" s="41" t="s">
        <v>517</v>
      </c>
      <c r="B51" s="42" t="s">
        <v>182</v>
      </c>
    </row>
    <row r="52" spans="1:2">
      <c r="A52" s="41" t="s">
        <v>518</v>
      </c>
      <c r="B52" s="42" t="s">
        <v>181</v>
      </c>
    </row>
    <row r="53" spans="1:2">
      <c r="A53" s="41" t="s">
        <v>519</v>
      </c>
      <c r="B53" s="42" t="s">
        <v>310</v>
      </c>
    </row>
    <row r="54" spans="1:2">
      <c r="A54" s="41" t="s">
        <v>520</v>
      </c>
      <c r="B54" s="42" t="s">
        <v>180</v>
      </c>
    </row>
    <row r="55" spans="1:2">
      <c r="A55" s="41" t="s">
        <v>521</v>
      </c>
      <c r="B55" s="42" t="s">
        <v>179</v>
      </c>
    </row>
    <row r="56" spans="1:2">
      <c r="A56" s="41" t="s">
        <v>522</v>
      </c>
      <c r="B56" s="42" t="s">
        <v>307</v>
      </c>
    </row>
    <row r="57" spans="1:2">
      <c r="A57" s="41" t="s">
        <v>523</v>
      </c>
      <c r="B57" s="42" t="s">
        <v>178</v>
      </c>
    </row>
    <row r="58" spans="1:2">
      <c r="A58" s="41" t="s">
        <v>524</v>
      </c>
      <c r="B58" s="42" t="s">
        <v>177</v>
      </c>
    </row>
    <row r="59" spans="1:2">
      <c r="A59" s="41" t="s">
        <v>525</v>
      </c>
      <c r="B59" s="42" t="s">
        <v>176</v>
      </c>
    </row>
    <row r="60" spans="1:2">
      <c r="A60" s="41" t="s">
        <v>526</v>
      </c>
      <c r="B60" s="42" t="s">
        <v>175</v>
      </c>
    </row>
    <row r="61" spans="1:2">
      <c r="A61" s="41" t="s">
        <v>527</v>
      </c>
      <c r="B61" s="42" t="s">
        <v>174</v>
      </c>
    </row>
    <row r="62" spans="1:2">
      <c r="A62" s="41" t="s">
        <v>528</v>
      </c>
      <c r="B62" s="42" t="s">
        <v>311</v>
      </c>
    </row>
    <row r="63" spans="1:2">
      <c r="A63" s="41" t="s">
        <v>529</v>
      </c>
      <c r="B63" s="42" t="s">
        <v>173</v>
      </c>
    </row>
    <row r="64" spans="1:2">
      <c r="A64" s="41" t="s">
        <v>530</v>
      </c>
      <c r="B64" s="42" t="s">
        <v>172</v>
      </c>
    </row>
    <row r="65" spans="1:2">
      <c r="A65" s="41" t="s">
        <v>531</v>
      </c>
      <c r="B65" s="42" t="s">
        <v>308</v>
      </c>
    </row>
    <row r="66" spans="1:2">
      <c r="A66" s="41" t="s">
        <v>532</v>
      </c>
      <c r="B66" s="42" t="s">
        <v>104</v>
      </c>
    </row>
    <row r="67" spans="1:2">
      <c r="A67" s="41" t="s">
        <v>533</v>
      </c>
      <c r="B67" s="42" t="s">
        <v>105</v>
      </c>
    </row>
    <row r="68" spans="1:2">
      <c r="A68" s="41" t="s">
        <v>534</v>
      </c>
      <c r="B68" s="42" t="s">
        <v>106</v>
      </c>
    </row>
    <row r="69" spans="1:2">
      <c r="A69" s="41" t="s">
        <v>535</v>
      </c>
      <c r="B69" s="42" t="s">
        <v>107</v>
      </c>
    </row>
    <row r="70" spans="1:2">
      <c r="A70" s="41" t="s">
        <v>536</v>
      </c>
      <c r="B70" s="42" t="s">
        <v>108</v>
      </c>
    </row>
    <row r="71" spans="1:2">
      <c r="A71" s="41" t="s">
        <v>537</v>
      </c>
      <c r="B71" s="42" t="s">
        <v>312</v>
      </c>
    </row>
    <row r="72" spans="1:2">
      <c r="A72" s="41" t="s">
        <v>538</v>
      </c>
      <c r="B72" s="42" t="s">
        <v>109</v>
      </c>
    </row>
    <row r="73" spans="1:2">
      <c r="A73" s="41" t="s">
        <v>539</v>
      </c>
      <c r="B73" s="42" t="s">
        <v>110</v>
      </c>
    </row>
    <row r="74" spans="1:2">
      <c r="A74" s="41" t="s">
        <v>540</v>
      </c>
      <c r="B74" s="42" t="s">
        <v>309</v>
      </c>
    </row>
    <row r="75" spans="1:2">
      <c r="A75" s="41" t="s">
        <v>541</v>
      </c>
      <c r="B75" s="42" t="s">
        <v>171</v>
      </c>
    </row>
    <row r="76" spans="1:2">
      <c r="A76" s="41" t="s">
        <v>548</v>
      </c>
      <c r="B76" s="42" t="s">
        <v>170</v>
      </c>
    </row>
    <row r="77" spans="1:2">
      <c r="A77" s="41" t="s">
        <v>549</v>
      </c>
      <c r="B77" s="42" t="s">
        <v>169</v>
      </c>
    </row>
    <row r="78" spans="1:2">
      <c r="A78" s="41" t="s">
        <v>550</v>
      </c>
      <c r="B78" s="42" t="s">
        <v>168</v>
      </c>
    </row>
    <row r="79" spans="1:2">
      <c r="A79" s="41" t="s">
        <v>551</v>
      </c>
      <c r="B79" s="42" t="s">
        <v>167</v>
      </c>
    </row>
    <row r="80" spans="1:2">
      <c r="A80" s="41" t="s">
        <v>552</v>
      </c>
      <c r="B80" s="42" t="s">
        <v>313</v>
      </c>
    </row>
    <row r="81" spans="1:2">
      <c r="A81" s="41" t="s">
        <v>553</v>
      </c>
      <c r="B81" s="42" t="s">
        <v>166</v>
      </c>
    </row>
    <row r="82" spans="1:2">
      <c r="A82" s="41" t="s">
        <v>554</v>
      </c>
      <c r="B82" s="42" t="s">
        <v>560</v>
      </c>
    </row>
    <row r="83" spans="1:2">
      <c r="A83" s="41" t="s">
        <v>567</v>
      </c>
      <c r="B83" s="42" t="s">
        <v>187</v>
      </c>
    </row>
    <row r="84" spans="1:2" ht="14" thickBot="1">
      <c r="A84" s="41" t="s">
        <v>568</v>
      </c>
      <c r="B84" s="42" t="s">
        <v>186</v>
      </c>
    </row>
    <row r="85" spans="1:2" ht="17" customHeight="1" thickBot="1">
      <c r="A85" s="101" t="s">
        <v>101</v>
      </c>
      <c r="B85" s="102"/>
    </row>
    <row r="86" spans="1:2">
      <c r="A86" s="61" t="s">
        <v>544</v>
      </c>
      <c r="B86" s="62" t="s">
        <v>102</v>
      </c>
    </row>
    <row r="87" spans="1:2">
      <c r="A87" s="63" t="s">
        <v>545</v>
      </c>
      <c r="B87" s="64" t="s">
        <v>103</v>
      </c>
    </row>
    <row r="88" spans="1:2" ht="14" thickBot="1">
      <c r="A88" s="65" t="s">
        <v>546</v>
      </c>
      <c r="B88" s="66" t="s">
        <v>306</v>
      </c>
    </row>
  </sheetData>
  <mergeCells count="6">
    <mergeCell ref="A1:B1"/>
    <mergeCell ref="A85:B85"/>
    <mergeCell ref="A6:B6"/>
    <mergeCell ref="A15:B15"/>
    <mergeCell ref="A47:B47"/>
    <mergeCell ref="A2:B2"/>
  </mergeCells>
  <pageMargins left="0.7" right="0.7" top="0.75" bottom="0.75" header="0.3" footer="0.3"/>
  <pageSetup paperSize="9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05" enableFormatConditionsCalculation="0">
    <tabColor theme="1"/>
  </sheetPr>
  <dimension ref="A1:M24"/>
  <sheetViews>
    <sheetView workbookViewId="0">
      <selection activeCell="B102" sqref="B102"/>
    </sheetView>
  </sheetViews>
  <sheetFormatPr baseColWidth="10" defaultColWidth="8.6640625" defaultRowHeight="14" x14ac:dyDescent="0"/>
  <sheetData>
    <row r="1" spans="1:13">
      <c r="A1" t="s">
        <v>7</v>
      </c>
      <c r="B1" t="s">
        <v>135</v>
      </c>
      <c r="C1" t="s">
        <v>136</v>
      </c>
      <c r="D1" t="s">
        <v>111</v>
      </c>
      <c r="E1" t="s">
        <v>137</v>
      </c>
      <c r="F1" t="s">
        <v>112</v>
      </c>
      <c r="G1" t="s">
        <v>138</v>
      </c>
      <c r="H1" t="s">
        <v>139</v>
      </c>
      <c r="I1" t="s">
        <v>140</v>
      </c>
      <c r="J1" t="s">
        <v>90</v>
      </c>
      <c r="K1" t="s">
        <v>141</v>
      </c>
      <c r="L1" t="s">
        <v>91</v>
      </c>
      <c r="M1" t="s">
        <v>142</v>
      </c>
    </row>
    <row r="2" spans="1:13">
      <c r="A2" t="s">
        <v>8</v>
      </c>
      <c r="B2">
        <v>0.23815193772315979</v>
      </c>
      <c r="C2">
        <v>0</v>
      </c>
      <c r="D2">
        <v>0</v>
      </c>
      <c r="E2">
        <v>0</v>
      </c>
      <c r="F2">
        <v>0</v>
      </c>
      <c r="G2">
        <v>0</v>
      </c>
      <c r="H2">
        <v>0</v>
      </c>
      <c r="I2">
        <v>0.10538469254970551</v>
      </c>
      <c r="J2">
        <v>2.2667970508337021E-2</v>
      </c>
      <c r="K2">
        <v>2.5345622561872005E-3</v>
      </c>
      <c r="L2">
        <v>2.5906735099852085E-3</v>
      </c>
      <c r="M2">
        <v>1.6690127551555634E-2</v>
      </c>
    </row>
    <row r="3" spans="1:13">
      <c r="A3" t="s">
        <v>129</v>
      </c>
      <c r="B3">
        <v>0.18051917850971222</v>
      </c>
      <c r="C3">
        <v>0.192609503865242</v>
      </c>
      <c r="D3">
        <v>0.17096720635890961</v>
      </c>
      <c r="E3">
        <v>0.19258393347263336</v>
      </c>
      <c r="F3">
        <v>0.17542330920696259</v>
      </c>
      <c r="G3">
        <v>0.21199142932891846</v>
      </c>
      <c r="H3">
        <v>0.36842504143714905</v>
      </c>
      <c r="I3">
        <v>0.67413663864135742</v>
      </c>
    </row>
    <row r="4" spans="1:13">
      <c r="A4" t="s">
        <v>9</v>
      </c>
      <c r="F4">
        <v>0.8843376636505127</v>
      </c>
      <c r="G4">
        <v>0.22312633693218231</v>
      </c>
      <c r="H4">
        <v>0.11538461595773697</v>
      </c>
      <c r="I4">
        <v>0.95334315299987793</v>
      </c>
    </row>
    <row r="5" spans="1:13">
      <c r="A5" t="s">
        <v>88</v>
      </c>
      <c r="J5">
        <v>0</v>
      </c>
      <c r="K5">
        <v>0</v>
      </c>
      <c r="L5">
        <v>0</v>
      </c>
      <c r="M5">
        <v>0</v>
      </c>
    </row>
    <row r="6" spans="1:13">
      <c r="A6" t="s">
        <v>10</v>
      </c>
      <c r="B6">
        <v>7.0254825055599213E-2</v>
      </c>
      <c r="C6">
        <v>7.0195466279983521E-2</v>
      </c>
      <c r="D6">
        <v>7.5412020087242126E-2</v>
      </c>
      <c r="E6">
        <v>7.7167198061943054E-2</v>
      </c>
      <c r="F6">
        <v>8.7275899946689606E-2</v>
      </c>
      <c r="G6">
        <v>0.10506781190633774</v>
      </c>
      <c r="H6">
        <v>0.11120401322841644</v>
      </c>
      <c r="I6">
        <v>0.39807915687561035</v>
      </c>
      <c r="J6">
        <v>1.9569471478462219E-3</v>
      </c>
      <c r="K6">
        <v>9.2165899695828557E-4</v>
      </c>
      <c r="L6">
        <v>7.9713034210726619E-4</v>
      </c>
      <c r="M6">
        <v>1.0054293088614941E-3</v>
      </c>
    </row>
    <row r="7" spans="1:13">
      <c r="A7" t="s">
        <v>11</v>
      </c>
      <c r="B7">
        <v>0.52369612455368042</v>
      </c>
      <c r="C7">
        <v>1.5694107860326767E-3</v>
      </c>
      <c r="D7">
        <v>8.8230399414896965E-3</v>
      </c>
      <c r="E7">
        <v>8.5184564813971519E-3</v>
      </c>
      <c r="F7">
        <v>1.5562749467790127E-2</v>
      </c>
      <c r="G7">
        <v>7.137758657336235E-3</v>
      </c>
      <c r="H7">
        <v>1.5202189388219267E-4</v>
      </c>
      <c r="I7">
        <v>3.6737692425958812E-4</v>
      </c>
      <c r="J7">
        <v>1.3046314008533955E-2</v>
      </c>
      <c r="K7">
        <v>2.3041474923957139E-4</v>
      </c>
      <c r="L7">
        <v>4.5834993943572044E-3</v>
      </c>
      <c r="M7">
        <v>2.0108586177229881E-3</v>
      </c>
    </row>
    <row r="8" spans="1:13">
      <c r="A8" t="s">
        <v>12</v>
      </c>
      <c r="B8">
        <v>0.1755179762840271</v>
      </c>
      <c r="C8">
        <v>0.2890569269657135</v>
      </c>
      <c r="D8">
        <v>0.46512401103973389</v>
      </c>
      <c r="E8">
        <v>0.36996826529502869</v>
      </c>
      <c r="F8">
        <v>0.36130478978157043</v>
      </c>
      <c r="G8">
        <v>0.39857244491577148</v>
      </c>
      <c r="H8">
        <v>0.50068408250808716</v>
      </c>
      <c r="I8">
        <v>0.57400023937225342</v>
      </c>
      <c r="J8">
        <v>0.4938029944896698</v>
      </c>
      <c r="K8">
        <v>0.23986175656318665</v>
      </c>
      <c r="L8">
        <v>0.23276205360889435</v>
      </c>
      <c r="M8">
        <v>0.26543334126472473</v>
      </c>
    </row>
    <row r="9" spans="1:13">
      <c r="A9" t="s">
        <v>130</v>
      </c>
      <c r="E9">
        <v>0.83597797155380249</v>
      </c>
      <c r="F9">
        <v>0.87450200319290161</v>
      </c>
      <c r="G9">
        <v>0.29250535368919373</v>
      </c>
      <c r="H9">
        <v>0.84843415021896362</v>
      </c>
      <c r="J9">
        <v>4.4031310826539993E-3</v>
      </c>
      <c r="K9">
        <v>1.1520737316459417E-3</v>
      </c>
      <c r="L9">
        <v>5.9784776531159878E-3</v>
      </c>
      <c r="M9">
        <v>1.4076010556891561E-3</v>
      </c>
    </row>
    <row r="10" spans="1:13">
      <c r="A10" t="s">
        <v>13</v>
      </c>
      <c r="B10">
        <v>0.77256488800048828</v>
      </c>
      <c r="C10">
        <v>0.13839349150657654</v>
      </c>
      <c r="D10">
        <v>0.16430830955505371</v>
      </c>
      <c r="E10">
        <v>0.13562719523906708</v>
      </c>
      <c r="F10">
        <v>0.15239043533802032</v>
      </c>
      <c r="G10">
        <v>0.18443968892097473</v>
      </c>
      <c r="H10">
        <v>0.20393736660480499</v>
      </c>
      <c r="I10">
        <v>0.24241629242897034</v>
      </c>
      <c r="J10">
        <v>0.16846053302288055</v>
      </c>
      <c r="K10">
        <v>0.11082949489355087</v>
      </c>
      <c r="L10">
        <v>0.16181746125221252</v>
      </c>
      <c r="M10">
        <v>0.15181982517242432</v>
      </c>
    </row>
    <row r="11" spans="1:13">
      <c r="A11" t="s">
        <v>14</v>
      </c>
      <c r="B11">
        <v>0.23934270441532135</v>
      </c>
      <c r="C11">
        <v>1.141389599069953E-3</v>
      </c>
      <c r="D11">
        <v>4.1618114337325096E-3</v>
      </c>
      <c r="E11">
        <v>1.50325708091259E-3</v>
      </c>
      <c r="F11">
        <v>2.2410359233617783E-3</v>
      </c>
      <c r="G11">
        <v>1.427551731467247E-3</v>
      </c>
      <c r="H11">
        <v>7.6467014849185944E-2</v>
      </c>
      <c r="I11">
        <v>0.15860186517238617</v>
      </c>
      <c r="J11">
        <v>1.3046314008533955E-2</v>
      </c>
      <c r="K11">
        <v>2.5345622561872005E-3</v>
      </c>
      <c r="L11">
        <v>1.5942606842145324E-3</v>
      </c>
      <c r="M11">
        <v>1.0054293088614941E-3</v>
      </c>
    </row>
    <row r="12" spans="1:13">
      <c r="A12" t="s">
        <v>15</v>
      </c>
      <c r="B12">
        <v>0.7763753274589188</v>
      </c>
      <c r="C12">
        <v>0.52832073048937078</v>
      </c>
      <c r="D12">
        <v>0.50807391376727151</v>
      </c>
      <c r="E12">
        <v>0.55536996826457319</v>
      </c>
      <c r="F12">
        <v>0.56909860557768921</v>
      </c>
      <c r="G12">
        <v>0.56302640970735185</v>
      </c>
      <c r="H12">
        <v>0.57882335056248102</v>
      </c>
      <c r="I12">
        <v>0.54723417655085549</v>
      </c>
    </row>
    <row r="13" spans="1:13">
      <c r="A13" t="s">
        <v>89</v>
      </c>
      <c r="B13">
        <v>0.84305787092164797</v>
      </c>
      <c r="D13">
        <v>0.90644248376893621</v>
      </c>
      <c r="F13">
        <v>0.72572211155378485</v>
      </c>
      <c r="G13">
        <v>0.73847251962883653</v>
      </c>
      <c r="H13">
        <v>0.89236850106415322</v>
      </c>
      <c r="J13">
        <v>0.56490541422048268</v>
      </c>
      <c r="K13">
        <v>0.70230414746543779</v>
      </c>
      <c r="L13">
        <v>0.70187325627740138</v>
      </c>
      <c r="M13">
        <v>0.65976271868087677</v>
      </c>
    </row>
    <row r="14" spans="1:13">
      <c r="A14" t="s">
        <v>16</v>
      </c>
      <c r="J14">
        <v>0.29354207436399216</v>
      </c>
      <c r="M14">
        <v>0.55439372612105364</v>
      </c>
    </row>
    <row r="15" spans="1:13">
      <c r="A15" t="s">
        <v>17</v>
      </c>
      <c r="B15">
        <v>0.48606809973716736</v>
      </c>
      <c r="C15">
        <v>0.1519474983215332</v>
      </c>
      <c r="D15">
        <v>0.67138338088989258</v>
      </c>
      <c r="E15">
        <v>0.83631199598312378</v>
      </c>
      <c r="F15">
        <v>0.62574702501296997</v>
      </c>
      <c r="G15">
        <v>0.14261241257190704</v>
      </c>
      <c r="H15">
        <v>0.15734265744686127</v>
      </c>
      <c r="I15">
        <v>0.73795527219772339</v>
      </c>
      <c r="J15">
        <v>1.4677103608846664E-2</v>
      </c>
      <c r="K15">
        <v>3.9170505478978157E-3</v>
      </c>
      <c r="L15">
        <v>7.9713035374879837E-3</v>
      </c>
      <c r="M15">
        <v>7.2390912100672722E-3</v>
      </c>
    </row>
    <row r="16" spans="1:13">
      <c r="A16" t="s">
        <v>18</v>
      </c>
      <c r="B16">
        <v>0.50607287883758545</v>
      </c>
      <c r="C16">
        <v>0.17705807089805603</v>
      </c>
      <c r="D16">
        <v>0.68370234966278076</v>
      </c>
      <c r="F16">
        <v>0.75398403406143188</v>
      </c>
      <c r="G16">
        <v>0.17944325506687164</v>
      </c>
      <c r="H16">
        <v>0.27812406420707703</v>
      </c>
      <c r="I16">
        <v>0.86328327655792236</v>
      </c>
      <c r="J16">
        <v>3.5877365153282881E-3</v>
      </c>
      <c r="K16">
        <v>1.1520737316459417E-3</v>
      </c>
      <c r="L16">
        <v>4.9820644780993462E-3</v>
      </c>
      <c r="M16">
        <v>3.418459789827466E-3</v>
      </c>
    </row>
    <row r="17" spans="1:13">
      <c r="A17" t="s">
        <v>19</v>
      </c>
      <c r="B17">
        <v>0.52560132741928101</v>
      </c>
      <c r="C17">
        <v>0.14524182677268982</v>
      </c>
      <c r="D17">
        <v>6.6588977351784706E-3</v>
      </c>
      <c r="E17">
        <v>1.1190913617610931E-2</v>
      </c>
      <c r="F17">
        <v>1.0209163650870323E-2</v>
      </c>
      <c r="G17">
        <v>2.5553176179528236E-2</v>
      </c>
      <c r="H17">
        <v>0.11150805652141571</v>
      </c>
      <c r="I17">
        <v>0.74063187837600708</v>
      </c>
    </row>
    <row r="18" spans="1:13">
      <c r="A18" t="s">
        <v>131</v>
      </c>
      <c r="B18">
        <v>7.1445584762841463E-4</v>
      </c>
      <c r="C18">
        <v>2.8534741140902042E-3</v>
      </c>
      <c r="D18">
        <v>0.33660727739334106</v>
      </c>
      <c r="E18">
        <v>0.16736261546611786</v>
      </c>
      <c r="F18">
        <v>2.7141435071825981E-2</v>
      </c>
      <c r="G18">
        <v>1.898643746972084E-2</v>
      </c>
      <c r="H18">
        <v>0</v>
      </c>
      <c r="I18">
        <v>0</v>
      </c>
    </row>
    <row r="19" spans="1:13">
      <c r="A19" t="s">
        <v>132</v>
      </c>
      <c r="J19">
        <v>6.4905412495136261E-2</v>
      </c>
      <c r="K19">
        <v>4.5391704887151718E-2</v>
      </c>
      <c r="L19">
        <v>4.7827821224927902E-2</v>
      </c>
      <c r="M19">
        <v>4.2831290513277054E-2</v>
      </c>
    </row>
    <row r="20" spans="1:13">
      <c r="A20" t="s">
        <v>133</v>
      </c>
      <c r="J20">
        <v>6.1969994567334652E-3</v>
      </c>
      <c r="K20">
        <v>1.3824885245412588E-3</v>
      </c>
      <c r="L20">
        <v>3.7863689940422773E-3</v>
      </c>
      <c r="M20">
        <v>5.2282325923442841E-3</v>
      </c>
    </row>
    <row r="21" spans="1:13">
      <c r="A21" t="s">
        <v>96</v>
      </c>
      <c r="F21">
        <v>0.96875</v>
      </c>
      <c r="G21">
        <v>0.5880085825920105</v>
      </c>
      <c r="H21">
        <v>0.54910308122634888</v>
      </c>
      <c r="K21">
        <v>0.11428571492433548</v>
      </c>
      <c r="L21">
        <v>0.1261458694934845</v>
      </c>
      <c r="M21">
        <v>9.3907095491886139E-2</v>
      </c>
    </row>
    <row r="22" spans="1:13">
      <c r="A22" t="s">
        <v>134</v>
      </c>
      <c r="J22">
        <v>0</v>
      </c>
      <c r="K22">
        <v>0</v>
      </c>
      <c r="L22">
        <v>0</v>
      </c>
      <c r="M22">
        <v>0</v>
      </c>
    </row>
    <row r="23" spans="1:13">
      <c r="A23" t="s">
        <v>20</v>
      </c>
      <c r="B23">
        <v>4.2867348529398441E-3</v>
      </c>
      <c r="C23">
        <v>1.141389599069953E-3</v>
      </c>
      <c r="D23">
        <v>4.8277010209858418E-3</v>
      </c>
      <c r="E23">
        <v>1.8373142229393125E-3</v>
      </c>
      <c r="F23">
        <v>2.7390439063310623E-3</v>
      </c>
      <c r="G23">
        <v>7.137758657336235E-4</v>
      </c>
      <c r="H23">
        <v>0</v>
      </c>
      <c r="I23">
        <v>0</v>
      </c>
      <c r="J23">
        <v>1.0763209313154221E-2</v>
      </c>
      <c r="K23">
        <v>0</v>
      </c>
      <c r="L23">
        <v>0</v>
      </c>
      <c r="M23">
        <v>0</v>
      </c>
    </row>
    <row r="24" spans="1:13">
      <c r="A24" t="s">
        <v>21</v>
      </c>
      <c r="F24">
        <v>0.87400400638580322</v>
      </c>
      <c r="G24">
        <v>0.13804425299167633</v>
      </c>
      <c r="H24">
        <v>0.15916691720485687</v>
      </c>
      <c r="J24">
        <v>2.3646444082260132E-2</v>
      </c>
      <c r="K24">
        <v>2.5345622561872005E-3</v>
      </c>
      <c r="L24">
        <v>7.5727379880845547E-3</v>
      </c>
      <c r="M24">
        <v>6.836919579654932E-3</v>
      </c>
    </row>
  </sheetData>
  <pageMargins left="0.7" right="0.7" top="0.75" bottom="0.75" header="0.3" footer="0.3"/>
  <pageSetup paperSize="9" orientation="portrait" horizontalDpi="0" verticalDpi="0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06" enableFormatConditionsCalculation="0">
    <tabColor theme="1"/>
  </sheetPr>
  <dimension ref="A1:G20"/>
  <sheetViews>
    <sheetView workbookViewId="0">
      <selection activeCell="B102" sqref="B102"/>
    </sheetView>
  </sheetViews>
  <sheetFormatPr baseColWidth="10" defaultColWidth="8.6640625" defaultRowHeight="14" x14ac:dyDescent="0"/>
  <sheetData>
    <row r="1" spans="1:7">
      <c r="A1" t="s">
        <v>22</v>
      </c>
      <c r="B1" t="s">
        <v>144</v>
      </c>
      <c r="C1" t="s">
        <v>145</v>
      </c>
      <c r="D1" t="s">
        <v>146</v>
      </c>
      <c r="E1" t="s">
        <v>147</v>
      </c>
      <c r="F1" t="s">
        <v>148</v>
      </c>
      <c r="G1" t="s">
        <v>301</v>
      </c>
    </row>
    <row r="2" spans="1:7">
      <c r="A2" t="s">
        <v>23</v>
      </c>
      <c r="B2">
        <v>0.49218623853794302</v>
      </c>
      <c r="C2">
        <v>0.52255239186663638</v>
      </c>
      <c r="D2">
        <v>0.51172678282995054</v>
      </c>
      <c r="E2">
        <v>0.48167977287740532</v>
      </c>
      <c r="F2">
        <v>0.40258734115242362</v>
      </c>
      <c r="G2">
        <v>0.29008959725004724</v>
      </c>
    </row>
    <row r="3" spans="1:7">
      <c r="A3" t="s">
        <v>24</v>
      </c>
      <c r="B3">
        <v>0.32508514304171016</v>
      </c>
      <c r="C3">
        <v>0.2900093554387872</v>
      </c>
      <c r="D3">
        <v>0.28132306882514235</v>
      </c>
      <c r="E3">
        <v>0.3399696550807203</v>
      </c>
      <c r="F3">
        <v>0.36799762031131034</v>
      </c>
      <c r="G3">
        <v>0.41164096976644954</v>
      </c>
    </row>
    <row r="4" spans="1:7">
      <c r="A4" t="s">
        <v>25</v>
      </c>
      <c r="B4">
        <v>0.18272861842034874</v>
      </c>
      <c r="C4">
        <v>0.18743825269457484</v>
      </c>
      <c r="D4">
        <v>0.20695014834493064</v>
      </c>
      <c r="E4">
        <v>0.17835057204187527</v>
      </c>
      <c r="F4">
        <v>0.22941503853629006</v>
      </c>
      <c r="G4">
        <v>0.2982694329835176</v>
      </c>
    </row>
    <row r="5" spans="1:7">
      <c r="A5" t="s">
        <v>26</v>
      </c>
      <c r="B5">
        <v>0.33315853475810825</v>
      </c>
      <c r="C5">
        <v>0.22973102709034648</v>
      </c>
      <c r="D5">
        <v>0.19333601802346506</v>
      </c>
      <c r="E5">
        <v>0.11268439384607129</v>
      </c>
      <c r="F5">
        <v>6.5743741834519989E-2</v>
      </c>
      <c r="G5">
        <v>9.2076566486950992E-2</v>
      </c>
    </row>
    <row r="6" spans="1:7">
      <c r="A6" t="s">
        <v>27</v>
      </c>
      <c r="B6">
        <v>0.61821279626125558</v>
      </c>
      <c r="C6">
        <v>0.71116129737031386</v>
      </c>
      <c r="D6">
        <v>0.72312211461623999</v>
      </c>
      <c r="E6">
        <v>0.63586389642229946</v>
      </c>
      <c r="F6">
        <v>0.56313274387575729</v>
      </c>
      <c r="G6">
        <v>0.3911094605136749</v>
      </c>
    </row>
    <row r="7" spans="1:7">
      <c r="A7" t="s">
        <v>28</v>
      </c>
      <c r="B7">
        <v>4.8628668980635115E-2</v>
      </c>
      <c r="C7">
        <v>5.9107675539331272E-2</v>
      </c>
      <c r="D7">
        <v>8.3541867360315547E-2</v>
      </c>
      <c r="E7">
        <v>0.25145170973163161</v>
      </c>
      <c r="F7">
        <v>0.371123514289741</v>
      </c>
      <c r="G7">
        <v>0.51681397299938558</v>
      </c>
    </row>
    <row r="8" spans="1:7">
      <c r="A8" t="s">
        <v>29</v>
      </c>
      <c r="B8">
        <v>0.47153503916297829</v>
      </c>
      <c r="C8">
        <v>0.4483754995576667</v>
      </c>
      <c r="D8">
        <v>0.42333391671149484</v>
      </c>
      <c r="E8">
        <v>0.47583054713480633</v>
      </c>
      <c r="F8">
        <v>0.46941357842182746</v>
      </c>
      <c r="G8">
        <v>0.60289182231825766</v>
      </c>
    </row>
    <row r="9" spans="1:7">
      <c r="A9" t="s">
        <v>30</v>
      </c>
      <c r="B9">
        <v>6.8732151016691043E-2</v>
      </c>
      <c r="C9">
        <v>8.2091803822641238E-2</v>
      </c>
      <c r="D9">
        <v>9.0179299135830976E-2</v>
      </c>
      <c r="E9">
        <v>8.7576249057499916E-2</v>
      </c>
      <c r="F9">
        <v>8.5766605464029783E-2</v>
      </c>
      <c r="G9">
        <v>3.371726294857405E-2</v>
      </c>
    </row>
    <row r="10" spans="1:7">
      <c r="A10" t="s">
        <v>31</v>
      </c>
      <c r="B10">
        <v>0.45973280982032927</v>
      </c>
      <c r="C10">
        <v>0.46953269661969438</v>
      </c>
      <c r="D10">
        <v>0.48648678415269925</v>
      </c>
      <c r="E10">
        <v>0.43659320380769584</v>
      </c>
      <c r="F10">
        <v>0.44481981611416238</v>
      </c>
      <c r="G10">
        <v>0.36339091473317792</v>
      </c>
    </row>
    <row r="11" spans="1:7">
      <c r="A11" t="s">
        <v>32</v>
      </c>
      <c r="B11">
        <v>0.56191429370781909</v>
      </c>
      <c r="C11">
        <v>0.54960738681258314</v>
      </c>
      <c r="D11">
        <v>0.54310898108544869</v>
      </c>
      <c r="E11">
        <v>0.55991281150812044</v>
      </c>
      <c r="F11">
        <v>0.59052335929066979</v>
      </c>
    </row>
    <row r="12" spans="1:7">
      <c r="A12" t="s">
        <v>33</v>
      </c>
      <c r="B12">
        <v>1.3326125249499278E-2</v>
      </c>
      <c r="C12">
        <v>3.0626821479250544E-2</v>
      </c>
      <c r="D12">
        <v>4.4464301814364678E-2</v>
      </c>
      <c r="E12">
        <v>0.20176632580662313</v>
      </c>
      <c r="F12">
        <v>0.27705755811407151</v>
      </c>
      <c r="G12">
        <v>0.27337042547083612</v>
      </c>
    </row>
    <row r="13" spans="1:7">
      <c r="A13" t="s">
        <v>34</v>
      </c>
      <c r="B13">
        <v>0.93897047250153964</v>
      </c>
      <c r="C13">
        <v>0.92828120419505089</v>
      </c>
      <c r="D13">
        <v>0.92366518201848202</v>
      </c>
      <c r="E13">
        <v>0.7466451454231563</v>
      </c>
      <c r="F13">
        <v>0.6603999581567197</v>
      </c>
      <c r="G13">
        <v>0.60134827698577242</v>
      </c>
    </row>
    <row r="14" spans="1:7">
      <c r="A14" t="s">
        <v>35</v>
      </c>
      <c r="B14">
        <v>2.8047079101233767E-2</v>
      </c>
      <c r="C14">
        <v>3.3072121956224249E-2</v>
      </c>
      <c r="D14">
        <v>2.3839162760801148E-2</v>
      </c>
      <c r="E14">
        <v>4.1890658896495785E-2</v>
      </c>
      <c r="F14">
        <v>4.4718965325643852E-2</v>
      </c>
      <c r="G14">
        <v>7.2319880335401668E-2</v>
      </c>
    </row>
    <row r="15" spans="1:7">
      <c r="A15" t="s">
        <v>143</v>
      </c>
      <c r="B15">
        <v>0</v>
      </c>
      <c r="C15">
        <v>0</v>
      </c>
      <c r="D15">
        <v>0</v>
      </c>
      <c r="E15">
        <v>5.2058248361215665E-3</v>
      </c>
      <c r="F15">
        <v>8.1583771074017694E-3</v>
      </c>
      <c r="G15">
        <v>0</v>
      </c>
    </row>
    <row r="16" spans="1:7">
      <c r="A16" t="s">
        <v>36</v>
      </c>
      <c r="B16">
        <v>1.9656323147728097E-2</v>
      </c>
      <c r="C16">
        <v>8.0198523694722853E-3</v>
      </c>
      <c r="D16">
        <v>8.0313534063560024E-3</v>
      </c>
      <c r="E16">
        <v>4.4920450376054596E-3</v>
      </c>
      <c r="F16">
        <v>9.6651412961734785E-3</v>
      </c>
      <c r="G16">
        <v>5.2961417208001689E-2</v>
      </c>
    </row>
    <row r="17" spans="1:7">
      <c r="A17" t="s">
        <v>37</v>
      </c>
      <c r="B17">
        <v>1.7068110541324403E-2</v>
      </c>
      <c r="C17">
        <v>2.5646688020341299E-2</v>
      </c>
      <c r="D17">
        <v>3.1908690825063757E-2</v>
      </c>
      <c r="E17">
        <v>0.13541729055225238</v>
      </c>
      <c r="F17">
        <v>0.19301253802868554</v>
      </c>
      <c r="G17">
        <v>0.49745950537402656</v>
      </c>
    </row>
    <row r="18" spans="1:7">
      <c r="A18" t="s">
        <v>38</v>
      </c>
      <c r="B18">
        <v>6.1748081540528771E-2</v>
      </c>
      <c r="C18">
        <v>0.11860089917636138</v>
      </c>
      <c r="D18">
        <v>0.17178055596424135</v>
      </c>
      <c r="E18">
        <v>0.43278586847670919</v>
      </c>
      <c r="F18">
        <v>0.47717745026725561</v>
      </c>
      <c r="G18">
        <v>0.21804171560437496</v>
      </c>
    </row>
    <row r="19" spans="1:7">
      <c r="A19" t="s">
        <v>39</v>
      </c>
      <c r="B19">
        <v>0.92118380791815169</v>
      </c>
      <c r="C19">
        <v>0.85575241280329817</v>
      </c>
      <c r="D19">
        <v>0.79631075321069245</v>
      </c>
      <c r="E19">
        <v>0.43179684097104176</v>
      </c>
      <c r="F19">
        <v>0.32981001170408175</v>
      </c>
      <c r="G19">
        <v>0.28449877902161153</v>
      </c>
    </row>
    <row r="20" spans="1:7">
      <c r="A20" t="s">
        <v>40</v>
      </c>
      <c r="B20">
        <v>0.49500227849979356</v>
      </c>
      <c r="C20">
        <v>0.49424074440961591</v>
      </c>
      <c r="D20">
        <v>0.49125264494836063</v>
      </c>
      <c r="E20">
        <v>0.49390741566409935</v>
      </c>
      <c r="F20">
        <v>0.48805424689340798</v>
      </c>
      <c r="G20">
        <v>0.52887871154660271</v>
      </c>
    </row>
  </sheetData>
  <pageMargins left="0.7" right="0.7" top="0.75" bottom="0.75" header="0.3" footer="0.3"/>
  <pageSetup paperSize="9" orientation="portrait" horizontalDpi="0" verticalDpi="0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07" enableFormatConditionsCalculation="0">
    <tabColor theme="1"/>
  </sheetPr>
  <dimension ref="A1:H44"/>
  <sheetViews>
    <sheetView topLeftCell="A22" workbookViewId="0">
      <selection activeCell="B102" sqref="B102"/>
    </sheetView>
  </sheetViews>
  <sheetFormatPr baseColWidth="10" defaultColWidth="8.6640625" defaultRowHeight="14" x14ac:dyDescent="0"/>
  <sheetData>
    <row r="1" spans="1:8">
      <c r="A1" t="s">
        <v>41</v>
      </c>
      <c r="B1" t="s">
        <v>94</v>
      </c>
      <c r="C1" t="s">
        <v>144</v>
      </c>
      <c r="D1" t="s">
        <v>145</v>
      </c>
      <c r="E1" t="s">
        <v>146</v>
      </c>
      <c r="F1" t="s">
        <v>147</v>
      </c>
      <c r="G1" t="s">
        <v>148</v>
      </c>
      <c r="H1" t="s">
        <v>301</v>
      </c>
    </row>
    <row r="2" spans="1:8">
      <c r="A2" t="s">
        <v>10</v>
      </c>
      <c r="B2" t="s">
        <v>45</v>
      </c>
      <c r="C2">
        <v>0.71880179772195152</v>
      </c>
      <c r="D2">
        <v>0.68766420800438077</v>
      </c>
      <c r="E2">
        <v>0.67301133472380337</v>
      </c>
      <c r="F2">
        <v>0.69139642261387935</v>
      </c>
      <c r="G2">
        <v>0.63782459953450532</v>
      </c>
      <c r="H2">
        <v>0.75250246493832706</v>
      </c>
    </row>
    <row r="3" spans="1:8">
      <c r="A3" t="s">
        <v>10</v>
      </c>
      <c r="B3" t="s">
        <v>46</v>
      </c>
      <c r="C3">
        <v>0.62147079782635906</v>
      </c>
      <c r="D3">
        <v>0.61172634537389248</v>
      </c>
      <c r="E3">
        <v>0.62181752252020017</v>
      </c>
      <c r="F3">
        <v>0.64992979120101479</v>
      </c>
      <c r="G3">
        <v>0.54970350232413223</v>
      </c>
      <c r="H3">
        <v>0.67376921242904342</v>
      </c>
    </row>
    <row r="4" spans="1:8">
      <c r="A4" t="s">
        <v>10</v>
      </c>
      <c r="B4" t="s">
        <v>47</v>
      </c>
      <c r="C4">
        <v>0.52998655653176041</v>
      </c>
      <c r="D4">
        <v>0.45481124921508792</v>
      </c>
      <c r="E4">
        <v>0.52848896555777158</v>
      </c>
      <c r="F4">
        <v>0.59664836695675239</v>
      </c>
      <c r="G4">
        <v>0.47581019888539228</v>
      </c>
      <c r="H4">
        <v>0.62521522628929971</v>
      </c>
    </row>
    <row r="5" spans="1:8">
      <c r="A5" t="s">
        <v>42</v>
      </c>
      <c r="B5" t="s">
        <v>48</v>
      </c>
      <c r="C5">
        <v>0.68668081013904825</v>
      </c>
      <c r="D5">
        <v>0.64842722813936871</v>
      </c>
      <c r="E5">
        <v>0.64219674156038153</v>
      </c>
      <c r="F5">
        <v>0.66292362290357643</v>
      </c>
      <c r="G5">
        <v>0.56473976727951647</v>
      </c>
      <c r="H5">
        <v>0.68489252487427232</v>
      </c>
    </row>
    <row r="6" spans="1:8">
      <c r="A6" t="s">
        <v>42</v>
      </c>
      <c r="B6" t="s">
        <v>49</v>
      </c>
      <c r="C6">
        <v>0.62157116504349874</v>
      </c>
      <c r="D6">
        <v>0.61028140699824507</v>
      </c>
      <c r="E6">
        <v>0.6222907874120186</v>
      </c>
      <c r="F6">
        <v>0.62828430903882515</v>
      </c>
      <c r="G6">
        <v>0.49719404359529951</v>
      </c>
      <c r="H6">
        <v>0.62521522628929005</v>
      </c>
    </row>
    <row r="7" spans="1:8">
      <c r="A7" t="s">
        <v>42</v>
      </c>
      <c r="B7" t="s">
        <v>50</v>
      </c>
      <c r="C7">
        <v>0.57785245560105514</v>
      </c>
      <c r="D7">
        <v>0.51910091187441254</v>
      </c>
      <c r="E7">
        <v>0.54495124345108503</v>
      </c>
      <c r="F7">
        <v>0.58615906108702465</v>
      </c>
      <c r="G7">
        <v>0.4747241369366903</v>
      </c>
      <c r="H7">
        <v>0.62521522628929993</v>
      </c>
    </row>
    <row r="8" spans="1:8">
      <c r="A8" t="s">
        <v>43</v>
      </c>
      <c r="B8" t="s">
        <v>51</v>
      </c>
      <c r="C8">
        <v>0.68055263451290926</v>
      </c>
      <c r="D8">
        <v>0.66792060239567563</v>
      </c>
      <c r="E8">
        <v>0.69100634253348048</v>
      </c>
      <c r="F8">
        <v>0.66723727686883361</v>
      </c>
      <c r="G8">
        <v>0.61300011979871527</v>
      </c>
      <c r="H8">
        <v>0.70556347834587063</v>
      </c>
    </row>
    <row r="9" spans="1:8">
      <c r="A9" t="s">
        <v>43</v>
      </c>
      <c r="B9" t="s">
        <v>52</v>
      </c>
      <c r="C9">
        <v>0.66827157436206186</v>
      </c>
      <c r="D9">
        <v>0.65106464432011024</v>
      </c>
      <c r="E9">
        <v>0.65519189816913626</v>
      </c>
      <c r="F9">
        <v>0.69256961807462059</v>
      </c>
      <c r="G9">
        <v>0.60990496910727077</v>
      </c>
      <c r="H9">
        <v>0.70213619423149842</v>
      </c>
    </row>
    <row r="10" spans="1:8">
      <c r="A10" t="s">
        <v>43</v>
      </c>
      <c r="B10" t="s">
        <v>53</v>
      </c>
      <c r="C10">
        <v>0.6511797888439198</v>
      </c>
      <c r="D10">
        <v>0.66456396680673624</v>
      </c>
      <c r="E10">
        <v>0.67122884869521393</v>
      </c>
      <c r="F10">
        <v>0.68885198887110333</v>
      </c>
      <c r="G10">
        <v>0.5844385492654921</v>
      </c>
      <c r="H10">
        <v>0.67525634344264218</v>
      </c>
    </row>
    <row r="11" spans="1:8">
      <c r="A11" t="s">
        <v>43</v>
      </c>
      <c r="B11" t="s">
        <v>54</v>
      </c>
      <c r="C11">
        <v>0.67651905733751883</v>
      </c>
      <c r="D11">
        <v>0.68593449594204781</v>
      </c>
      <c r="E11">
        <v>0.66933141452716793</v>
      </c>
      <c r="F11">
        <v>0.66244953680472229</v>
      </c>
      <c r="G11">
        <v>0.57236767683218648</v>
      </c>
      <c r="H11">
        <v>0.67525634344264229</v>
      </c>
    </row>
    <row r="12" spans="1:8">
      <c r="A12" t="s">
        <v>43</v>
      </c>
      <c r="B12" t="s">
        <v>55</v>
      </c>
      <c r="C12">
        <v>0.68253715346270349</v>
      </c>
      <c r="D12">
        <v>0.65368113261778327</v>
      </c>
      <c r="E12">
        <v>0.65406329036130562</v>
      </c>
      <c r="F12">
        <v>0.64981186877933717</v>
      </c>
      <c r="G12">
        <v>0.55087893285094403</v>
      </c>
      <c r="H12">
        <v>0.67525634344264207</v>
      </c>
    </row>
    <row r="13" spans="1:8">
      <c r="A13" t="s">
        <v>43</v>
      </c>
      <c r="B13" t="s">
        <v>56</v>
      </c>
      <c r="C13">
        <v>0.69886383137229569</v>
      </c>
      <c r="D13">
        <v>0.63247562956789294</v>
      </c>
      <c r="E13">
        <v>0.63836310378287708</v>
      </c>
      <c r="F13">
        <v>0.66464175411940973</v>
      </c>
      <c r="G13">
        <v>0.50540491220773853</v>
      </c>
      <c r="H13">
        <v>0.64915697529436156</v>
      </c>
    </row>
    <row r="14" spans="1:8">
      <c r="A14" t="s">
        <v>43</v>
      </c>
      <c r="B14" t="s">
        <v>57</v>
      </c>
      <c r="C14">
        <v>0.70085717060999175</v>
      </c>
      <c r="D14">
        <v>0.62130741169143977</v>
      </c>
      <c r="E14">
        <v>0.61931175682851158</v>
      </c>
      <c r="F14">
        <v>0.62078914104976901</v>
      </c>
      <c r="G14">
        <v>0.50022649386931317</v>
      </c>
      <c r="H14">
        <v>0.64687084096175673</v>
      </c>
    </row>
    <row r="15" spans="1:8">
      <c r="A15" t="s">
        <v>43</v>
      </c>
      <c r="B15" t="s">
        <v>58</v>
      </c>
      <c r="C15">
        <v>0.67276135451542396</v>
      </c>
      <c r="D15">
        <v>0.57060231247133386</v>
      </c>
      <c r="E15">
        <v>0.60816274495912936</v>
      </c>
      <c r="F15">
        <v>0.64329643850747309</v>
      </c>
      <c r="G15">
        <v>0.48694035547104741</v>
      </c>
      <c r="H15">
        <v>0.57691240028776181</v>
      </c>
    </row>
    <row r="16" spans="1:8">
      <c r="A16" t="s">
        <v>43</v>
      </c>
      <c r="B16" t="s">
        <v>59</v>
      </c>
      <c r="C16">
        <v>0.60214939064136885</v>
      </c>
      <c r="D16">
        <v>0.54389616067149948</v>
      </c>
      <c r="E16">
        <v>0.57774279821727126</v>
      </c>
      <c r="F16">
        <v>0.59993635287473035</v>
      </c>
      <c r="G16">
        <v>0.46625682650632438</v>
      </c>
      <c r="H16">
        <v>0.73251518635598833</v>
      </c>
    </row>
    <row r="17" spans="1:8">
      <c r="A17" t="s">
        <v>43</v>
      </c>
      <c r="B17" t="s">
        <v>60</v>
      </c>
      <c r="C17">
        <v>0.58572945931525078</v>
      </c>
      <c r="D17">
        <v>0.51644058905774282</v>
      </c>
      <c r="E17">
        <v>0.52039246287182461</v>
      </c>
      <c r="F17">
        <v>0.61740402875218825</v>
      </c>
      <c r="G17">
        <v>0.48334075150689876</v>
      </c>
      <c r="H17">
        <v>0.55308791178906958</v>
      </c>
    </row>
    <row r="18" spans="1:8">
      <c r="A18" t="s">
        <v>44</v>
      </c>
      <c r="B18" t="s">
        <v>48</v>
      </c>
      <c r="C18">
        <v>0.67176394684399487</v>
      </c>
      <c r="D18">
        <v>0.66457271260101902</v>
      </c>
      <c r="E18">
        <v>0.66817661008017004</v>
      </c>
      <c r="F18">
        <v>0.67196713560481802</v>
      </c>
      <c r="G18">
        <v>0.5854983957530896</v>
      </c>
      <c r="H18">
        <v>0.68669374058104893</v>
      </c>
    </row>
    <row r="19" spans="1:8">
      <c r="A19" t="s">
        <v>44</v>
      </c>
      <c r="B19" t="s">
        <v>49</v>
      </c>
      <c r="C19">
        <v>0.66891613924341253</v>
      </c>
      <c r="D19">
        <v>0.59219255123969983</v>
      </c>
      <c r="E19">
        <v>0.61074960802743161</v>
      </c>
      <c r="F19">
        <v>0.63238204438203549</v>
      </c>
      <c r="G19">
        <v>0.48922726840967334</v>
      </c>
      <c r="H19">
        <v>0.65136385072496628</v>
      </c>
    </row>
    <row r="20" spans="1:8">
      <c r="A20" t="s">
        <v>44</v>
      </c>
      <c r="B20" t="s">
        <v>50</v>
      </c>
      <c r="C20">
        <v>0.58572945931525078</v>
      </c>
      <c r="D20">
        <v>0.51644058905774282</v>
      </c>
      <c r="E20">
        <v>0.52039246287182461</v>
      </c>
      <c r="F20">
        <v>0.61740402875218825</v>
      </c>
      <c r="G20">
        <v>0.48334075150689876</v>
      </c>
      <c r="H20">
        <v>0.55308791178906958</v>
      </c>
    </row>
    <row r="21" spans="1:8">
      <c r="A21" t="s">
        <v>17</v>
      </c>
      <c r="B21" t="s">
        <v>61</v>
      </c>
      <c r="C21">
        <v>0.81715706597064797</v>
      </c>
      <c r="D21">
        <v>0.59788153630107421</v>
      </c>
      <c r="E21">
        <v>0.69177677862182063</v>
      </c>
      <c r="F21">
        <v>0.70073044945202279</v>
      </c>
      <c r="G21">
        <v>0.56365729625753902</v>
      </c>
      <c r="H21">
        <v>0.78086974586706126</v>
      </c>
    </row>
    <row r="22" spans="1:8">
      <c r="A22" t="s">
        <v>17</v>
      </c>
      <c r="B22" t="s">
        <v>62</v>
      </c>
      <c r="C22">
        <v>0.67486811115832779</v>
      </c>
      <c r="D22">
        <v>0.63677213773047592</v>
      </c>
      <c r="E22">
        <v>0.65234215166281939</v>
      </c>
      <c r="F22">
        <v>0.63694482400800501</v>
      </c>
      <c r="G22">
        <v>0.52440017873896139</v>
      </c>
      <c r="H22">
        <v>0.62012602328177058</v>
      </c>
    </row>
    <row r="23" spans="1:8">
      <c r="A23" t="s">
        <v>17</v>
      </c>
      <c r="B23" t="s">
        <v>63</v>
      </c>
      <c r="C23">
        <v>0.32619643136405646</v>
      </c>
      <c r="D23">
        <v>0.27875303261836376</v>
      </c>
      <c r="E23">
        <v>0.28124646258090297</v>
      </c>
      <c r="F23">
        <v>0.44432133749662472</v>
      </c>
      <c r="G23">
        <v>0.37737585081847846</v>
      </c>
      <c r="H23">
        <v>0.46860334255146702</v>
      </c>
    </row>
    <row r="24" spans="1:8">
      <c r="A24" t="s">
        <v>17</v>
      </c>
      <c r="B24" t="s">
        <v>114</v>
      </c>
      <c r="F24">
        <v>0.77038445838352254</v>
      </c>
      <c r="G24">
        <v>0.61710583926546436</v>
      </c>
    </row>
    <row r="25" spans="1:8">
      <c r="A25" t="s">
        <v>17</v>
      </c>
      <c r="B25" t="s">
        <v>64</v>
      </c>
      <c r="C25">
        <v>0.50188324626603598</v>
      </c>
      <c r="D25">
        <v>0.39681647603299358</v>
      </c>
      <c r="E25">
        <v>0.61424554806825671</v>
      </c>
      <c r="F25">
        <v>0.88246852752443172</v>
      </c>
      <c r="G25">
        <v>0.51552171916135148</v>
      </c>
      <c r="H25">
        <v>0.73872207648341304</v>
      </c>
    </row>
    <row r="26" spans="1:8">
      <c r="A26" t="s">
        <v>18</v>
      </c>
      <c r="B26" t="s">
        <v>65</v>
      </c>
      <c r="C26">
        <v>0.71826036510417157</v>
      </c>
      <c r="D26">
        <v>0.66934512983966354</v>
      </c>
      <c r="E26">
        <v>0.78465343292402456</v>
      </c>
      <c r="F26">
        <v>0.7090015617640566</v>
      </c>
      <c r="G26">
        <v>0.58573872356733847</v>
      </c>
      <c r="H26">
        <v>0.71680349533199117</v>
      </c>
    </row>
    <row r="27" spans="1:8">
      <c r="A27" t="s">
        <v>18</v>
      </c>
      <c r="B27" t="s">
        <v>66</v>
      </c>
      <c r="C27">
        <v>0.67896629582514778</v>
      </c>
      <c r="D27">
        <v>0.59854118182100169</v>
      </c>
      <c r="E27">
        <v>0.68674636880631257</v>
      </c>
      <c r="F27">
        <v>0.65315065797742655</v>
      </c>
      <c r="G27">
        <v>0.53123287739834857</v>
      </c>
      <c r="H27">
        <v>0.61248782987562189</v>
      </c>
    </row>
    <row r="28" spans="1:8">
      <c r="A28" t="s">
        <v>18</v>
      </c>
      <c r="B28" t="s">
        <v>67</v>
      </c>
      <c r="C28">
        <v>0.66304750775442356</v>
      </c>
      <c r="D28">
        <v>0.62172064041968567</v>
      </c>
      <c r="E28">
        <v>0.63407643804737246</v>
      </c>
      <c r="F28">
        <v>0.61715091926132126</v>
      </c>
      <c r="G28">
        <v>0.49877932458826668</v>
      </c>
      <c r="H28">
        <v>0.58279343300256281</v>
      </c>
    </row>
    <row r="29" spans="1:8">
      <c r="A29" t="s">
        <v>11</v>
      </c>
      <c r="B29" t="s">
        <v>95</v>
      </c>
      <c r="C29">
        <v>0.66017338224303468</v>
      </c>
      <c r="D29">
        <v>0.60058144963942328</v>
      </c>
      <c r="E29">
        <v>0.5906691494668016</v>
      </c>
      <c r="F29">
        <v>0.63571340896680717</v>
      </c>
      <c r="G29">
        <v>0.50066174938855168</v>
      </c>
      <c r="H29">
        <v>0.64311947890151488</v>
      </c>
    </row>
    <row r="30" spans="1:8">
      <c r="A30" t="s">
        <v>11</v>
      </c>
      <c r="B30" t="s">
        <v>68</v>
      </c>
      <c r="C30">
        <v>0.7693659049510283</v>
      </c>
      <c r="D30">
        <v>0.74903735410167516</v>
      </c>
      <c r="E30">
        <v>0.75680279821000085</v>
      </c>
      <c r="F30">
        <v>0.72019078991383811</v>
      </c>
      <c r="G30">
        <v>0.61290802476753914</v>
      </c>
      <c r="H30">
        <v>0.63463405524891525</v>
      </c>
    </row>
    <row r="31" spans="1:8">
      <c r="A31" t="s">
        <v>11</v>
      </c>
      <c r="B31" t="s">
        <v>69</v>
      </c>
      <c r="C31">
        <v>0.64667669220692114</v>
      </c>
      <c r="D31">
        <v>0.6131548503859271</v>
      </c>
      <c r="E31">
        <v>0.64334212118849077</v>
      </c>
      <c r="F31">
        <v>0.63656150822198709</v>
      </c>
      <c r="G31">
        <v>0.54639257635876581</v>
      </c>
      <c r="H31">
        <v>0.67501253342856959</v>
      </c>
    </row>
    <row r="32" spans="1:8">
      <c r="A32" t="s">
        <v>19</v>
      </c>
      <c r="B32" t="s">
        <v>70</v>
      </c>
      <c r="C32">
        <v>0.71304040432653859</v>
      </c>
      <c r="D32">
        <v>0.6391747024298301</v>
      </c>
      <c r="E32">
        <v>0.6602395849724837</v>
      </c>
    </row>
    <row r="33" spans="1:8">
      <c r="A33" t="s">
        <v>19</v>
      </c>
      <c r="B33" t="s">
        <v>71</v>
      </c>
      <c r="C33">
        <v>0.60729318821985701</v>
      </c>
      <c r="D33">
        <v>0.59126696474954399</v>
      </c>
      <c r="E33">
        <v>0.60573844562005275</v>
      </c>
    </row>
    <row r="34" spans="1:8">
      <c r="A34" t="s">
        <v>20</v>
      </c>
      <c r="B34" t="s">
        <v>72</v>
      </c>
      <c r="C34">
        <v>0.63756853316841211</v>
      </c>
      <c r="D34">
        <v>0.60034624200836384</v>
      </c>
      <c r="E34">
        <v>0.6244013730007183</v>
      </c>
      <c r="F34">
        <v>0.62438961213658817</v>
      </c>
      <c r="G34">
        <v>0.50933560942827161</v>
      </c>
      <c r="H34">
        <v>0.6733631550597996</v>
      </c>
    </row>
    <row r="35" spans="1:8">
      <c r="A35" t="s">
        <v>20</v>
      </c>
      <c r="B35" t="s">
        <v>73</v>
      </c>
      <c r="C35">
        <v>0.66874904675770663</v>
      </c>
      <c r="D35">
        <v>0.6349860031783795</v>
      </c>
      <c r="E35">
        <v>0.63401927649569989</v>
      </c>
      <c r="F35">
        <v>0.65991830100578619</v>
      </c>
      <c r="G35">
        <v>0.54848836493941111</v>
      </c>
      <c r="H35">
        <v>0.6374348361459089</v>
      </c>
    </row>
    <row r="36" spans="1:8">
      <c r="A36" t="s">
        <v>21</v>
      </c>
      <c r="B36" t="s">
        <v>74</v>
      </c>
      <c r="D36">
        <v>0.61582649597927075</v>
      </c>
      <c r="E36">
        <v>0.65024343522082739</v>
      </c>
      <c r="F36">
        <v>0.63760640115006684</v>
      </c>
      <c r="G36">
        <v>0.53376938258562967</v>
      </c>
    </row>
    <row r="37" spans="1:8">
      <c r="A37" t="s">
        <v>21</v>
      </c>
      <c r="B37" t="s">
        <v>75</v>
      </c>
      <c r="D37">
        <v>0.6783088941901777</v>
      </c>
      <c r="E37">
        <v>0.64299689832806972</v>
      </c>
      <c r="F37">
        <v>0.65217001209794701</v>
      </c>
      <c r="G37">
        <v>0.50087505203529437</v>
      </c>
    </row>
    <row r="38" spans="1:8">
      <c r="A38" t="s">
        <v>14</v>
      </c>
      <c r="B38" t="s">
        <v>76</v>
      </c>
      <c r="C38">
        <v>0.67127673962219947</v>
      </c>
      <c r="D38">
        <v>0.6116843927545893</v>
      </c>
      <c r="E38">
        <v>0.65213392279477211</v>
      </c>
      <c r="F38">
        <v>0.66201937040059244</v>
      </c>
      <c r="G38">
        <v>0.57029180473393004</v>
      </c>
    </row>
    <row r="39" spans="1:8">
      <c r="A39" t="s">
        <v>14</v>
      </c>
      <c r="B39" t="s">
        <v>77</v>
      </c>
      <c r="C39">
        <v>0.65791694692798675</v>
      </c>
      <c r="D39">
        <v>0.62144727741639438</v>
      </c>
      <c r="E39">
        <v>0.61765393219358433</v>
      </c>
      <c r="F39">
        <v>0.62908322199441191</v>
      </c>
      <c r="G39">
        <v>0.50833974089067924</v>
      </c>
    </row>
    <row r="40" spans="1:8">
      <c r="A40" t="s">
        <v>9</v>
      </c>
      <c r="B40" t="s">
        <v>78</v>
      </c>
      <c r="D40">
        <v>0.7064811262931523</v>
      </c>
      <c r="E40">
        <v>0.72837606251344467</v>
      </c>
    </row>
    <row r="41" spans="1:8">
      <c r="A41" t="s">
        <v>9</v>
      </c>
      <c r="B41" t="s">
        <v>79</v>
      </c>
      <c r="D41">
        <v>0.56098857010188252</v>
      </c>
      <c r="E41">
        <v>0.58627664386879541</v>
      </c>
    </row>
    <row r="42" spans="1:8">
      <c r="A42" t="s">
        <v>80</v>
      </c>
      <c r="B42" t="s">
        <v>81</v>
      </c>
      <c r="C42">
        <v>0.70580400222201856</v>
      </c>
      <c r="D42">
        <v>0.62940230894224136</v>
      </c>
      <c r="E42">
        <v>0.65787083364752474</v>
      </c>
      <c r="F42">
        <v>0.67445981840086167</v>
      </c>
      <c r="G42">
        <v>0.55430925320039304</v>
      </c>
      <c r="H42">
        <v>0.70393292450205835</v>
      </c>
    </row>
    <row r="43" spans="1:8">
      <c r="A43" t="s">
        <v>80</v>
      </c>
      <c r="B43" t="s">
        <v>82</v>
      </c>
      <c r="C43">
        <v>0.62211881660272028</v>
      </c>
      <c r="D43">
        <v>0.59791486041679798</v>
      </c>
      <c r="E43">
        <v>0.60304755000660792</v>
      </c>
      <c r="F43">
        <v>0.62752767167570378</v>
      </c>
      <c r="G43">
        <v>0.50888938340547818</v>
      </c>
      <c r="H43">
        <v>0.64992361258749332</v>
      </c>
    </row>
    <row r="44" spans="1:8">
      <c r="A44" t="s">
        <v>80</v>
      </c>
      <c r="B44" t="s">
        <v>83</v>
      </c>
      <c r="C44">
        <v>0.63886309186658674</v>
      </c>
      <c r="D44">
        <v>0.62021309822447845</v>
      </c>
      <c r="E44">
        <v>0.61290561577601754</v>
      </c>
      <c r="F44">
        <v>0.62087992509265943</v>
      </c>
      <c r="G44">
        <v>0.53337176950886278</v>
      </c>
      <c r="H44">
        <v>0.6222672181922041</v>
      </c>
    </row>
  </sheetData>
  <pageMargins left="0.7" right="0.7" top="0.75" bottom="0.75" header="0.3" footer="0.3"/>
  <pageSetup paperSize="9" orientation="portrait" horizontalDpi="0" verticalDpi="0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08" enableFormatConditionsCalculation="0">
    <tabColor theme="1"/>
  </sheetPr>
  <dimension ref="A1:CN7"/>
  <sheetViews>
    <sheetView topLeftCell="P1" workbookViewId="0">
      <selection activeCell="B102" sqref="B102"/>
    </sheetView>
  </sheetViews>
  <sheetFormatPr baseColWidth="10" defaultColWidth="8.6640625" defaultRowHeight="14" x14ac:dyDescent="0"/>
  <sheetData>
    <row r="1" spans="1:92">
      <c r="A1" t="s">
        <v>84</v>
      </c>
      <c r="B1" t="s">
        <v>85</v>
      </c>
      <c r="C1" t="s">
        <v>86</v>
      </c>
      <c r="D1" t="s">
        <v>569</v>
      </c>
      <c r="E1" t="s">
        <v>570</v>
      </c>
      <c r="F1" t="s">
        <v>571</v>
      </c>
      <c r="G1" t="s">
        <v>572</v>
      </c>
      <c r="H1" t="s">
        <v>573</v>
      </c>
      <c r="I1" t="s">
        <v>574</v>
      </c>
      <c r="J1" t="s">
        <v>575</v>
      </c>
      <c r="K1" t="s">
        <v>576</v>
      </c>
      <c r="L1" t="s">
        <v>577</v>
      </c>
      <c r="M1" t="s">
        <v>578</v>
      </c>
      <c r="N1" t="s">
        <v>579</v>
      </c>
      <c r="O1" t="s">
        <v>580</v>
      </c>
      <c r="P1" t="s">
        <v>581</v>
      </c>
      <c r="Q1" t="s">
        <v>582</v>
      </c>
      <c r="R1" t="s">
        <v>583</v>
      </c>
      <c r="S1" t="s">
        <v>584</v>
      </c>
      <c r="T1" t="s">
        <v>585</v>
      </c>
      <c r="U1" t="s">
        <v>586</v>
      </c>
      <c r="V1" t="s">
        <v>587</v>
      </c>
      <c r="W1" t="s">
        <v>588</v>
      </c>
      <c r="X1" t="s">
        <v>589</v>
      </c>
      <c r="Y1" t="s">
        <v>590</v>
      </c>
      <c r="Z1" t="s">
        <v>591</v>
      </c>
      <c r="AA1" t="s">
        <v>592</v>
      </c>
      <c r="AB1" t="s">
        <v>593</v>
      </c>
      <c r="AC1" t="s">
        <v>594</v>
      </c>
      <c r="AD1" t="s">
        <v>595</v>
      </c>
      <c r="AE1" t="s">
        <v>596</v>
      </c>
      <c r="AF1" t="s">
        <v>597</v>
      </c>
      <c r="AG1" t="s">
        <v>598</v>
      </c>
      <c r="AH1" t="s">
        <v>599</v>
      </c>
      <c r="AI1" t="s">
        <v>600</v>
      </c>
      <c r="AJ1" t="s">
        <v>601</v>
      </c>
      <c r="AK1" t="s">
        <v>602</v>
      </c>
      <c r="AL1" t="s">
        <v>603</v>
      </c>
      <c r="AM1" t="s">
        <v>604</v>
      </c>
      <c r="AN1" t="s">
        <v>605</v>
      </c>
      <c r="AO1" t="s">
        <v>606</v>
      </c>
      <c r="AP1" t="s">
        <v>607</v>
      </c>
      <c r="AQ1" t="s">
        <v>608</v>
      </c>
      <c r="AR1" t="s">
        <v>609</v>
      </c>
      <c r="AS1" t="s">
        <v>610</v>
      </c>
      <c r="AT1" t="s">
        <v>611</v>
      </c>
      <c r="AU1" t="s">
        <v>612</v>
      </c>
      <c r="AV1" t="s">
        <v>613</v>
      </c>
      <c r="AW1" t="s">
        <v>614</v>
      </c>
      <c r="AX1" t="s">
        <v>615</v>
      </c>
      <c r="AY1" t="s">
        <v>616</v>
      </c>
      <c r="AZ1" t="s">
        <v>617</v>
      </c>
      <c r="BA1" t="s">
        <v>618</v>
      </c>
      <c r="BB1" t="s">
        <v>619</v>
      </c>
      <c r="BC1" t="s">
        <v>620</v>
      </c>
      <c r="BD1" t="s">
        <v>621</v>
      </c>
      <c r="BE1" t="s">
        <v>622</v>
      </c>
      <c r="BF1" t="s">
        <v>623</v>
      </c>
      <c r="BG1" t="s">
        <v>624</v>
      </c>
      <c r="BH1" t="s">
        <v>625</v>
      </c>
      <c r="BI1" t="s">
        <v>626</v>
      </c>
      <c r="BJ1" t="s">
        <v>627</v>
      </c>
      <c r="BK1" t="s">
        <v>628</v>
      </c>
      <c r="BL1" t="s">
        <v>629</v>
      </c>
      <c r="BM1" t="s">
        <v>630</v>
      </c>
      <c r="BN1" t="s">
        <v>631</v>
      </c>
      <c r="BO1" t="s">
        <v>632</v>
      </c>
      <c r="BP1" t="s">
        <v>633</v>
      </c>
      <c r="BQ1" t="s">
        <v>634</v>
      </c>
      <c r="BR1" t="s">
        <v>635</v>
      </c>
      <c r="BS1" t="s">
        <v>636</v>
      </c>
      <c r="BT1" t="s">
        <v>637</v>
      </c>
      <c r="BU1" t="s">
        <v>638</v>
      </c>
      <c r="BV1" t="s">
        <v>639</v>
      </c>
      <c r="BW1" t="s">
        <v>640</v>
      </c>
      <c r="BX1" t="s">
        <v>641</v>
      </c>
      <c r="BY1" t="s">
        <v>642</v>
      </c>
      <c r="BZ1" t="s">
        <v>643</v>
      </c>
      <c r="CA1" t="s">
        <v>644</v>
      </c>
      <c r="CB1" t="s">
        <v>645</v>
      </c>
      <c r="CC1" t="s">
        <v>646</v>
      </c>
      <c r="CD1" t="s">
        <v>647</v>
      </c>
      <c r="CE1" t="s">
        <v>648</v>
      </c>
      <c r="CF1" t="s">
        <v>649</v>
      </c>
      <c r="CG1" t="s">
        <v>650</v>
      </c>
      <c r="CH1" t="s">
        <v>651</v>
      </c>
      <c r="CI1" t="s">
        <v>652</v>
      </c>
      <c r="CJ1" t="s">
        <v>653</v>
      </c>
      <c r="CK1" t="s">
        <v>654</v>
      </c>
      <c r="CL1" t="s">
        <v>655</v>
      </c>
      <c r="CM1" t="s">
        <v>656</v>
      </c>
      <c r="CN1" t="s">
        <v>657</v>
      </c>
    </row>
    <row r="2" spans="1:92">
      <c r="A2">
        <v>1</v>
      </c>
      <c r="B2">
        <v>0</v>
      </c>
      <c r="C2" t="s">
        <v>144</v>
      </c>
      <c r="D2">
        <v>-13.129772186279297</v>
      </c>
      <c r="E2">
        <v>-11.028048515319824</v>
      </c>
      <c r="F2">
        <v>-11.277426719665527</v>
      </c>
      <c r="G2">
        <v>10.380011558532715</v>
      </c>
      <c r="H2">
        <v>9.4888715744018555</v>
      </c>
      <c r="I2">
        <v>10.081207275390625</v>
      </c>
      <c r="J2">
        <v>-7.4787826538085938</v>
      </c>
      <c r="K2">
        <v>-6.7535758018493652</v>
      </c>
      <c r="L2">
        <v>-7.2321877479553223</v>
      </c>
      <c r="M2">
        <v>-13.129772186279297</v>
      </c>
      <c r="N2">
        <v>-11.028048515319824</v>
      </c>
      <c r="O2">
        <v>-11.277426719665527</v>
      </c>
      <c r="S2">
        <v>7.3216609954833984</v>
      </c>
      <c r="T2">
        <v>6.4792642593383789</v>
      </c>
      <c r="U2">
        <v>6.7581596374511719</v>
      </c>
      <c r="V2">
        <v>-4.7046895027160645</v>
      </c>
      <c r="W2">
        <v>-4.1770482063293457</v>
      </c>
      <c r="X2">
        <v>-4.3787517547607422</v>
      </c>
      <c r="Y2">
        <v>-7.9990072250366211</v>
      </c>
      <c r="Z2">
        <v>-6.7129230499267578</v>
      </c>
      <c r="AA2">
        <v>-6.8152933120727539</v>
      </c>
      <c r="AB2">
        <v>1.9372258186340332</v>
      </c>
      <c r="AC2">
        <v>-0.62537586688995361</v>
      </c>
      <c r="AD2">
        <v>0.57844871282577515</v>
      </c>
      <c r="AE2">
        <v>1.1822941303253174</v>
      </c>
      <c r="AF2">
        <v>2.4213309288024902</v>
      </c>
      <c r="AG2">
        <v>1.566105842590332</v>
      </c>
      <c r="AH2">
        <v>-8.5489721298217773</v>
      </c>
      <c r="AI2">
        <v>-5.0882854461669922</v>
      </c>
      <c r="AJ2">
        <v>-5.744448184967041</v>
      </c>
      <c r="AK2">
        <v>14.389869689941406</v>
      </c>
      <c r="AL2">
        <v>19.249080657958984</v>
      </c>
      <c r="AM2">
        <v>15.395583152770996</v>
      </c>
      <c r="AN2">
        <v>18.497283935546875</v>
      </c>
      <c r="AO2">
        <v>16.364555358886719</v>
      </c>
      <c r="AP2">
        <v>15.724785804748535</v>
      </c>
      <c r="AQ2">
        <v>-24.126100540161133</v>
      </c>
      <c r="AR2">
        <v>-21.127357482910156</v>
      </c>
      <c r="AS2">
        <v>-18.447471618652344</v>
      </c>
      <c r="AT2">
        <v>0</v>
      </c>
      <c r="AU2">
        <v>0</v>
      </c>
      <c r="AV2">
        <v>0</v>
      </c>
      <c r="AW2">
        <v>2.7057998180389404</v>
      </c>
      <c r="AX2">
        <v>2.3979693651199341E-2</v>
      </c>
      <c r="AY2">
        <v>-1.9607454538345337</v>
      </c>
      <c r="AZ2">
        <v>0.9323381781578064</v>
      </c>
      <c r="BA2">
        <v>0.66928935050964355</v>
      </c>
      <c r="BB2">
        <v>-1.7397271394729614</v>
      </c>
      <c r="BC2">
        <v>-0.7676316499710083</v>
      </c>
      <c r="BD2">
        <v>0.1061389222741127</v>
      </c>
      <c r="BE2">
        <v>2.4967823028564453</v>
      </c>
      <c r="BS2">
        <v>-3.0536885261535645</v>
      </c>
      <c r="BT2">
        <v>-2.2058184146881104</v>
      </c>
      <c r="BU2">
        <v>-1.1583271026611328</v>
      </c>
      <c r="BY2">
        <v>-1.5478123426437378</v>
      </c>
      <c r="BZ2">
        <v>-1.752739429473877</v>
      </c>
      <c r="CA2">
        <v>0.31992784142494202</v>
      </c>
      <c r="CF2">
        <v>7.910222053527832</v>
      </c>
      <c r="CG2">
        <v>10.034953117370605</v>
      </c>
      <c r="CH2">
        <v>8.9289264678955078</v>
      </c>
      <c r="CI2">
        <v>-6.7871866226196289</v>
      </c>
      <c r="CJ2">
        <v>-6.9012665748596191</v>
      </c>
      <c r="CK2">
        <v>-7.1669511795043945</v>
      </c>
      <c r="CL2">
        <v>-2.17020583152771</v>
      </c>
      <c r="CM2">
        <v>-4.8750481605529785</v>
      </c>
      <c r="CN2">
        <v>-2.688232421875</v>
      </c>
    </row>
    <row r="3" spans="1:92">
      <c r="A3">
        <v>2</v>
      </c>
      <c r="B3">
        <v>0</v>
      </c>
      <c r="C3" t="s">
        <v>145</v>
      </c>
      <c r="D3">
        <v>-17.447580337524414</v>
      </c>
      <c r="E3">
        <v>-14.336451530456543</v>
      </c>
      <c r="F3">
        <v>-13.068175315856934</v>
      </c>
      <c r="G3">
        <v>8.6462326049804688</v>
      </c>
      <c r="H3">
        <v>7.037269115447998</v>
      </c>
      <c r="I3">
        <v>7.5708942413330078</v>
      </c>
      <c r="J3">
        <v>-2.8083133697509766</v>
      </c>
      <c r="K3">
        <v>-2.1393406391143799</v>
      </c>
      <c r="L3">
        <v>-2.6732628345489502</v>
      </c>
      <c r="M3">
        <v>-17.447580337524414</v>
      </c>
      <c r="N3">
        <v>-14.336451530456543</v>
      </c>
      <c r="O3">
        <v>-13.068175315856934</v>
      </c>
      <c r="S3">
        <v>5.656064510345459</v>
      </c>
      <c r="T3">
        <v>4.5267472267150879</v>
      </c>
      <c r="U3">
        <v>4.406374454498291</v>
      </c>
      <c r="V3">
        <v>-1.7338156700134277</v>
      </c>
      <c r="W3">
        <v>-1.359855055809021</v>
      </c>
      <c r="X3">
        <v>-1.4782050848007202</v>
      </c>
      <c r="Y3">
        <v>-11.208660125732422</v>
      </c>
      <c r="Z3">
        <v>-9.0763349533081055</v>
      </c>
      <c r="AA3">
        <v>-8.304478645324707</v>
      </c>
      <c r="AB3">
        <v>8.7564506530761719</v>
      </c>
      <c r="AC3">
        <v>6.18963623046875</v>
      </c>
      <c r="AD3">
        <v>6.2551431655883789</v>
      </c>
      <c r="AE3">
        <v>-4.8668904304504395</v>
      </c>
      <c r="AF3">
        <v>-3.2085106372833252</v>
      </c>
      <c r="AG3">
        <v>-3.0642180442810059</v>
      </c>
      <c r="AH3">
        <v>-11.498573303222656</v>
      </c>
      <c r="AI3">
        <v>-7.922114372253418</v>
      </c>
      <c r="AJ3">
        <v>-7.2231502532958984</v>
      </c>
      <c r="AK3">
        <v>-6.4979619979858398</v>
      </c>
      <c r="AL3">
        <v>-1.5864325761795044</v>
      </c>
      <c r="AM3">
        <v>-4.1308588981628418</v>
      </c>
      <c r="AN3">
        <v>28.815174102783203</v>
      </c>
      <c r="AO3">
        <v>26.343328475952148</v>
      </c>
      <c r="AP3">
        <v>26.220161437988281</v>
      </c>
      <c r="AQ3">
        <v>-39.914470672607422</v>
      </c>
      <c r="AR3">
        <v>-39.233810424804688</v>
      </c>
      <c r="AS3">
        <v>-37.959690093994141</v>
      </c>
      <c r="AT3">
        <v>0</v>
      </c>
      <c r="AU3">
        <v>0</v>
      </c>
      <c r="AV3">
        <v>0</v>
      </c>
      <c r="AW3">
        <v>8.7221339344978333E-2</v>
      </c>
      <c r="AX3">
        <v>6.9907680153846741E-2</v>
      </c>
      <c r="AY3">
        <v>-3.7845871448516846</v>
      </c>
      <c r="AZ3">
        <v>-4.7046623229980469</v>
      </c>
      <c r="BA3">
        <v>-3.794623851776123</v>
      </c>
      <c r="BB3">
        <v>-5.9973297119140625</v>
      </c>
      <c r="BC3">
        <v>3.8512337207794189</v>
      </c>
      <c r="BD3">
        <v>3.1422748565673828</v>
      </c>
      <c r="BE3">
        <v>5.8806681632995605</v>
      </c>
      <c r="BS3">
        <v>-3.4120500087738037</v>
      </c>
      <c r="BT3">
        <v>-3.3561415672302246</v>
      </c>
      <c r="BU3">
        <v>-3.9064183235168457</v>
      </c>
      <c r="BV3">
        <v>10.316203117370605</v>
      </c>
      <c r="BW3">
        <v>15.007964134216309</v>
      </c>
      <c r="BX3">
        <v>12.684130668640137</v>
      </c>
      <c r="BY3">
        <v>1.0405114889144897</v>
      </c>
      <c r="BZ3">
        <v>0.76994264125823975</v>
      </c>
      <c r="CA3">
        <v>1.4930799007415771</v>
      </c>
      <c r="CB3">
        <v>13.639588356018066</v>
      </c>
      <c r="CC3">
        <v>11.854401588439941</v>
      </c>
      <c r="CD3">
        <v>9.9589929580688477</v>
      </c>
      <c r="CF3">
        <v>2.2011332511901855</v>
      </c>
      <c r="CG3">
        <v>5.8973517417907715</v>
      </c>
      <c r="CH3">
        <v>5.6270575523376465</v>
      </c>
      <c r="CI3">
        <v>-2.8305444717407227</v>
      </c>
      <c r="CJ3">
        <v>-3.5177268981933594</v>
      </c>
      <c r="CK3">
        <v>-3.8461248874664307</v>
      </c>
      <c r="CL3">
        <v>0.3565736711025238</v>
      </c>
      <c r="CM3">
        <v>-3.7509739398956299</v>
      </c>
      <c r="CN3">
        <v>-2.9205684661865234</v>
      </c>
    </row>
    <row r="4" spans="1:92">
      <c r="A4">
        <v>3</v>
      </c>
      <c r="B4">
        <v>0</v>
      </c>
      <c r="C4" t="s">
        <v>146</v>
      </c>
      <c r="D4">
        <v>-11.293375015258789</v>
      </c>
      <c r="E4">
        <v>-8.9522638320922852</v>
      </c>
      <c r="F4">
        <v>-8.1444826126098633</v>
      </c>
      <c r="G4">
        <v>7.1172213554382324</v>
      </c>
      <c r="H4">
        <v>5.1960539817810059</v>
      </c>
      <c r="I4">
        <v>6.6859393119812012</v>
      </c>
      <c r="J4">
        <v>-1.1392059326171875</v>
      </c>
      <c r="K4">
        <v>-0.45951405167579651</v>
      </c>
      <c r="L4">
        <v>-1.5262439250946045</v>
      </c>
      <c r="M4">
        <v>-11.293375015258789</v>
      </c>
      <c r="N4">
        <v>-8.9522638320922852</v>
      </c>
      <c r="O4">
        <v>-8.1444826126098633</v>
      </c>
      <c r="S4">
        <v>4.0352816581726074</v>
      </c>
      <c r="T4">
        <v>2.9363377094268799</v>
      </c>
      <c r="U4">
        <v>3.1684589385986328</v>
      </c>
      <c r="V4">
        <v>-0.51940518617630005</v>
      </c>
      <c r="W4">
        <v>-0.19585061073303223</v>
      </c>
      <c r="X4">
        <v>-0.65662884712219238</v>
      </c>
      <c r="Y4">
        <v>-9.5971088409423828</v>
      </c>
      <c r="Z4">
        <v>-7.5346498489379883</v>
      </c>
      <c r="AA4">
        <v>-6.8862566947937012</v>
      </c>
      <c r="AB4">
        <v>7.7119865417480469</v>
      </c>
      <c r="AC4">
        <v>6.3987269401550293</v>
      </c>
      <c r="AD4">
        <v>6.2358484268188477</v>
      </c>
      <c r="AE4">
        <v>-3.3585793972015381</v>
      </c>
      <c r="AF4">
        <v>-2.4663071632385254</v>
      </c>
      <c r="AG4">
        <v>-1.6287939548492432</v>
      </c>
      <c r="AH4">
        <v>-11.974599838256836</v>
      </c>
      <c r="AI4">
        <v>-10.182131767272949</v>
      </c>
      <c r="AJ4">
        <v>-10.195988655090332</v>
      </c>
      <c r="AK4">
        <v>6.9390044212341309</v>
      </c>
      <c r="AL4">
        <v>8.1281108856201172</v>
      </c>
      <c r="AM4">
        <v>5.6231751441955566</v>
      </c>
      <c r="AN4">
        <v>9.9622306823730469</v>
      </c>
      <c r="AO4">
        <v>8.9606647491455078</v>
      </c>
      <c r="AP4">
        <v>10.076329231262207</v>
      </c>
      <c r="AQ4">
        <v>-33.959938049316406</v>
      </c>
      <c r="AR4">
        <v>-33.571556091308594</v>
      </c>
      <c r="AS4">
        <v>-32.359951019287109</v>
      </c>
      <c r="AT4">
        <v>0</v>
      </c>
      <c r="AU4">
        <v>0</v>
      </c>
      <c r="AV4">
        <v>0</v>
      </c>
      <c r="AW4">
        <v>14.193832397460938</v>
      </c>
      <c r="AX4">
        <v>14.61077880859375</v>
      </c>
      <c r="AY4">
        <v>12.21159839630127</v>
      </c>
      <c r="AZ4">
        <v>4.7669000625610352</v>
      </c>
      <c r="BA4">
        <v>5.2861723899841309</v>
      </c>
      <c r="BB4">
        <v>3.4682221412658691</v>
      </c>
      <c r="BC4">
        <v>-6.7258625030517578</v>
      </c>
      <c r="BD4">
        <v>-7.2784671783447266</v>
      </c>
      <c r="BE4">
        <v>-5.4910397529602051</v>
      </c>
      <c r="BS4">
        <v>-1.7137823104858398</v>
      </c>
      <c r="BT4">
        <v>-1.8742220401763916</v>
      </c>
      <c r="BU4">
        <v>-2.0667061805725098</v>
      </c>
      <c r="BV4">
        <v>-0.72465348243713379</v>
      </c>
      <c r="BW4">
        <v>3.578364372253418</v>
      </c>
      <c r="BX4">
        <v>3.384080171585083</v>
      </c>
      <c r="BY4">
        <v>-2.9718902111053467</v>
      </c>
      <c r="BZ4">
        <v>-1.5274935960769653</v>
      </c>
      <c r="CA4">
        <v>-0.13656269013881683</v>
      </c>
      <c r="CB4">
        <v>14.209942817687988</v>
      </c>
      <c r="CC4">
        <v>13.120722770690918</v>
      </c>
      <c r="CD4">
        <v>10.869715690612793</v>
      </c>
      <c r="CF4">
        <v>5.3115344047546387</v>
      </c>
      <c r="CG4">
        <v>6.5184621810913086</v>
      </c>
      <c r="CH4">
        <v>5.4981861114501953</v>
      </c>
      <c r="CI4">
        <v>-3.7682995796203613</v>
      </c>
      <c r="CJ4">
        <v>-2.5482745170593262</v>
      </c>
      <c r="CK4">
        <v>-2.0978105068206787</v>
      </c>
      <c r="CL4">
        <v>-2.8794028759002686</v>
      </c>
      <c r="CM4">
        <v>-5.7504677772521973</v>
      </c>
      <c r="CN4">
        <v>-5.1011242866516113</v>
      </c>
    </row>
    <row r="5" spans="1:92">
      <c r="A5">
        <v>4</v>
      </c>
      <c r="B5">
        <v>0</v>
      </c>
      <c r="C5" t="s">
        <v>147</v>
      </c>
      <c r="D5">
        <v>-6.2692151069641113</v>
      </c>
      <c r="E5">
        <v>-5.9365763664245605</v>
      </c>
      <c r="F5">
        <v>-7.2110981941223145</v>
      </c>
      <c r="G5">
        <v>5.8663206100463867</v>
      </c>
      <c r="H5">
        <v>5.1763238906860352</v>
      </c>
      <c r="I5">
        <v>6.9148554801940918</v>
      </c>
      <c r="J5">
        <v>2.2469058036804199</v>
      </c>
      <c r="K5">
        <v>2.1514003276824951</v>
      </c>
      <c r="L5">
        <v>2.3296117782592773</v>
      </c>
      <c r="M5">
        <v>-6.2692151069641113</v>
      </c>
      <c r="N5">
        <v>-5.9365763664245605</v>
      </c>
      <c r="O5">
        <v>-7.2110981941223145</v>
      </c>
      <c r="S5">
        <v>4.3437395095825195</v>
      </c>
      <c r="T5">
        <v>3.9845578670501709</v>
      </c>
      <c r="U5">
        <v>4.7311320304870605</v>
      </c>
      <c r="V5">
        <v>-2.1495459079742432</v>
      </c>
      <c r="W5">
        <v>-1.9104435443878174</v>
      </c>
      <c r="X5">
        <v>-2.259028434753418</v>
      </c>
      <c r="Y5">
        <v>-6.1425857543945312</v>
      </c>
      <c r="Z5">
        <v>-5.5097832679748535</v>
      </c>
      <c r="AA5">
        <v>-6.2964692115783691</v>
      </c>
      <c r="AB5">
        <v>3.888216495513916</v>
      </c>
      <c r="AC5">
        <v>2.0880777835845947</v>
      </c>
      <c r="AD5">
        <v>2.7885346412658691</v>
      </c>
      <c r="AE5">
        <v>-2.5171113014221191</v>
      </c>
      <c r="AF5">
        <v>-1.4939258098602295</v>
      </c>
      <c r="AG5">
        <v>-1.8121166229248047</v>
      </c>
      <c r="AH5">
        <v>-4.0166759490966797</v>
      </c>
      <c r="AI5">
        <v>-1.4290357828140259</v>
      </c>
      <c r="AJ5">
        <v>-1.6922764778137207</v>
      </c>
      <c r="AK5">
        <v>6.9306364059448242</v>
      </c>
      <c r="AL5">
        <v>7.7328352928161621</v>
      </c>
      <c r="AM5">
        <v>5.4840712547302246</v>
      </c>
      <c r="AN5">
        <v>-1.826580286026001</v>
      </c>
      <c r="AO5">
        <v>-2.448885440826416</v>
      </c>
      <c r="AP5">
        <v>-0.55581998825073242</v>
      </c>
      <c r="AQ5">
        <v>-20.310041427612305</v>
      </c>
      <c r="AR5">
        <v>-20.414115905761719</v>
      </c>
      <c r="AS5">
        <v>-19.462785720825195</v>
      </c>
      <c r="AT5">
        <v>6.2387480735778809</v>
      </c>
      <c r="AU5">
        <v>6.5628886222839355</v>
      </c>
      <c r="AV5">
        <v>5.4897418022155762</v>
      </c>
      <c r="AW5">
        <v>7.6676459312438965</v>
      </c>
      <c r="AX5">
        <v>8.3747234344482422</v>
      </c>
      <c r="AY5">
        <v>6.1941514015197754</v>
      </c>
      <c r="AZ5">
        <v>2.0539131164550781</v>
      </c>
      <c r="BA5">
        <v>2.8850727081298828</v>
      </c>
      <c r="BB5">
        <v>0.68434345722198486</v>
      </c>
      <c r="BC5">
        <v>-4.7047748565673828</v>
      </c>
      <c r="BD5">
        <v>-5.9042139053344727</v>
      </c>
      <c r="BE5">
        <v>-3.2255849838256836</v>
      </c>
      <c r="BS5">
        <v>-3.5495922565460205</v>
      </c>
      <c r="BT5">
        <v>-3.3113212585449219</v>
      </c>
      <c r="BU5">
        <v>-2.9786238670349121</v>
      </c>
      <c r="BV5">
        <v>1.2717465162277222</v>
      </c>
      <c r="BW5">
        <v>2.6639130115509033</v>
      </c>
      <c r="BX5">
        <v>2.8562602996826172</v>
      </c>
      <c r="BY5">
        <v>-3.275651216506958</v>
      </c>
      <c r="BZ5">
        <v>-4.1427173614501953</v>
      </c>
      <c r="CA5">
        <v>-1.3748530149459839</v>
      </c>
      <c r="CF5">
        <v>4.941612720489502</v>
      </c>
      <c r="CG5">
        <v>7.6009502410888672</v>
      </c>
      <c r="CH5">
        <v>5.3590908050537109</v>
      </c>
      <c r="CI5">
        <v>-2.4838354587554932</v>
      </c>
      <c r="CJ5">
        <v>-2.6822574138641357</v>
      </c>
      <c r="CK5">
        <v>-1.5334999561309814</v>
      </c>
      <c r="CL5">
        <v>-2.8417377471923828</v>
      </c>
      <c r="CM5">
        <v>-5.9752001762390137</v>
      </c>
      <c r="CN5">
        <v>-4.6655936241149902</v>
      </c>
    </row>
    <row r="6" spans="1:92">
      <c r="A6">
        <v>5</v>
      </c>
      <c r="B6">
        <v>0</v>
      </c>
      <c r="C6" t="s">
        <v>148</v>
      </c>
      <c r="D6">
        <v>-8.6974668502807617</v>
      </c>
      <c r="E6">
        <v>-6.5950284004211426</v>
      </c>
      <c r="F6">
        <v>-7.5462222099304199</v>
      </c>
      <c r="G6">
        <v>11.900309562683105</v>
      </c>
      <c r="H6">
        <v>9.2061328887939453</v>
      </c>
      <c r="I6">
        <v>10.737655639648438</v>
      </c>
      <c r="J6">
        <v>4.8461174964904785</v>
      </c>
      <c r="K6">
        <v>3.260988712310791</v>
      </c>
      <c r="L6">
        <v>3.5823128223419189</v>
      </c>
      <c r="M6">
        <v>-8.6974668502807617</v>
      </c>
      <c r="N6">
        <v>-6.5950284004211426</v>
      </c>
      <c r="O6">
        <v>-7.5462222099304199</v>
      </c>
      <c r="S6">
        <v>7.1927719116210938</v>
      </c>
      <c r="T6">
        <v>5.3179383277893066</v>
      </c>
      <c r="U6">
        <v>5.9076113700866699</v>
      </c>
      <c r="V6">
        <v>-5.1863541603088379</v>
      </c>
      <c r="W6">
        <v>-3.7089495658874512</v>
      </c>
      <c r="X6">
        <v>-3.9845318794250488</v>
      </c>
      <c r="Y6">
        <v>-5.9484696388244629</v>
      </c>
      <c r="Z6">
        <v>-4.1121082305908203</v>
      </c>
      <c r="AA6">
        <v>-4.4389119148254395</v>
      </c>
      <c r="AB6">
        <v>9.6835117340087891</v>
      </c>
      <c r="AC6">
        <v>7.7158808708190918</v>
      </c>
      <c r="AD6">
        <v>6.2898645401000977</v>
      </c>
      <c r="AE6">
        <v>-7.5030488967895508</v>
      </c>
      <c r="AF6">
        <v>-6.1012668609619141</v>
      </c>
      <c r="AG6">
        <v>-4.6879949569702148</v>
      </c>
      <c r="AH6">
        <v>-5.7806329727172852</v>
      </c>
      <c r="AI6">
        <v>-2.9984755516052246</v>
      </c>
      <c r="AJ6">
        <v>-2.0123910903930664</v>
      </c>
      <c r="AK6">
        <v>4.588681697845459</v>
      </c>
      <c r="AL6">
        <v>5.7411236763000488</v>
      </c>
      <c r="AM6">
        <v>4.0253887176513672</v>
      </c>
      <c r="AN6">
        <v>-1.8119454383850098</v>
      </c>
      <c r="AO6">
        <v>-3.0324974060058594</v>
      </c>
      <c r="AP6">
        <v>-1.4568462371826172</v>
      </c>
      <c r="AQ6">
        <v>-15.650359153747559</v>
      </c>
      <c r="AR6">
        <v>-14.765645980834961</v>
      </c>
      <c r="AS6">
        <v>-14.021603584289551</v>
      </c>
      <c r="AT6">
        <v>4.2906951904296875</v>
      </c>
      <c r="AU6">
        <v>4.8024320602416992</v>
      </c>
      <c r="AV6">
        <v>2.5555768013000488</v>
      </c>
      <c r="AW6">
        <v>7.1495256423950195</v>
      </c>
      <c r="AX6">
        <v>8.2835674285888672</v>
      </c>
      <c r="AY6">
        <v>6.4001741409301758</v>
      </c>
      <c r="AZ6">
        <v>0.65738213062286377</v>
      </c>
      <c r="BA6">
        <v>2.2343342304229736</v>
      </c>
      <c r="BB6">
        <v>1.0152933597564697</v>
      </c>
      <c r="BC6">
        <v>-4.5533685684204102</v>
      </c>
      <c r="BD6">
        <v>-7.0997977256774902</v>
      </c>
      <c r="BE6">
        <v>-5.2907490730285645</v>
      </c>
      <c r="BS6">
        <v>-3.9119026660919189</v>
      </c>
      <c r="BT6">
        <v>-3.7518131732940674</v>
      </c>
      <c r="BU6">
        <v>-3.4066100120544434</v>
      </c>
      <c r="BV6">
        <v>-3.1760294437408447</v>
      </c>
      <c r="BW6">
        <v>0.12121206521987915</v>
      </c>
      <c r="BX6">
        <v>1.4053469896316528</v>
      </c>
      <c r="BY6">
        <v>-6.2321500778198242</v>
      </c>
      <c r="BZ6">
        <v>-4.8448638916015625</v>
      </c>
      <c r="CA6">
        <v>-3.0097744464874268</v>
      </c>
      <c r="CF6">
        <v>3.7059910297393799</v>
      </c>
      <c r="CG6">
        <v>6.9102487564086914</v>
      </c>
      <c r="CH6">
        <v>3.7759170532226562</v>
      </c>
      <c r="CI6">
        <v>-3.3733441829681396</v>
      </c>
      <c r="CJ6">
        <v>-1.7057828903198242</v>
      </c>
      <c r="CK6">
        <v>-0.67332309484481812</v>
      </c>
      <c r="CL6">
        <v>0.33785644173622131</v>
      </c>
      <c r="CM6">
        <v>-4.8514466285705566</v>
      </c>
      <c r="CN6">
        <v>-3.42557692527771</v>
      </c>
    </row>
    <row r="7" spans="1:92">
      <c r="A7">
        <v>6</v>
      </c>
      <c r="B7">
        <v>0</v>
      </c>
      <c r="C7" t="s">
        <v>301</v>
      </c>
      <c r="D7">
        <v>-6.2658624649047852</v>
      </c>
      <c r="E7">
        <v>-3.1924891471862793</v>
      </c>
      <c r="F7">
        <v>-4.7832880020141602</v>
      </c>
      <c r="G7">
        <v>10.653733253479004</v>
      </c>
      <c r="H7">
        <v>8.0030279159545898</v>
      </c>
      <c r="I7">
        <v>11.146048545837402</v>
      </c>
      <c r="J7">
        <v>3.0726184844970703</v>
      </c>
      <c r="K7">
        <v>0.4715883731842041</v>
      </c>
      <c r="L7">
        <v>0.9816356897354126</v>
      </c>
      <c r="M7">
        <v>-6.2658624649047852</v>
      </c>
      <c r="N7">
        <v>-3.1924891471862793</v>
      </c>
      <c r="O7">
        <v>-4.7832880020141602</v>
      </c>
      <c r="S7">
        <v>6.0585541725158691</v>
      </c>
      <c r="T7">
        <v>3.0647315979003906</v>
      </c>
      <c r="U7">
        <v>4.5741186141967773</v>
      </c>
      <c r="V7">
        <v>-5.0233116149902344</v>
      </c>
      <c r="W7">
        <v>-2.4532134532928467</v>
      </c>
      <c r="X7">
        <v>-3.5949082374572754</v>
      </c>
      <c r="Y7">
        <v>-3.3209371566772461</v>
      </c>
      <c r="Z7">
        <v>-1.5345990657806396</v>
      </c>
      <c r="AA7">
        <v>-2.189042329788208</v>
      </c>
      <c r="AB7">
        <v>5.4892401695251465</v>
      </c>
      <c r="AC7">
        <v>4.7900772094726562</v>
      </c>
      <c r="AD7">
        <v>3.6695528030395508</v>
      </c>
      <c r="AE7">
        <v>-1.2987006902694702</v>
      </c>
      <c r="AF7">
        <v>-0.75017887353897095</v>
      </c>
      <c r="AG7">
        <v>0.31380248069763184</v>
      </c>
      <c r="AH7">
        <v>-11.768380165100098</v>
      </c>
      <c r="AI7">
        <v>-11.144869804382324</v>
      </c>
      <c r="AJ7">
        <v>-10.739495277404785</v>
      </c>
      <c r="AK7">
        <v>16.829957962036133</v>
      </c>
      <c r="AL7">
        <v>17.272525787353516</v>
      </c>
      <c r="AM7">
        <v>16.696788787841797</v>
      </c>
      <c r="AN7">
        <v>-9.484619140625</v>
      </c>
      <c r="AO7">
        <v>-9.9379768371582031</v>
      </c>
      <c r="AP7">
        <v>-9.6610908508300781</v>
      </c>
      <c r="AQ7">
        <v>-19.970212936401367</v>
      </c>
      <c r="AR7">
        <v>-19.306039810180664</v>
      </c>
      <c r="AS7">
        <v>-18.505891799926758</v>
      </c>
      <c r="AT7">
        <v>0</v>
      </c>
      <c r="AU7">
        <v>0</v>
      </c>
      <c r="AV7">
        <v>0</v>
      </c>
      <c r="AW7">
        <v>12.179469108581543</v>
      </c>
      <c r="AX7">
        <v>12.272928237915039</v>
      </c>
      <c r="AY7">
        <v>11.635873794555664</v>
      </c>
      <c r="AZ7">
        <v>-4.9881954193115234</v>
      </c>
      <c r="BA7">
        <v>-4.8849244117736816</v>
      </c>
      <c r="BB7">
        <v>-4.6626148223876953</v>
      </c>
      <c r="BC7">
        <v>-10.027096748352051</v>
      </c>
      <c r="BD7">
        <v>-10.23587703704834</v>
      </c>
      <c r="BE7">
        <v>-9.6512947082519531</v>
      </c>
      <c r="BS7">
        <v>3.592832088470459</v>
      </c>
      <c r="BT7">
        <v>1.2108124494552612</v>
      </c>
      <c r="BU7">
        <v>1.6752378940582275</v>
      </c>
      <c r="CF7">
        <v>6.6342740058898926</v>
      </c>
      <c r="CG7">
        <v>4.8146958351135254</v>
      </c>
      <c r="CH7">
        <v>1.9446127414703369</v>
      </c>
      <c r="CI7">
        <v>-0.85299575328826904</v>
      </c>
      <c r="CJ7">
        <v>1.0682251453399658</v>
      </c>
      <c r="CK7">
        <v>1.0325725078582764</v>
      </c>
      <c r="CL7">
        <v>-4.874183177947998</v>
      </c>
      <c r="CM7">
        <v>-5.2671971321105957</v>
      </c>
      <c r="CN7">
        <v>-3.0213990211486816</v>
      </c>
    </row>
  </sheetData>
  <pageMargins left="0.7" right="0.7" top="0.75" bottom="0.75" header="0.3" footer="0.3"/>
  <pageSetup paperSize="9" orientation="portrait" horizontalDpi="0" verticalDpi="0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09" enableFormatConditionsCalculation="0">
    <tabColor theme="1"/>
  </sheetPr>
  <dimension ref="A1:H45"/>
  <sheetViews>
    <sheetView topLeftCell="A9" workbookViewId="0">
      <selection activeCell="B102" sqref="B102"/>
    </sheetView>
  </sheetViews>
  <sheetFormatPr baseColWidth="10" defaultColWidth="8.6640625" defaultRowHeight="14" x14ac:dyDescent="0"/>
  <sheetData>
    <row r="1" spans="1:8">
      <c r="A1" t="s">
        <v>41</v>
      </c>
      <c r="B1" t="s">
        <v>94</v>
      </c>
      <c r="C1" t="s">
        <v>144</v>
      </c>
      <c r="D1" t="s">
        <v>145</v>
      </c>
      <c r="E1" t="s">
        <v>146</v>
      </c>
      <c r="F1" t="s">
        <v>147</v>
      </c>
      <c r="G1" t="s">
        <v>148</v>
      </c>
      <c r="H1" t="s">
        <v>301</v>
      </c>
    </row>
    <row r="2" spans="1:8">
      <c r="A2" t="s">
        <v>10</v>
      </c>
      <c r="B2" t="s">
        <v>45</v>
      </c>
      <c r="C2">
        <v>0.4689460288501241</v>
      </c>
      <c r="D2">
        <v>0.54754579412729454</v>
      </c>
      <c r="E2">
        <v>0.47947264066206796</v>
      </c>
      <c r="F2">
        <v>0.4937472394634943</v>
      </c>
      <c r="G2">
        <v>0.40505470742876626</v>
      </c>
      <c r="H2">
        <v>0.23264895248994308</v>
      </c>
    </row>
    <row r="3" spans="1:8">
      <c r="A3" t="s">
        <v>10</v>
      </c>
      <c r="B3" t="s">
        <v>46</v>
      </c>
      <c r="C3">
        <v>0.44917919629500375</v>
      </c>
      <c r="D3">
        <v>0.47742440256470636</v>
      </c>
      <c r="E3">
        <v>0.42194637602923973</v>
      </c>
      <c r="F3">
        <v>0.41931464067651891</v>
      </c>
      <c r="G3">
        <v>0.26254997260130214</v>
      </c>
      <c r="H3">
        <v>0.23594797282889818</v>
      </c>
    </row>
    <row r="4" spans="1:8">
      <c r="A4" t="s">
        <v>10</v>
      </c>
      <c r="B4" t="s">
        <v>47</v>
      </c>
      <c r="C4">
        <v>0.34675227562837685</v>
      </c>
      <c r="D4">
        <v>0.33904604061390881</v>
      </c>
      <c r="E4">
        <v>0.35051937354923018</v>
      </c>
      <c r="F4">
        <v>0.35626166354547256</v>
      </c>
      <c r="G4">
        <v>0.23234381744484789</v>
      </c>
      <c r="H4">
        <v>0.20951959476734633</v>
      </c>
    </row>
    <row r="5" spans="1:8">
      <c r="A5" t="s">
        <v>10</v>
      </c>
      <c r="B5" t="s">
        <v>47</v>
      </c>
    </row>
    <row r="6" spans="1:8">
      <c r="A6" t="s">
        <v>42</v>
      </c>
      <c r="B6" t="s">
        <v>48</v>
      </c>
      <c r="C6">
        <v>0.46395506233168082</v>
      </c>
      <c r="D6">
        <v>0.51024688033743149</v>
      </c>
      <c r="E6">
        <v>0.4455022608156084</v>
      </c>
      <c r="F6">
        <v>0.43592424927426843</v>
      </c>
      <c r="G6">
        <v>0.28800822024162487</v>
      </c>
      <c r="H6">
        <v>0.23412761848577071</v>
      </c>
    </row>
    <row r="7" spans="1:8">
      <c r="A7" t="s">
        <v>42</v>
      </c>
      <c r="B7" t="s">
        <v>49</v>
      </c>
      <c r="C7">
        <v>0.44808827464735512</v>
      </c>
      <c r="D7">
        <v>0.47735255794345011</v>
      </c>
      <c r="E7">
        <v>0.42184099428390687</v>
      </c>
      <c r="F7">
        <v>0.39790232316309992</v>
      </c>
      <c r="G7">
        <v>0.2385741212189699</v>
      </c>
      <c r="H7">
        <v>0.20951959476734702</v>
      </c>
    </row>
    <row r="8" spans="1:8">
      <c r="A8" t="s">
        <v>42</v>
      </c>
      <c r="B8" t="s">
        <v>50</v>
      </c>
      <c r="C8">
        <v>0.39740847250449113</v>
      </c>
      <c r="D8">
        <v>0.39618726837869839</v>
      </c>
      <c r="E8">
        <v>0.3623260127198259</v>
      </c>
      <c r="F8">
        <v>0.35344091901162578</v>
      </c>
      <c r="G8">
        <v>0.22932857495907447</v>
      </c>
      <c r="H8">
        <v>0.20951959476734575</v>
      </c>
    </row>
    <row r="9" spans="1:8">
      <c r="A9" t="s">
        <v>43</v>
      </c>
      <c r="B9" t="s">
        <v>51</v>
      </c>
      <c r="C9">
        <v>0.49487720097210847</v>
      </c>
      <c r="D9">
        <v>0.56205165337717433</v>
      </c>
      <c r="E9">
        <v>0.49092150064262002</v>
      </c>
      <c r="F9">
        <v>0.45003324759306074</v>
      </c>
      <c r="G9">
        <v>0.32354991621825341</v>
      </c>
      <c r="H9">
        <v>0.19490637463900257</v>
      </c>
    </row>
    <row r="10" spans="1:8">
      <c r="A10" t="s">
        <v>43</v>
      </c>
      <c r="B10" t="s">
        <v>52</v>
      </c>
      <c r="C10">
        <v>0.45825434010484806</v>
      </c>
      <c r="D10">
        <v>0.52463485187038472</v>
      </c>
      <c r="E10">
        <v>0.47751953219776966</v>
      </c>
      <c r="F10">
        <v>0.45878782531853762</v>
      </c>
      <c r="G10">
        <v>0.27628481036483321</v>
      </c>
      <c r="H10">
        <v>0.19847661472332526</v>
      </c>
    </row>
    <row r="11" spans="1:8">
      <c r="A11" t="s">
        <v>43</v>
      </c>
      <c r="B11" t="s">
        <v>53</v>
      </c>
      <c r="C11">
        <v>0.4306465779003541</v>
      </c>
      <c r="D11">
        <v>0.50114150994381057</v>
      </c>
      <c r="E11">
        <v>0.48534330585148205</v>
      </c>
      <c r="F11">
        <v>0.43326674848541002</v>
      </c>
      <c r="G11">
        <v>0.2731793470758978</v>
      </c>
      <c r="H11">
        <v>0.22647765506438167</v>
      </c>
    </row>
    <row r="12" spans="1:8">
      <c r="A12" t="s">
        <v>43</v>
      </c>
      <c r="B12" t="s">
        <v>54</v>
      </c>
      <c r="C12">
        <v>0.4419820677471018</v>
      </c>
      <c r="D12">
        <v>0.50963566713279096</v>
      </c>
      <c r="E12">
        <v>0.46950820734999305</v>
      </c>
      <c r="F12">
        <v>0.42152906876027246</v>
      </c>
      <c r="G12">
        <v>0.2769223080913078</v>
      </c>
      <c r="H12">
        <v>0.22647765506438161</v>
      </c>
    </row>
    <row r="13" spans="1:8">
      <c r="A13" t="s">
        <v>43</v>
      </c>
      <c r="B13" t="s">
        <v>55</v>
      </c>
      <c r="C13">
        <v>0.45320389870558103</v>
      </c>
      <c r="D13">
        <v>0.49715261513415154</v>
      </c>
      <c r="E13">
        <v>0.46557540435150513</v>
      </c>
      <c r="F13">
        <v>0.4113637035918461</v>
      </c>
      <c r="G13">
        <v>0.27405130670600336</v>
      </c>
      <c r="H13">
        <v>0.22647765506438164</v>
      </c>
    </row>
    <row r="14" spans="1:8">
      <c r="A14" t="s">
        <v>43</v>
      </c>
      <c r="B14" t="s">
        <v>56</v>
      </c>
      <c r="C14">
        <v>0.46194770058317808</v>
      </c>
      <c r="D14">
        <v>0.48247715351459375</v>
      </c>
      <c r="E14">
        <v>0.4207832305075902</v>
      </c>
      <c r="F14">
        <v>0.42628909631170897</v>
      </c>
      <c r="G14">
        <v>0.2696240535876247</v>
      </c>
      <c r="H14">
        <v>0.23740169547766823</v>
      </c>
    </row>
    <row r="15" spans="1:8">
      <c r="A15" t="s">
        <v>43</v>
      </c>
      <c r="B15" t="s">
        <v>57</v>
      </c>
      <c r="C15">
        <v>0.47488479587854099</v>
      </c>
      <c r="D15">
        <v>0.47700807199475048</v>
      </c>
      <c r="E15">
        <v>0.43372669264492214</v>
      </c>
      <c r="F15">
        <v>0.37319219136644849</v>
      </c>
      <c r="G15">
        <v>0.23835886108210413</v>
      </c>
      <c r="H15">
        <v>0.23835857013063699</v>
      </c>
    </row>
    <row r="16" spans="1:8">
      <c r="A16" t="s">
        <v>43</v>
      </c>
      <c r="B16" t="s">
        <v>58</v>
      </c>
      <c r="C16">
        <v>0.4660477461905988</v>
      </c>
      <c r="D16">
        <v>0.43847144870273419</v>
      </c>
      <c r="E16">
        <v>0.40218834610097215</v>
      </c>
      <c r="F16">
        <v>0.39754657659617032</v>
      </c>
      <c r="G16">
        <v>0.26216426748534988</v>
      </c>
      <c r="H16">
        <v>0.29162840669278078</v>
      </c>
    </row>
    <row r="17" spans="1:8">
      <c r="A17" t="s">
        <v>43</v>
      </c>
      <c r="B17" t="s">
        <v>59</v>
      </c>
      <c r="C17">
        <v>0.41067657768728277</v>
      </c>
      <c r="D17">
        <v>0.41876533350307565</v>
      </c>
      <c r="E17">
        <v>0.36991010454013118</v>
      </c>
      <c r="F17">
        <v>0.38793513771539911</v>
      </c>
      <c r="G17">
        <v>0.26627401832791947</v>
      </c>
      <c r="H17">
        <v>0.21656572408766706</v>
      </c>
    </row>
    <row r="18" spans="1:8">
      <c r="A18" t="s">
        <v>43</v>
      </c>
      <c r="B18" t="s">
        <v>60</v>
      </c>
      <c r="C18">
        <v>0.37921810234513936</v>
      </c>
      <c r="D18">
        <v>0.40433832426989236</v>
      </c>
      <c r="E18">
        <v>0.34040460185787214</v>
      </c>
      <c r="F18">
        <v>0.40029143397941608</v>
      </c>
      <c r="G18">
        <v>0.22315991679758099</v>
      </c>
      <c r="H18">
        <v>0.22341450251902642</v>
      </c>
    </row>
    <row r="19" spans="1:8">
      <c r="A19" t="s">
        <v>44</v>
      </c>
      <c r="B19" t="s">
        <v>48</v>
      </c>
      <c r="C19">
        <v>0.45584357440763379</v>
      </c>
      <c r="D19">
        <v>0.51912543892979401</v>
      </c>
      <c r="E19">
        <v>0.47776297743037183</v>
      </c>
      <c r="F19">
        <v>0.43415571061804864</v>
      </c>
      <c r="G19">
        <v>0.28446271111435101</v>
      </c>
      <c r="H19">
        <v>0.2145631909110943</v>
      </c>
    </row>
    <row r="20" spans="1:8">
      <c r="A20" t="s">
        <v>44</v>
      </c>
      <c r="B20" t="s">
        <v>49</v>
      </c>
      <c r="C20">
        <v>0.45352378666505</v>
      </c>
      <c r="D20">
        <v>0.45426048546070491</v>
      </c>
      <c r="E20">
        <v>0.40642179362494518</v>
      </c>
      <c r="F20">
        <v>0.39624607941693485</v>
      </c>
      <c r="G20">
        <v>0.25931646036428624</v>
      </c>
      <c r="H20">
        <v>0.24598859909718726</v>
      </c>
    </row>
    <row r="21" spans="1:8">
      <c r="A21" t="s">
        <v>44</v>
      </c>
      <c r="B21" t="s">
        <v>50</v>
      </c>
      <c r="C21">
        <v>0.37921810234513936</v>
      </c>
      <c r="D21">
        <v>0.40433832426989236</v>
      </c>
      <c r="E21">
        <v>0.34040460185787214</v>
      </c>
      <c r="F21">
        <v>0.40029143397941608</v>
      </c>
      <c r="G21">
        <v>0.22315991679758099</v>
      </c>
      <c r="H21">
        <v>0.22341450251902642</v>
      </c>
    </row>
    <row r="22" spans="1:8">
      <c r="A22" t="s">
        <v>17</v>
      </c>
      <c r="B22" t="s">
        <v>61</v>
      </c>
      <c r="C22">
        <v>0.27055541135633482</v>
      </c>
      <c r="D22">
        <v>0.17873387930250703</v>
      </c>
      <c r="E22">
        <v>0.2093187996364933</v>
      </c>
      <c r="F22">
        <v>0.2869609504294916</v>
      </c>
      <c r="G22">
        <v>0.16683718522959709</v>
      </c>
      <c r="H22">
        <v>0.11728832713881697</v>
      </c>
    </row>
    <row r="23" spans="1:8">
      <c r="A23" t="s">
        <v>17</v>
      </c>
      <c r="B23" t="s">
        <v>62</v>
      </c>
      <c r="C23">
        <v>0.47883320954034436</v>
      </c>
      <c r="D23">
        <v>0.49648775269875833</v>
      </c>
      <c r="E23">
        <v>0.44789606500580731</v>
      </c>
      <c r="F23">
        <v>0.44297254721904411</v>
      </c>
      <c r="G23">
        <v>0.29579286686959894</v>
      </c>
      <c r="H23">
        <v>0.2832876153513017</v>
      </c>
    </row>
    <row r="24" spans="1:8">
      <c r="A24" t="s">
        <v>17</v>
      </c>
      <c r="B24" t="s">
        <v>63</v>
      </c>
      <c r="C24">
        <v>0.23464945135343854</v>
      </c>
      <c r="D24">
        <v>0.21043276542838812</v>
      </c>
      <c r="E24">
        <v>0.15794869436942038</v>
      </c>
      <c r="F24">
        <v>0.27337915096042614</v>
      </c>
      <c r="G24">
        <v>0.17932327939476353</v>
      </c>
      <c r="H24">
        <v>0.13225953917135275</v>
      </c>
    </row>
    <row r="25" spans="1:8">
      <c r="A25" t="s">
        <v>17</v>
      </c>
      <c r="B25" t="s">
        <v>114</v>
      </c>
      <c r="F25">
        <v>0.37684176259109037</v>
      </c>
      <c r="G25">
        <v>0</v>
      </c>
    </row>
    <row r="26" spans="1:8">
      <c r="A26" t="s">
        <v>17</v>
      </c>
      <c r="B26" t="s">
        <v>64</v>
      </c>
      <c r="C26">
        <v>0.2763212096255806</v>
      </c>
      <c r="D26">
        <v>0.26481792693152073</v>
      </c>
      <c r="E26">
        <v>0.27182441620029074</v>
      </c>
      <c r="F26">
        <v>0.28180329050639125</v>
      </c>
      <c r="G26">
        <v>0.1681582279323276</v>
      </c>
      <c r="H26">
        <v>5.5484354076319062E-2</v>
      </c>
    </row>
    <row r="27" spans="1:8">
      <c r="A27" t="s">
        <v>18</v>
      </c>
      <c r="B27" t="s">
        <v>65</v>
      </c>
      <c r="C27">
        <v>0.39978808238271352</v>
      </c>
      <c r="D27">
        <v>0.31562567130081853</v>
      </c>
      <c r="E27">
        <v>0.33215601812741341</v>
      </c>
      <c r="F27">
        <v>0.26946681066988215</v>
      </c>
      <c r="G27">
        <v>0.13593350300796417</v>
      </c>
      <c r="H27">
        <v>0.14155630318792431</v>
      </c>
    </row>
    <row r="28" spans="1:8">
      <c r="A28" t="s">
        <v>18</v>
      </c>
      <c r="B28" t="s">
        <v>66</v>
      </c>
      <c r="C28">
        <v>0.34108993135798038</v>
      </c>
      <c r="D28">
        <v>0.33466969073429204</v>
      </c>
      <c r="E28">
        <v>0.32768686808018577</v>
      </c>
      <c r="F28">
        <v>0.35840478185764257</v>
      </c>
      <c r="G28">
        <v>0.24063127813688753</v>
      </c>
      <c r="H28">
        <v>0.23150601318965075</v>
      </c>
    </row>
    <row r="29" spans="1:8">
      <c r="A29" t="s">
        <v>18</v>
      </c>
      <c r="B29" t="s">
        <v>67</v>
      </c>
      <c r="C29">
        <v>0.48119648187871095</v>
      </c>
      <c r="D29">
        <v>0.50216905227804542</v>
      </c>
      <c r="E29">
        <v>0.47074245823867439</v>
      </c>
      <c r="F29">
        <v>0.48265757463450887</v>
      </c>
      <c r="G29">
        <v>0.34096993570744161</v>
      </c>
      <c r="H29">
        <v>0.33486721126551233</v>
      </c>
    </row>
    <row r="30" spans="1:8">
      <c r="A30" t="s">
        <v>11</v>
      </c>
      <c r="B30" t="s">
        <v>95</v>
      </c>
      <c r="C30">
        <v>0.49067558835128822</v>
      </c>
      <c r="D30">
        <v>0.46815415123413062</v>
      </c>
      <c r="E30">
        <v>0.3985023427179567</v>
      </c>
      <c r="F30">
        <v>0.40986672002770719</v>
      </c>
      <c r="G30">
        <v>0.23970023881654057</v>
      </c>
      <c r="H30">
        <v>0.217058930009491</v>
      </c>
    </row>
    <row r="31" spans="1:8">
      <c r="A31" t="s">
        <v>11</v>
      </c>
      <c r="B31" t="s">
        <v>68</v>
      </c>
      <c r="C31">
        <v>0.48190622193801674</v>
      </c>
      <c r="D31">
        <v>0.47468767841634013</v>
      </c>
      <c r="E31">
        <v>0.40437967354677307</v>
      </c>
      <c r="F31">
        <v>0.30176989169353374</v>
      </c>
      <c r="G31">
        <v>0.21191373448292428</v>
      </c>
      <c r="H31">
        <v>0</v>
      </c>
    </row>
    <row r="32" spans="1:8">
      <c r="A32" t="s">
        <v>11</v>
      </c>
      <c r="B32" t="s">
        <v>69</v>
      </c>
      <c r="C32">
        <v>0.4907587709006424</v>
      </c>
      <c r="D32">
        <v>0.49360105970239376</v>
      </c>
      <c r="E32">
        <v>0.44387527655240927</v>
      </c>
      <c r="F32">
        <v>0.43319840545279142</v>
      </c>
      <c r="G32">
        <v>0.29598927272062769</v>
      </c>
      <c r="H32">
        <v>0.24759118609803851</v>
      </c>
    </row>
    <row r="33" spans="1:8">
      <c r="A33" t="s">
        <v>19</v>
      </c>
      <c r="B33" t="s">
        <v>70</v>
      </c>
      <c r="C33">
        <v>0.46886798323911433</v>
      </c>
      <c r="D33">
        <v>0.45324580422963878</v>
      </c>
      <c r="E33">
        <v>0.39477929916571963</v>
      </c>
    </row>
    <row r="34" spans="1:8">
      <c r="A34" t="s">
        <v>19</v>
      </c>
      <c r="B34" t="s">
        <v>71</v>
      </c>
      <c r="C34">
        <v>0.49048570323989032</v>
      </c>
      <c r="D34">
        <v>0.51272832834449356</v>
      </c>
      <c r="E34">
        <v>0.47142051232431487</v>
      </c>
    </row>
    <row r="35" spans="1:8">
      <c r="A35" t="s">
        <v>20</v>
      </c>
      <c r="B35" t="s">
        <v>72</v>
      </c>
      <c r="C35">
        <v>0.46181916795085987</v>
      </c>
      <c r="D35">
        <v>0.48150574793863898</v>
      </c>
      <c r="E35">
        <v>0.42753612575753008</v>
      </c>
      <c r="F35">
        <v>0.41333266083706749</v>
      </c>
      <c r="G35">
        <v>0.26146751013844582</v>
      </c>
      <c r="H35">
        <v>0.23322886481591226</v>
      </c>
    </row>
    <row r="36" spans="1:8">
      <c r="A36" t="s">
        <v>20</v>
      </c>
      <c r="B36" t="s">
        <v>73</v>
      </c>
      <c r="C36">
        <v>0.44082880895163362</v>
      </c>
      <c r="D36">
        <v>0.47790907539208932</v>
      </c>
      <c r="E36">
        <v>0.41371282497289569</v>
      </c>
      <c r="F36">
        <v>0.41127395825456853</v>
      </c>
      <c r="G36">
        <v>0.26267847780122733</v>
      </c>
      <c r="H36">
        <v>0.21210402511323928</v>
      </c>
    </row>
    <row r="37" spans="1:8">
      <c r="A37" t="s">
        <v>21</v>
      </c>
      <c r="B37" t="s">
        <v>74</v>
      </c>
      <c r="D37">
        <v>0.46385920580644324</v>
      </c>
      <c r="E37">
        <v>0.44864573195441432</v>
      </c>
      <c r="F37">
        <v>0.4180825755971268</v>
      </c>
      <c r="G37">
        <v>0.26935748726604636</v>
      </c>
    </row>
    <row r="38" spans="1:8">
      <c r="A38" t="s">
        <v>21</v>
      </c>
      <c r="B38" t="s">
        <v>75</v>
      </c>
      <c r="D38">
        <v>0.44320289069657776</v>
      </c>
      <c r="E38">
        <v>0.3665513715171706</v>
      </c>
      <c r="F38">
        <v>0.38413019982352514</v>
      </c>
      <c r="G38">
        <v>0.22569045008826233</v>
      </c>
    </row>
    <row r="39" spans="1:8">
      <c r="A39" t="s">
        <v>14</v>
      </c>
      <c r="B39" t="s">
        <v>76</v>
      </c>
      <c r="C39">
        <v>0.47745458565309867</v>
      </c>
      <c r="D39">
        <v>0.46730995225078675</v>
      </c>
      <c r="E39">
        <v>0.41844992145391458</v>
      </c>
      <c r="F39">
        <v>0.41269427510754919</v>
      </c>
      <c r="G39">
        <v>0.2658364293086552</v>
      </c>
    </row>
    <row r="40" spans="1:8">
      <c r="A40" t="s">
        <v>14</v>
      </c>
      <c r="B40" t="s">
        <v>77</v>
      </c>
      <c r="C40">
        <v>0.45532215790458697</v>
      </c>
      <c r="D40">
        <v>0.48829354646108147</v>
      </c>
      <c r="E40">
        <v>0.4302672902538574</v>
      </c>
      <c r="F40">
        <v>0.41107660697563797</v>
      </c>
      <c r="G40">
        <v>0.2604302582080959</v>
      </c>
    </row>
    <row r="41" spans="1:8">
      <c r="A41" t="s">
        <v>9</v>
      </c>
      <c r="B41" t="s">
        <v>78</v>
      </c>
      <c r="D41">
        <v>0.49550599469022494</v>
      </c>
      <c r="E41">
        <v>0.46053085138043365</v>
      </c>
    </row>
    <row r="42" spans="1:8">
      <c r="A42" t="s">
        <v>9</v>
      </c>
      <c r="B42" t="s">
        <v>79</v>
      </c>
      <c r="D42">
        <v>0.43614752489727115</v>
      </c>
      <c r="E42">
        <v>0.41308774126225667</v>
      </c>
    </row>
    <row r="43" spans="1:8">
      <c r="A43" t="s">
        <v>80</v>
      </c>
      <c r="B43" t="s">
        <v>81</v>
      </c>
      <c r="C43">
        <v>0.45814118898241635</v>
      </c>
      <c r="D43">
        <v>0.44136109779891708</v>
      </c>
      <c r="E43">
        <v>0.38778123383114527</v>
      </c>
      <c r="F43">
        <v>0.37872275758515683</v>
      </c>
      <c r="G43">
        <v>0.21606273062001996</v>
      </c>
      <c r="H43">
        <v>0.15560960566891199</v>
      </c>
    </row>
    <row r="44" spans="1:8">
      <c r="A44" t="s">
        <v>80</v>
      </c>
      <c r="B44" t="s">
        <v>82</v>
      </c>
      <c r="C44">
        <v>0.4516059810457364</v>
      </c>
      <c r="D44">
        <v>0.49074490879770705</v>
      </c>
      <c r="E44">
        <v>0.41527975514532434</v>
      </c>
      <c r="F44">
        <v>0.40085080536367446</v>
      </c>
      <c r="G44">
        <v>0.23352565285389654</v>
      </c>
      <c r="H44">
        <v>0.2050088818067673</v>
      </c>
    </row>
    <row r="45" spans="1:8">
      <c r="A45" t="s">
        <v>80</v>
      </c>
      <c r="B45" t="s">
        <v>83</v>
      </c>
      <c r="C45">
        <v>0.50030356884724236</v>
      </c>
      <c r="D45">
        <v>0.55217492299750526</v>
      </c>
      <c r="E45">
        <v>0.49975497303238203</v>
      </c>
      <c r="F45">
        <v>0.48130319786445325</v>
      </c>
      <c r="G45">
        <v>0.33921929243057425</v>
      </c>
      <c r="H45">
        <v>0.29715163522377591</v>
      </c>
    </row>
  </sheetData>
  <pageMargins left="0.7" right="0.7" top="0.75" bottom="0.75" header="0.3" footer="0.3"/>
  <pageSetup paperSize="9" orientation="portrait" horizontalDpi="0" verticalDpi="0"/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10" enableFormatConditionsCalculation="0">
    <tabColor theme="1"/>
  </sheetPr>
  <dimension ref="A1:H45"/>
  <sheetViews>
    <sheetView topLeftCell="A19" workbookViewId="0">
      <selection activeCell="B102" sqref="B102"/>
    </sheetView>
  </sheetViews>
  <sheetFormatPr baseColWidth="10" defaultColWidth="8.6640625" defaultRowHeight="14" x14ac:dyDescent="0"/>
  <sheetData>
    <row r="1" spans="1:8">
      <c r="A1" t="s">
        <v>41</v>
      </c>
      <c r="B1" t="s">
        <v>94</v>
      </c>
      <c r="C1" t="s">
        <v>144</v>
      </c>
      <c r="D1" t="s">
        <v>145</v>
      </c>
      <c r="E1" t="s">
        <v>146</v>
      </c>
      <c r="F1" t="s">
        <v>147</v>
      </c>
      <c r="G1" t="s">
        <v>148</v>
      </c>
      <c r="H1" t="s">
        <v>301</v>
      </c>
    </row>
    <row r="2" spans="1:8">
      <c r="A2" t="s">
        <v>10</v>
      </c>
      <c r="B2" t="s">
        <v>45</v>
      </c>
      <c r="C2">
        <v>0.28119820227804837</v>
      </c>
      <c r="D2">
        <v>0.30199575380083821</v>
      </c>
      <c r="E2">
        <v>0.24007730008704342</v>
      </c>
      <c r="F2">
        <v>0.241655998637679</v>
      </c>
      <c r="G2">
        <v>0.26810843277141083</v>
      </c>
      <c r="H2">
        <v>0.12951654721286981</v>
      </c>
    </row>
    <row r="3" spans="1:8">
      <c r="A3" t="s">
        <v>10</v>
      </c>
      <c r="B3" t="s">
        <v>46</v>
      </c>
      <c r="C3">
        <v>0.37852920217363706</v>
      </c>
      <c r="D3">
        <v>0.36395679028289979</v>
      </c>
      <c r="E3">
        <v>0.27488788766026251</v>
      </c>
      <c r="F3">
        <v>0.26031285906721224</v>
      </c>
      <c r="G3">
        <v>0.30484055085963913</v>
      </c>
      <c r="H3">
        <v>0.18758253992207402</v>
      </c>
    </row>
    <row r="4" spans="1:8">
      <c r="A4" t="s">
        <v>10</v>
      </c>
      <c r="B4" t="s">
        <v>47</v>
      </c>
      <c r="C4">
        <v>0.4700134434682397</v>
      </c>
      <c r="D4">
        <v>0.48081569570583876</v>
      </c>
      <c r="E4">
        <v>0.30065071933001264</v>
      </c>
      <c r="F4">
        <v>0.30369346300860833</v>
      </c>
      <c r="G4">
        <v>0.34751497872667114</v>
      </c>
      <c r="H4">
        <v>0.23779289258529102</v>
      </c>
    </row>
    <row r="5" spans="1:8">
      <c r="A5" t="s">
        <v>10</v>
      </c>
      <c r="B5" t="s">
        <v>47</v>
      </c>
    </row>
    <row r="6" spans="1:8">
      <c r="A6" t="s">
        <v>42</v>
      </c>
      <c r="B6" t="s">
        <v>48</v>
      </c>
      <c r="C6">
        <v>0.31331918986092783</v>
      </c>
      <c r="D6">
        <v>0.33279732110008503</v>
      </c>
      <c r="E6">
        <v>0.26137596860717988</v>
      </c>
      <c r="F6">
        <v>0.25640172429723218</v>
      </c>
      <c r="G6">
        <v>0.29629889241651558</v>
      </c>
      <c r="H6">
        <v>0.1800643024863014</v>
      </c>
    </row>
    <row r="7" spans="1:8">
      <c r="A7" t="s">
        <v>42</v>
      </c>
      <c r="B7" t="s">
        <v>49</v>
      </c>
      <c r="C7">
        <v>0.37842883495653112</v>
      </c>
      <c r="D7">
        <v>0.36584192202602078</v>
      </c>
      <c r="E7">
        <v>0.27413896301819218</v>
      </c>
      <c r="F7">
        <v>0.2779538449438691</v>
      </c>
      <c r="G7">
        <v>0.3371499893383535</v>
      </c>
      <c r="H7">
        <v>0.2377928925852909</v>
      </c>
    </row>
    <row r="8" spans="1:8">
      <c r="A8" t="s">
        <v>42</v>
      </c>
      <c r="B8" t="s">
        <v>50</v>
      </c>
      <c r="C8">
        <v>0.42214754439894697</v>
      </c>
      <c r="D8">
        <v>0.43627443866375942</v>
      </c>
      <c r="E8">
        <v>0.29610091932657301</v>
      </c>
      <c r="F8">
        <v>0.29884186228049336</v>
      </c>
      <c r="G8">
        <v>0.35035864038964432</v>
      </c>
      <c r="H8">
        <v>0.23779289258528949</v>
      </c>
    </row>
    <row r="9" spans="1:8">
      <c r="A9" t="s">
        <v>43</v>
      </c>
      <c r="B9" t="s">
        <v>51</v>
      </c>
      <c r="C9">
        <v>0.31944736548709163</v>
      </c>
      <c r="D9">
        <v>0.32168686127644969</v>
      </c>
      <c r="E9">
        <v>0.24977319350697719</v>
      </c>
      <c r="F9">
        <v>0.27523298211615294</v>
      </c>
      <c r="G9">
        <v>0.2589005220880426</v>
      </c>
      <c r="H9">
        <v>0.14533108955815127</v>
      </c>
    </row>
    <row r="10" spans="1:8">
      <c r="A10" t="s">
        <v>43</v>
      </c>
      <c r="B10" t="s">
        <v>52</v>
      </c>
      <c r="C10">
        <v>0.33172842563793764</v>
      </c>
      <c r="D10">
        <v>0.3438190260684772</v>
      </c>
      <c r="E10">
        <v>0.24761067856351257</v>
      </c>
      <c r="F10">
        <v>0.25060931875754561</v>
      </c>
      <c r="G10">
        <v>0.25988600337856482</v>
      </c>
      <c r="H10">
        <v>0.14943731832132565</v>
      </c>
    </row>
    <row r="11" spans="1:8">
      <c r="A11" t="s">
        <v>43</v>
      </c>
      <c r="B11" t="s">
        <v>53</v>
      </c>
      <c r="C11">
        <v>0.34882021115607942</v>
      </c>
      <c r="D11">
        <v>0.32348585574726868</v>
      </c>
      <c r="E11">
        <v>0.26122625648749892</v>
      </c>
      <c r="F11">
        <v>0.25742241549830602</v>
      </c>
      <c r="G11">
        <v>0.27774414635487976</v>
      </c>
      <c r="H11">
        <v>0.18164206492986215</v>
      </c>
    </row>
    <row r="12" spans="1:8">
      <c r="A12" t="s">
        <v>43</v>
      </c>
      <c r="B12" t="s">
        <v>54</v>
      </c>
      <c r="C12">
        <v>0.32348094266248045</v>
      </c>
      <c r="D12">
        <v>0.29426297315051814</v>
      </c>
      <c r="E12">
        <v>0.26059703565976672</v>
      </c>
      <c r="F12">
        <v>0.26831927531707167</v>
      </c>
      <c r="G12">
        <v>0.27781313064492941</v>
      </c>
      <c r="H12">
        <v>0.1816420649298621</v>
      </c>
    </row>
    <row r="13" spans="1:8">
      <c r="A13" t="s">
        <v>43</v>
      </c>
      <c r="B13" t="s">
        <v>55</v>
      </c>
      <c r="C13">
        <v>0.31746284653729706</v>
      </c>
      <c r="D13">
        <v>0.32760946147118236</v>
      </c>
      <c r="E13">
        <v>0.26744519450895121</v>
      </c>
      <c r="F13">
        <v>0.2844419844700255</v>
      </c>
      <c r="G13">
        <v>0.27997145605804341</v>
      </c>
      <c r="H13">
        <v>0.18164206492986212</v>
      </c>
    </row>
    <row r="14" spans="1:8">
      <c r="A14" t="s">
        <v>43</v>
      </c>
      <c r="B14" t="s">
        <v>56</v>
      </c>
      <c r="C14">
        <v>0.30113616862770565</v>
      </c>
      <c r="D14">
        <v>0.33960688849086346</v>
      </c>
      <c r="E14">
        <v>0.26312718383105715</v>
      </c>
      <c r="F14">
        <v>0.25313814693427744</v>
      </c>
      <c r="G14">
        <v>0.30556828767873134</v>
      </c>
      <c r="H14">
        <v>0.24288344920915081</v>
      </c>
    </row>
    <row r="15" spans="1:8">
      <c r="A15" t="s">
        <v>43</v>
      </c>
      <c r="B15" t="s">
        <v>57</v>
      </c>
      <c r="C15">
        <v>0.29914282939000791</v>
      </c>
      <c r="D15">
        <v>0.35363131217078353</v>
      </c>
      <c r="E15">
        <v>0.28390151707437156</v>
      </c>
      <c r="F15">
        <v>0.29886499607193767</v>
      </c>
      <c r="G15">
        <v>0.31087595642506283</v>
      </c>
      <c r="H15">
        <v>0.24824779482785403</v>
      </c>
    </row>
    <row r="16" spans="1:8">
      <c r="A16" t="s">
        <v>43</v>
      </c>
      <c r="B16" t="s">
        <v>58</v>
      </c>
      <c r="C16">
        <v>0.3272386454845731</v>
      </c>
      <c r="D16">
        <v>0.38988967195129409</v>
      </c>
      <c r="E16">
        <v>0.27620396857829577</v>
      </c>
      <c r="F16">
        <v>0.2775776198151777</v>
      </c>
      <c r="G16">
        <v>0.36493736375326991</v>
      </c>
      <c r="H16">
        <v>0.26990610197554971</v>
      </c>
    </row>
    <row r="17" spans="1:8">
      <c r="A17" t="s">
        <v>43</v>
      </c>
      <c r="B17" t="s">
        <v>59</v>
      </c>
      <c r="C17">
        <v>0.39785060935863142</v>
      </c>
      <c r="D17">
        <v>0.41398931509589698</v>
      </c>
      <c r="E17">
        <v>0.26364100027248255</v>
      </c>
      <c r="F17">
        <v>0.31496904608886239</v>
      </c>
      <c r="G17">
        <v>0.40635987103034055</v>
      </c>
      <c r="H17">
        <v>0.1289939292123008</v>
      </c>
    </row>
    <row r="18" spans="1:8">
      <c r="A18" t="s">
        <v>43</v>
      </c>
      <c r="B18" t="s">
        <v>60</v>
      </c>
      <c r="C18">
        <v>0.4142705406847515</v>
      </c>
      <c r="D18">
        <v>0.43500776660276191</v>
      </c>
      <c r="E18">
        <v>0.31446238608491139</v>
      </c>
      <c r="F18">
        <v>0.27203201999690074</v>
      </c>
      <c r="G18">
        <v>0.37956996688752165</v>
      </c>
      <c r="H18">
        <v>0.32697965507224797</v>
      </c>
    </row>
    <row r="19" spans="1:8">
      <c r="A19" t="s">
        <v>44</v>
      </c>
      <c r="B19" t="s">
        <v>48</v>
      </c>
      <c r="C19">
        <v>0.3282360531560074</v>
      </c>
      <c r="D19">
        <v>0.32227870044123519</v>
      </c>
      <c r="E19">
        <v>0.2574081878281661</v>
      </c>
      <c r="F19">
        <v>0.26731935986938721</v>
      </c>
      <c r="G19">
        <v>0.27111374028083862</v>
      </c>
      <c r="H19">
        <v>0.16793892053381118</v>
      </c>
    </row>
    <row r="20" spans="1:8">
      <c r="A20" t="s">
        <v>44</v>
      </c>
      <c r="B20" t="s">
        <v>49</v>
      </c>
      <c r="C20">
        <v>0.33108386075658824</v>
      </c>
      <c r="D20">
        <v>0.37416758266295269</v>
      </c>
      <c r="E20">
        <v>0.27166728362660408</v>
      </c>
      <c r="F20">
        <v>0.28594960471955588</v>
      </c>
      <c r="G20">
        <v>0.34826063499797294</v>
      </c>
      <c r="H20">
        <v>0.22250781880621226</v>
      </c>
    </row>
    <row r="21" spans="1:8">
      <c r="A21" t="s">
        <v>44</v>
      </c>
      <c r="B21" t="s">
        <v>50</v>
      </c>
      <c r="C21">
        <v>0.4142705406847515</v>
      </c>
      <c r="D21">
        <v>0.43500776660276191</v>
      </c>
      <c r="E21">
        <v>0.31446238608491139</v>
      </c>
      <c r="F21">
        <v>0.27203201999690074</v>
      </c>
      <c r="G21">
        <v>0.37956996688752165</v>
      </c>
      <c r="H21">
        <v>0.32697965507224797</v>
      </c>
    </row>
    <row r="22" spans="1:8">
      <c r="A22" t="s">
        <v>17</v>
      </c>
      <c r="B22" t="s">
        <v>61</v>
      </c>
      <c r="C22">
        <v>0.18284293402935212</v>
      </c>
      <c r="D22">
        <v>0.31279980582381128</v>
      </c>
      <c r="E22">
        <v>0.13008324313315298</v>
      </c>
      <c r="F22">
        <v>0.19587103226238048</v>
      </c>
      <c r="G22">
        <v>0.25251182932342586</v>
      </c>
      <c r="H22">
        <v>0.14934713655676021</v>
      </c>
    </row>
    <row r="23" spans="1:8">
      <c r="A23" t="s">
        <v>17</v>
      </c>
      <c r="B23" t="s">
        <v>62</v>
      </c>
      <c r="C23">
        <v>0.32513188884166877</v>
      </c>
      <c r="D23">
        <v>0.32552640995693416</v>
      </c>
      <c r="E23">
        <v>0.25060965473520136</v>
      </c>
      <c r="F23">
        <v>0.27735920597471525</v>
      </c>
      <c r="G23">
        <v>0.33197260590083344</v>
      </c>
      <c r="H23">
        <v>0.21716917590557028</v>
      </c>
    </row>
    <row r="24" spans="1:8">
      <c r="A24" t="s">
        <v>17</v>
      </c>
      <c r="B24" t="s">
        <v>63</v>
      </c>
      <c r="C24">
        <v>0.67380356863594437</v>
      </c>
      <c r="D24">
        <v>0.62601130912525527</v>
      </c>
      <c r="E24">
        <v>0.55662045944385308</v>
      </c>
      <c r="F24">
        <v>0.45273538132898034</v>
      </c>
      <c r="G24">
        <v>0.45289704635663286</v>
      </c>
      <c r="H24">
        <v>0.39826802673896078</v>
      </c>
    </row>
    <row r="25" spans="1:8">
      <c r="A25" t="s">
        <v>17</v>
      </c>
      <c r="B25" t="s">
        <v>114</v>
      </c>
      <c r="F25">
        <v>0.18182080846899576</v>
      </c>
      <c r="G25">
        <v>0.28990197953922925</v>
      </c>
    </row>
    <row r="26" spans="1:8">
      <c r="A26" t="s">
        <v>17</v>
      </c>
      <c r="B26" t="s">
        <v>64</v>
      </c>
      <c r="C26">
        <v>0.49811675373396436</v>
      </c>
      <c r="D26">
        <v>0.52678366772413121</v>
      </c>
      <c r="E26">
        <v>0.29229659982683898</v>
      </c>
      <c r="F26">
        <v>0.11753147247556832</v>
      </c>
      <c r="G26">
        <v>0.35693032616147863</v>
      </c>
      <c r="H26">
        <v>0.11934134716865931</v>
      </c>
    </row>
    <row r="27" spans="1:8">
      <c r="A27" t="s">
        <v>18</v>
      </c>
      <c r="B27" t="s">
        <v>65</v>
      </c>
      <c r="C27">
        <v>0.28173963489582837</v>
      </c>
      <c r="D27">
        <v>0.30405245619057464</v>
      </c>
      <c r="E27">
        <v>0.14885292146186313</v>
      </c>
      <c r="F27">
        <v>0.20006236936641109</v>
      </c>
      <c r="G27">
        <v>0.24525201264456747</v>
      </c>
      <c r="H27">
        <v>0.18157697137831905</v>
      </c>
    </row>
    <row r="28" spans="1:8">
      <c r="A28" t="s">
        <v>18</v>
      </c>
      <c r="B28" t="s">
        <v>66</v>
      </c>
      <c r="C28">
        <v>0.32103370417485316</v>
      </c>
      <c r="D28">
        <v>0.32448537028763197</v>
      </c>
      <c r="E28">
        <v>0.18517220481953639</v>
      </c>
      <c r="F28">
        <v>0.24732435937650116</v>
      </c>
      <c r="G28">
        <v>0.30200696373684316</v>
      </c>
      <c r="H28">
        <v>0.2269709592962437</v>
      </c>
    </row>
    <row r="29" spans="1:8">
      <c r="A29" t="s">
        <v>18</v>
      </c>
      <c r="B29" t="s">
        <v>67</v>
      </c>
      <c r="C29">
        <v>0.33695249224557533</v>
      </c>
      <c r="D29">
        <v>0.34798411936466633</v>
      </c>
      <c r="E29">
        <v>0.27334505631214195</v>
      </c>
      <c r="F29">
        <v>0.30222931014515653</v>
      </c>
      <c r="G29">
        <v>0.36969593867974743</v>
      </c>
      <c r="H29">
        <v>0.24602350636350789</v>
      </c>
    </row>
    <row r="30" spans="1:8">
      <c r="A30" t="s">
        <v>11</v>
      </c>
      <c r="B30" t="s">
        <v>95</v>
      </c>
      <c r="C30">
        <v>0.33982661775696588</v>
      </c>
      <c r="D30">
        <v>0.37056106347311668</v>
      </c>
      <c r="E30">
        <v>0.28974154916856509</v>
      </c>
      <c r="F30">
        <v>0.26509625046468821</v>
      </c>
      <c r="G30">
        <v>0.33870945132093649</v>
      </c>
      <c r="H30">
        <v>0.23546600339259177</v>
      </c>
    </row>
    <row r="31" spans="1:8">
      <c r="A31" t="s">
        <v>11</v>
      </c>
      <c r="B31" t="s">
        <v>68</v>
      </c>
      <c r="C31">
        <v>0.2306340950489722</v>
      </c>
      <c r="D31">
        <v>0.23401723824135515</v>
      </c>
      <c r="E31">
        <v>0.15131083873892173</v>
      </c>
      <c r="F31">
        <v>0.23238259514434015</v>
      </c>
      <c r="G31">
        <v>0.24425897896197812</v>
      </c>
      <c r="H31">
        <v>0.21880329989497957</v>
      </c>
    </row>
    <row r="32" spans="1:8">
      <c r="A32" t="s">
        <v>11</v>
      </c>
      <c r="B32" t="s">
        <v>69</v>
      </c>
      <c r="C32">
        <v>0.35332330779308124</v>
      </c>
      <c r="D32">
        <v>0.36611681234638987</v>
      </c>
      <c r="E32">
        <v>0.26430482972309971</v>
      </c>
      <c r="F32">
        <v>0.28030402542127542</v>
      </c>
      <c r="G32">
        <v>0.3063860711472548</v>
      </c>
      <c r="H32">
        <v>0.16256609528177299</v>
      </c>
    </row>
    <row r="33" spans="1:8">
      <c r="A33" t="s">
        <v>19</v>
      </c>
      <c r="B33" t="s">
        <v>70</v>
      </c>
      <c r="C33">
        <v>0.28695959567346602</v>
      </c>
      <c r="D33">
        <v>0.33218795259264028</v>
      </c>
      <c r="E33">
        <v>0.20665088608227927</v>
      </c>
    </row>
    <row r="34" spans="1:8">
      <c r="A34" t="s">
        <v>19</v>
      </c>
      <c r="B34" t="s">
        <v>71</v>
      </c>
      <c r="C34">
        <v>0.39270681178014327</v>
      </c>
      <c r="D34">
        <v>0.39002100157472447</v>
      </c>
      <c r="E34">
        <v>0.33198565324572155</v>
      </c>
    </row>
    <row r="35" spans="1:8">
      <c r="A35" t="s">
        <v>20</v>
      </c>
      <c r="B35" t="s">
        <v>72</v>
      </c>
      <c r="C35">
        <v>0.36243146683158833</v>
      </c>
      <c r="D35">
        <v>0.37469435127863954</v>
      </c>
      <c r="E35">
        <v>0.27498105989922073</v>
      </c>
      <c r="F35">
        <v>0.28140114776313274</v>
      </c>
      <c r="G35">
        <v>0.32425544091906083</v>
      </c>
      <c r="H35">
        <v>0.18571803942141205</v>
      </c>
    </row>
    <row r="36" spans="1:8">
      <c r="A36" t="s">
        <v>20</v>
      </c>
      <c r="B36" t="s">
        <v>73</v>
      </c>
      <c r="C36">
        <v>0.33125095324229692</v>
      </c>
      <c r="D36">
        <v>0.34128526161513861</v>
      </c>
      <c r="E36">
        <v>0.25790342158304663</v>
      </c>
      <c r="F36">
        <v>0.2557577747820301</v>
      </c>
      <c r="G36">
        <v>0.31187924015891133</v>
      </c>
      <c r="H36">
        <v>0.22951834276905009</v>
      </c>
    </row>
    <row r="37" spans="1:8">
      <c r="A37" t="s">
        <v>21</v>
      </c>
      <c r="B37" t="s">
        <v>74</v>
      </c>
      <c r="D37">
        <v>0.33055041670576946</v>
      </c>
      <c r="E37">
        <v>0.26301763378852061</v>
      </c>
      <c r="F37">
        <v>0.27535586198752959</v>
      </c>
      <c r="G37">
        <v>0.31678150133619448</v>
      </c>
    </row>
    <row r="38" spans="1:8">
      <c r="A38" t="s">
        <v>21</v>
      </c>
      <c r="B38" t="s">
        <v>75</v>
      </c>
      <c r="D38">
        <v>0.27240474541789067</v>
      </c>
      <c r="E38">
        <v>0.20048935101687823</v>
      </c>
      <c r="F38">
        <v>0.2482096296944091</v>
      </c>
      <c r="G38">
        <v>0.32518123110593866</v>
      </c>
    </row>
    <row r="39" spans="1:8">
      <c r="A39" t="s">
        <v>14</v>
      </c>
      <c r="B39" t="s">
        <v>76</v>
      </c>
      <c r="C39">
        <v>0.32872326037780097</v>
      </c>
      <c r="D39">
        <v>0.36042036499155478</v>
      </c>
      <c r="E39">
        <v>0.25072128159768386</v>
      </c>
      <c r="F39">
        <v>0.25397675833843025</v>
      </c>
      <c r="G39">
        <v>0.27722292234035945</v>
      </c>
    </row>
    <row r="40" spans="1:8">
      <c r="A40" t="s">
        <v>14</v>
      </c>
      <c r="B40" t="s">
        <v>77</v>
      </c>
      <c r="C40">
        <v>0.34208305307201675</v>
      </c>
      <c r="D40">
        <v>0.35656213289320599</v>
      </c>
      <c r="E40">
        <v>0.28374170732520854</v>
      </c>
      <c r="F40">
        <v>0.27890543680663021</v>
      </c>
      <c r="G40">
        <v>0.33765683155720488</v>
      </c>
    </row>
    <row r="41" spans="1:8">
      <c r="A41" t="s">
        <v>9</v>
      </c>
      <c r="B41" t="s">
        <v>78</v>
      </c>
      <c r="D41">
        <v>0.25345688797585442</v>
      </c>
      <c r="E41">
        <v>0.19450345555077633</v>
      </c>
    </row>
    <row r="42" spans="1:8">
      <c r="A42" t="s">
        <v>9</v>
      </c>
      <c r="B42" t="s">
        <v>79</v>
      </c>
      <c r="D42">
        <v>0.37501445437093034</v>
      </c>
      <c r="E42">
        <v>0.2966926405730731</v>
      </c>
    </row>
    <row r="43" spans="1:8">
      <c r="A43" t="s">
        <v>80</v>
      </c>
      <c r="B43" t="s">
        <v>81</v>
      </c>
      <c r="C43">
        <v>0.29419599777798161</v>
      </c>
      <c r="D43">
        <v>0.33932618417211069</v>
      </c>
      <c r="E43">
        <v>0.2226245714256892</v>
      </c>
      <c r="F43">
        <v>0.23552344042820553</v>
      </c>
      <c r="G43">
        <v>0.27866728735357366</v>
      </c>
      <c r="H43">
        <v>0.18360731850355025</v>
      </c>
    </row>
    <row r="44" spans="1:8">
      <c r="A44" t="s">
        <v>80</v>
      </c>
      <c r="B44" t="s">
        <v>82</v>
      </c>
      <c r="C44">
        <v>0.37788118339728483</v>
      </c>
      <c r="D44">
        <v>0.37779159210714069</v>
      </c>
      <c r="E44">
        <v>0.28964763907554819</v>
      </c>
      <c r="F44">
        <v>0.26975438979669886</v>
      </c>
      <c r="G44">
        <v>0.3239979304265091</v>
      </c>
      <c r="H44">
        <v>0.20332869139656473</v>
      </c>
    </row>
    <row r="45" spans="1:8">
      <c r="A45" t="s">
        <v>80</v>
      </c>
      <c r="B45" t="s">
        <v>83</v>
      </c>
      <c r="C45">
        <v>0.36113690813341093</v>
      </c>
      <c r="D45">
        <v>0.37119429768069767</v>
      </c>
      <c r="E45">
        <v>0.31986295447864393</v>
      </c>
      <c r="F45">
        <v>0.3161313465720772</v>
      </c>
      <c r="G45">
        <v>0.34512600761993029</v>
      </c>
      <c r="H45">
        <v>0.23739623882259894</v>
      </c>
    </row>
  </sheetData>
  <pageMargins left="0.7" right="0.7" top="0.75" bottom="0.75" header="0.3" footer="0.3"/>
  <pageSetup paperSize="9" orientation="portrait" horizontalDpi="0" verticalDpi="0"/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11" enableFormatConditionsCalculation="0">
    <tabColor theme="1"/>
  </sheetPr>
  <dimension ref="A1:H45"/>
  <sheetViews>
    <sheetView topLeftCell="A22" workbookViewId="0">
      <selection activeCell="B102" sqref="B102"/>
    </sheetView>
  </sheetViews>
  <sheetFormatPr baseColWidth="10" defaultColWidth="8.6640625" defaultRowHeight="14" x14ac:dyDescent="0"/>
  <sheetData>
    <row r="1" spans="1:8">
      <c r="A1" t="s">
        <v>41</v>
      </c>
      <c r="B1" t="s">
        <v>94</v>
      </c>
      <c r="C1" t="s">
        <v>144</v>
      </c>
      <c r="D1" t="s">
        <v>145</v>
      </c>
      <c r="E1" t="s">
        <v>146</v>
      </c>
      <c r="F1" t="s">
        <v>147</v>
      </c>
      <c r="G1" t="s">
        <v>148</v>
      </c>
      <c r="H1" t="s">
        <v>301</v>
      </c>
    </row>
    <row r="2" spans="1:8">
      <c r="A2" t="s">
        <v>10</v>
      </c>
      <c r="B2" t="s">
        <v>45</v>
      </c>
      <c r="C2">
        <v>0.24985576887182753</v>
      </c>
      <c r="D2">
        <v>0.11359996438694446</v>
      </c>
      <c r="E2">
        <v>0.14245909734919493</v>
      </c>
      <c r="F2">
        <v>0.11207238641160583</v>
      </c>
      <c r="G2">
        <v>0.11539020627786865</v>
      </c>
      <c r="H2">
        <v>3.5123131447557875E-2</v>
      </c>
    </row>
    <row r="3" spans="1:8">
      <c r="A3" t="s">
        <v>10</v>
      </c>
      <c r="B3" t="s">
        <v>46</v>
      </c>
      <c r="C3">
        <v>0.17229160153135806</v>
      </c>
      <c r="D3">
        <v>9.4018048930330264E-2</v>
      </c>
      <c r="E3">
        <v>0.13488919441351332</v>
      </c>
      <c r="F3">
        <v>0.12000658125106993</v>
      </c>
      <c r="G3">
        <v>9.4110289931725058E-2</v>
      </c>
      <c r="H3">
        <v>3.8326592786492919E-2</v>
      </c>
    </row>
    <row r="4" spans="1:8">
      <c r="A4" t="s">
        <v>10</v>
      </c>
      <c r="B4" t="s">
        <v>47</v>
      </c>
      <c r="C4">
        <v>0.18323428090338331</v>
      </c>
      <c r="D4">
        <v>7.2728131706459892E-2</v>
      </c>
      <c r="E4">
        <v>0.10711542021934141</v>
      </c>
      <c r="F4">
        <v>0.14440570817023218</v>
      </c>
      <c r="G4">
        <v>0.11576524886107478</v>
      </c>
      <c r="H4">
        <v>5.0054818832879544E-2</v>
      </c>
    </row>
    <row r="5" spans="1:8">
      <c r="A5" t="s">
        <v>10</v>
      </c>
      <c r="B5" t="s">
        <v>47</v>
      </c>
    </row>
    <row r="6" spans="1:8">
      <c r="A6" t="s">
        <v>42</v>
      </c>
      <c r="B6" t="s">
        <v>48</v>
      </c>
      <c r="C6">
        <v>0.22272574780738064</v>
      </c>
      <c r="D6">
        <v>0.10251155774478557</v>
      </c>
      <c r="E6">
        <v>0.1373074526405326</v>
      </c>
      <c r="F6">
        <v>0.120798954266185</v>
      </c>
      <c r="G6">
        <v>9.5572515320090368E-2</v>
      </c>
      <c r="H6">
        <v>3.8338049355341873E-2</v>
      </c>
    </row>
    <row r="7" spans="1:8">
      <c r="A7" t="s">
        <v>42</v>
      </c>
      <c r="B7" t="s">
        <v>49</v>
      </c>
      <c r="C7">
        <v>0.17348289039614814</v>
      </c>
      <c r="D7">
        <v>9.4331903862897554E-2</v>
      </c>
      <c r="E7">
        <v>0.13539471848361437</v>
      </c>
      <c r="F7">
        <v>0.12885246753444532</v>
      </c>
      <c r="G7">
        <v>0.11066977289805435</v>
      </c>
      <c r="H7">
        <v>5.0054818832879343E-2</v>
      </c>
    </row>
    <row r="8" spans="1:8">
      <c r="A8" t="s">
        <v>42</v>
      </c>
      <c r="B8" t="s">
        <v>50</v>
      </c>
      <c r="C8">
        <v>0.1804439830965672</v>
      </c>
      <c r="D8">
        <v>8.3773173761560293E-2</v>
      </c>
      <c r="E8">
        <v>0.11326869937942309</v>
      </c>
      <c r="F8">
        <v>0.13455624330401433</v>
      </c>
      <c r="G8">
        <v>0.11883476569179484</v>
      </c>
      <c r="H8">
        <v>5.0054818832879308E-2</v>
      </c>
    </row>
    <row r="9" spans="1:8">
      <c r="A9" t="s">
        <v>43</v>
      </c>
      <c r="B9" t="s">
        <v>51</v>
      </c>
      <c r="C9">
        <v>0.18567543354079999</v>
      </c>
      <c r="D9">
        <v>7.2410520761126043E-2</v>
      </c>
      <c r="E9">
        <v>0.14269731093640833</v>
      </c>
      <c r="F9">
        <v>0.10244763475893243</v>
      </c>
      <c r="G9">
        <v>6.8335170654603331E-2</v>
      </c>
      <c r="H9">
        <v>4.1685579795036794E-2</v>
      </c>
    </row>
    <row r="10" spans="1:8">
      <c r="A10" t="s">
        <v>43</v>
      </c>
      <c r="B10" t="s">
        <v>52</v>
      </c>
      <c r="C10">
        <v>0.21001723425721286</v>
      </c>
      <c r="D10">
        <v>9.0533116456520152E-2</v>
      </c>
      <c r="E10">
        <v>0.13706103854187038</v>
      </c>
      <c r="F10">
        <v>0.12546936288326699</v>
      </c>
      <c r="G10">
        <v>8.992835808366241E-2</v>
      </c>
      <c r="H10">
        <v>4.1984961038353183E-2</v>
      </c>
    </row>
    <row r="11" spans="1:8">
      <c r="A11" t="s">
        <v>43</v>
      </c>
      <c r="B11" t="s">
        <v>53</v>
      </c>
      <c r="C11">
        <v>0.22053321094356532</v>
      </c>
      <c r="D11">
        <v>0.12358671560950231</v>
      </c>
      <c r="E11">
        <v>0.136488564690671</v>
      </c>
      <c r="F11">
        <v>0.12041497739789775</v>
      </c>
      <c r="G11">
        <v>0.10207754275441865</v>
      </c>
      <c r="H11">
        <v>4.4332978559152691E-2</v>
      </c>
    </row>
    <row r="12" spans="1:8">
      <c r="A12" t="s">
        <v>43</v>
      </c>
      <c r="B12" t="s">
        <v>54</v>
      </c>
      <c r="C12">
        <v>0.23453698959041697</v>
      </c>
      <c r="D12">
        <v>0.1338979328264451</v>
      </c>
      <c r="E12">
        <v>0.13801479682944426</v>
      </c>
      <c r="F12">
        <v>0.1305196284036074</v>
      </c>
      <c r="G12">
        <v>0.1013264210941021</v>
      </c>
      <c r="H12">
        <v>4.4332978559152685E-2</v>
      </c>
    </row>
    <row r="13" spans="1:8">
      <c r="A13" t="s">
        <v>43</v>
      </c>
      <c r="B13" t="s">
        <v>55</v>
      </c>
      <c r="C13">
        <v>0.22933325475712171</v>
      </c>
      <c r="D13">
        <v>0.12552153810540639</v>
      </c>
      <c r="E13">
        <v>0.1225324999232508</v>
      </c>
      <c r="F13">
        <v>0.12439124711073035</v>
      </c>
      <c r="G13">
        <v>0.10675444779975345</v>
      </c>
      <c r="H13">
        <v>4.4332978559152685E-2</v>
      </c>
    </row>
    <row r="14" spans="1:8">
      <c r="A14" t="s">
        <v>43</v>
      </c>
      <c r="B14" t="s">
        <v>56</v>
      </c>
      <c r="C14">
        <v>0.23691613078911866</v>
      </c>
      <c r="D14">
        <v>0.11222192742373562</v>
      </c>
      <c r="E14">
        <v>0.1451287840825598</v>
      </c>
      <c r="F14">
        <v>0.11838358076380878</v>
      </c>
      <c r="G14">
        <v>9.5615306602867142E-2</v>
      </c>
      <c r="H14">
        <v>4.4276140302481802E-2</v>
      </c>
    </row>
    <row r="15" spans="1:8">
      <c r="A15" t="s">
        <v>43</v>
      </c>
      <c r="B15" t="s">
        <v>57</v>
      </c>
      <c r="C15">
        <v>0.22597237473145004</v>
      </c>
      <c r="D15">
        <v>0.10150792763415557</v>
      </c>
      <c r="E15">
        <v>0.12346317426230495</v>
      </c>
      <c r="F15">
        <v>0.16768175993058512</v>
      </c>
      <c r="G15">
        <v>0.11033514680710099</v>
      </c>
      <c r="H15">
        <v>4.4271161642108051E-2</v>
      </c>
    </row>
    <row r="16" spans="1:8">
      <c r="A16" t="s">
        <v>43</v>
      </c>
      <c r="B16" t="s">
        <v>58</v>
      </c>
      <c r="C16">
        <v>0.20671360832482538</v>
      </c>
      <c r="D16">
        <v>8.8209643031400636E-2</v>
      </c>
      <c r="E16">
        <v>0.1346488274864022</v>
      </c>
      <c r="F16">
        <v>0.1544698001205459</v>
      </c>
      <c r="G16">
        <v>9.6719132091105317E-2</v>
      </c>
      <c r="H16">
        <v>6.68219808750945E-2</v>
      </c>
    </row>
    <row r="17" spans="1:8">
      <c r="A17" t="s">
        <v>43</v>
      </c>
      <c r="B17" t="s">
        <v>59</v>
      </c>
      <c r="C17">
        <v>0.1914728129540853</v>
      </c>
      <c r="D17">
        <v>8.6805925828375416E-2</v>
      </c>
      <c r="E17">
        <v>0.14166386555657215</v>
      </c>
      <c r="F17">
        <v>0.10676875142512118</v>
      </c>
      <c r="G17">
        <v>0.10125601860288468</v>
      </c>
      <c r="H17">
        <v>3.7410668735770793E-2</v>
      </c>
    </row>
    <row r="18" spans="1:8">
      <c r="A18" t="s">
        <v>43</v>
      </c>
      <c r="B18" t="s">
        <v>60</v>
      </c>
      <c r="C18">
        <v>0.20651135697011128</v>
      </c>
      <c r="D18">
        <v>7.5520880407768734E-2</v>
      </c>
      <c r="E18">
        <v>0.13499099565579922</v>
      </c>
      <c r="F18">
        <v>0.12157674209484419</v>
      </c>
      <c r="G18">
        <v>0.14359963162783324</v>
      </c>
      <c r="H18">
        <v>3.8896289159176055E-2</v>
      </c>
    </row>
    <row r="19" spans="1:8">
      <c r="A19" t="s">
        <v>44</v>
      </c>
      <c r="B19" t="s">
        <v>48</v>
      </c>
      <c r="C19">
        <v>0.21592037243636111</v>
      </c>
      <c r="D19">
        <v>0.10894992445027893</v>
      </c>
      <c r="E19">
        <v>0.13534160199863432</v>
      </c>
      <c r="F19">
        <v>0.12100003459516499</v>
      </c>
      <c r="G19">
        <v>9.4009607998254197E-2</v>
      </c>
      <c r="H19">
        <v>4.3333895302169335E-2</v>
      </c>
    </row>
    <row r="20" spans="1:8">
      <c r="A20" t="s">
        <v>44</v>
      </c>
      <c r="B20" t="s">
        <v>49</v>
      </c>
      <c r="C20">
        <v>0.21539235257836278</v>
      </c>
      <c r="D20">
        <v>9.7254176162170802E-2</v>
      </c>
      <c r="E20">
        <v>0.13628260229216504</v>
      </c>
      <c r="F20">
        <v>0.13712832671108852</v>
      </c>
      <c r="G20">
        <v>0.10092858165008842</v>
      </c>
      <c r="H20">
        <v>4.8194987888863526E-2</v>
      </c>
    </row>
    <row r="21" spans="1:8">
      <c r="A21" t="s">
        <v>44</v>
      </c>
      <c r="B21" t="s">
        <v>50</v>
      </c>
      <c r="C21">
        <v>0.20651135697011128</v>
      </c>
      <c r="D21">
        <v>7.5520880407768734E-2</v>
      </c>
      <c r="E21">
        <v>0.13499099565579922</v>
      </c>
      <c r="F21">
        <v>0.12157674209484419</v>
      </c>
      <c r="G21">
        <v>0.14359963162783324</v>
      </c>
      <c r="H21">
        <v>3.8896289159176055E-2</v>
      </c>
    </row>
    <row r="22" spans="1:8">
      <c r="A22" t="s">
        <v>17</v>
      </c>
      <c r="B22" t="s">
        <v>61</v>
      </c>
      <c r="C22">
        <v>0.54660165461431298</v>
      </c>
      <c r="D22">
        <v>0.18066715940646227</v>
      </c>
      <c r="E22">
        <v>0.22851333859342265</v>
      </c>
      <c r="F22">
        <v>0.22761889776876432</v>
      </c>
      <c r="G22">
        <v>0.14450713721449301</v>
      </c>
      <c r="H22">
        <v>5.4183661087015153E-2</v>
      </c>
    </row>
    <row r="23" spans="1:8">
      <c r="A23" t="s">
        <v>17</v>
      </c>
      <c r="B23" t="s">
        <v>62</v>
      </c>
      <c r="C23">
        <v>0.19603490161798617</v>
      </c>
      <c r="D23">
        <v>8.673580165070062E-2</v>
      </c>
      <c r="E23">
        <v>0.13810573758021702</v>
      </c>
      <c r="F23">
        <v>0.10490243096349447</v>
      </c>
      <c r="G23">
        <v>9.1633382997172094E-2</v>
      </c>
      <c r="H23">
        <v>3.6119833670917825E-2</v>
      </c>
    </row>
    <row r="24" spans="1:8">
      <c r="A24" t="s">
        <v>17</v>
      </c>
      <c r="B24" t="s">
        <v>63</v>
      </c>
      <c r="C24">
        <v>9.1546980010617937E-2</v>
      </c>
      <c r="D24">
        <v>2.923231605045926E-2</v>
      </c>
      <c r="E24">
        <v>8.0846194419287087E-2</v>
      </c>
      <c r="F24">
        <v>0.11383431551236686</v>
      </c>
      <c r="G24">
        <v>9.0201526724826092E-2</v>
      </c>
      <c r="H24">
        <v>8.4860983905638079E-2</v>
      </c>
    </row>
    <row r="25" spans="1:8">
      <c r="A25" t="s">
        <v>17</v>
      </c>
      <c r="B25" t="s">
        <v>114</v>
      </c>
      <c r="F25">
        <v>0.39354269579243206</v>
      </c>
      <c r="G25">
        <v>0.43038710303049038</v>
      </c>
    </row>
    <row r="26" spans="1:8">
      <c r="A26" t="s">
        <v>17</v>
      </c>
      <c r="B26" t="s">
        <v>64</v>
      </c>
      <c r="C26">
        <v>0.22556203664045535</v>
      </c>
      <c r="D26">
        <v>6.6429008336329726E-2</v>
      </c>
      <c r="E26">
        <v>0.20738410457974502</v>
      </c>
      <c r="F26">
        <v>0.38249208093163511</v>
      </c>
      <c r="G26">
        <v>0.17878301019677681</v>
      </c>
      <c r="H26">
        <v>3.5600130680820359E-2</v>
      </c>
    </row>
    <row r="27" spans="1:8">
      <c r="A27" t="s">
        <v>18</v>
      </c>
      <c r="B27" t="s">
        <v>65</v>
      </c>
      <c r="C27">
        <v>0.31847228272145839</v>
      </c>
      <c r="D27">
        <v>0.1384907940262792</v>
      </c>
      <c r="E27">
        <v>0.22768978978246121</v>
      </c>
      <c r="F27">
        <v>0.23126244188551318</v>
      </c>
      <c r="G27">
        <v>0.14322013706086836</v>
      </c>
      <c r="H27">
        <v>4.6238699615148537E-2</v>
      </c>
    </row>
    <row r="28" spans="1:8">
      <c r="A28" t="s">
        <v>18</v>
      </c>
      <c r="B28" t="s">
        <v>66</v>
      </c>
      <c r="C28">
        <v>0.33787636446716723</v>
      </c>
      <c r="D28">
        <v>0.1317092946046213</v>
      </c>
      <c r="E28">
        <v>0.22359916961480428</v>
      </c>
      <c r="F28">
        <v>0.15628653591332875</v>
      </c>
      <c r="G28">
        <v>0.11258660292200331</v>
      </c>
      <c r="H28">
        <v>4.4907432970408646E-2</v>
      </c>
    </row>
    <row r="29" spans="1:8">
      <c r="A29" t="s">
        <v>18</v>
      </c>
      <c r="B29" t="s">
        <v>67</v>
      </c>
      <c r="C29">
        <v>0.18185102587571489</v>
      </c>
      <c r="D29">
        <v>8.1011062352961447E-2</v>
      </c>
      <c r="E29">
        <v>0.11863707203022227</v>
      </c>
      <c r="F29">
        <v>7.9780521817416156E-2</v>
      </c>
      <c r="G29">
        <v>7.7968637893290477E-2</v>
      </c>
      <c r="H29">
        <v>4.1040495709166756E-2</v>
      </c>
    </row>
    <row r="30" spans="1:8">
      <c r="A30" t="s">
        <v>11</v>
      </c>
      <c r="B30" t="s">
        <v>95</v>
      </c>
      <c r="C30">
        <v>0.16949779389174652</v>
      </c>
      <c r="D30">
        <v>9.4954505668932931E-2</v>
      </c>
      <c r="E30">
        <v>0.12612770336211013</v>
      </c>
      <c r="F30">
        <v>0.12229150692762598</v>
      </c>
      <c r="G30">
        <v>0.1088095762323877</v>
      </c>
      <c r="H30">
        <v>4.4808726303113784E-2</v>
      </c>
    </row>
    <row r="31" spans="1:8">
      <c r="A31" t="s">
        <v>11</v>
      </c>
      <c r="B31" t="s">
        <v>68</v>
      </c>
      <c r="C31">
        <v>0.287459683013011</v>
      </c>
      <c r="D31">
        <v>0.16959691321150447</v>
      </c>
      <c r="E31">
        <v>0.2165141600360809</v>
      </c>
      <c r="F31">
        <v>0.17745885367763162</v>
      </c>
      <c r="G31">
        <v>8.845166715471231E-2</v>
      </c>
      <c r="H31">
        <v>2.7195890382426802E-2</v>
      </c>
    </row>
    <row r="32" spans="1:8">
      <c r="A32" t="s">
        <v>11</v>
      </c>
      <c r="B32" t="s">
        <v>69</v>
      </c>
      <c r="C32">
        <v>0.15591792130628063</v>
      </c>
      <c r="D32">
        <v>8.6458665327923415E-2</v>
      </c>
      <c r="E32">
        <v>0.129800380229458</v>
      </c>
      <c r="F32">
        <v>0.12162972351108513</v>
      </c>
      <c r="G32">
        <v>0.10135714081257469</v>
      </c>
      <c r="H32">
        <v>4.3895696095955068E-2</v>
      </c>
    </row>
    <row r="33" spans="1:8">
      <c r="A33" t="s">
        <v>19</v>
      </c>
      <c r="B33" t="s">
        <v>70</v>
      </c>
      <c r="C33">
        <v>0.2441724210874244</v>
      </c>
      <c r="D33">
        <v>0.12854946899639047</v>
      </c>
      <c r="E33">
        <v>0.16970234397383555</v>
      </c>
    </row>
    <row r="34" spans="1:8">
      <c r="A34" t="s">
        <v>19</v>
      </c>
      <c r="B34" t="s">
        <v>71</v>
      </c>
      <c r="C34">
        <v>0.1168074849799671</v>
      </c>
      <c r="D34">
        <v>5.8882173459791361E-2</v>
      </c>
      <c r="E34">
        <v>9.4159255356580956E-2</v>
      </c>
    </row>
    <row r="35" spans="1:8">
      <c r="A35" t="s">
        <v>20</v>
      </c>
      <c r="B35" t="s">
        <v>72</v>
      </c>
      <c r="C35">
        <v>0.17574936521755399</v>
      </c>
      <c r="D35">
        <v>8.3372085229754325E-2</v>
      </c>
      <c r="E35">
        <v>0.12584090043097987</v>
      </c>
      <c r="F35">
        <v>0.11901387324946165</v>
      </c>
      <c r="G35">
        <v>0.10394906011476476</v>
      </c>
      <c r="H35">
        <v>3.9799307103750792E-2</v>
      </c>
    </row>
    <row r="36" spans="1:8">
      <c r="A36" t="s">
        <v>20</v>
      </c>
      <c r="B36" t="s">
        <v>73</v>
      </c>
      <c r="C36">
        <v>0.22792023780607334</v>
      </c>
      <c r="D36">
        <v>0.11109599204752811</v>
      </c>
      <c r="E36">
        <v>0.1445445635648144</v>
      </c>
      <c r="F36">
        <v>0.13303481511634055</v>
      </c>
      <c r="G36">
        <v>0.10444256436479915</v>
      </c>
      <c r="H36">
        <v>4.7702061792511477E-2</v>
      </c>
    </row>
    <row r="37" spans="1:8">
      <c r="A37" t="s">
        <v>21</v>
      </c>
      <c r="B37" t="s">
        <v>74</v>
      </c>
      <c r="D37">
        <v>7.7031491714721845E-2</v>
      </c>
      <c r="E37">
        <v>0.13302084484312554</v>
      </c>
      <c r="F37">
        <v>0.11509879725963075</v>
      </c>
      <c r="G37">
        <v>0.10012682878478578</v>
      </c>
    </row>
    <row r="38" spans="1:8">
      <c r="A38" t="s">
        <v>21</v>
      </c>
      <c r="B38" t="s">
        <v>75</v>
      </c>
      <c r="D38">
        <v>0.12354066337741318</v>
      </c>
      <c r="E38">
        <v>0.18336525744864973</v>
      </c>
      <c r="F38">
        <v>0.16696798532341497</v>
      </c>
      <c r="G38">
        <v>0.12781493182769396</v>
      </c>
    </row>
    <row r="39" spans="1:8">
      <c r="A39" t="s">
        <v>14</v>
      </c>
      <c r="B39" t="s">
        <v>76</v>
      </c>
      <c r="C39">
        <v>0.1938221539691011</v>
      </c>
      <c r="D39">
        <v>9.2249544993189464E-2</v>
      </c>
      <c r="E39">
        <v>0.13254858535808875</v>
      </c>
      <c r="F39">
        <v>0.12248374095878348</v>
      </c>
      <c r="G39">
        <v>0.10364390975491979</v>
      </c>
    </row>
    <row r="40" spans="1:8">
      <c r="A40" t="s">
        <v>14</v>
      </c>
      <c r="B40" t="s">
        <v>77</v>
      </c>
      <c r="C40">
        <v>0.20259478902340089</v>
      </c>
      <c r="D40">
        <v>0.1004634416434954</v>
      </c>
      <c r="E40">
        <v>0.13191015755911323</v>
      </c>
      <c r="F40">
        <v>0.12688928894609516</v>
      </c>
      <c r="G40">
        <v>0.10433997412751793</v>
      </c>
    </row>
    <row r="41" spans="1:8">
      <c r="A41" t="s">
        <v>9</v>
      </c>
      <c r="B41" t="s">
        <v>78</v>
      </c>
      <c r="D41">
        <v>0.11794264395588443</v>
      </c>
      <c r="E41">
        <v>0.18282086548323781</v>
      </c>
    </row>
    <row r="42" spans="1:8">
      <c r="A42" t="s">
        <v>9</v>
      </c>
      <c r="B42" t="s">
        <v>79</v>
      </c>
      <c r="D42">
        <v>5.8579613337693369E-2</v>
      </c>
      <c r="E42">
        <v>0.11750675189355587</v>
      </c>
    </row>
    <row r="43" spans="1:8">
      <c r="A43" t="s">
        <v>80</v>
      </c>
      <c r="B43" t="s">
        <v>81</v>
      </c>
      <c r="C43">
        <v>0.24766281323960276</v>
      </c>
      <c r="D43">
        <v>0.12175523774818571</v>
      </c>
      <c r="E43">
        <v>0.15739295019762858</v>
      </c>
      <c r="F43">
        <v>0.15140848823872749</v>
      </c>
      <c r="G43">
        <v>0.11899770720024297</v>
      </c>
      <c r="H43">
        <v>4.5642497255119839E-2</v>
      </c>
    </row>
    <row r="44" spans="1:8">
      <c r="A44" t="s">
        <v>80</v>
      </c>
      <c r="B44" t="s">
        <v>82</v>
      </c>
      <c r="C44">
        <v>0.17051283555698379</v>
      </c>
      <c r="D44">
        <v>8.3876954920342792E-2</v>
      </c>
      <c r="E44">
        <v>0.13752749930188538</v>
      </c>
      <c r="F44">
        <v>0.1236353915929771</v>
      </c>
      <c r="G44">
        <v>0.1027459011768025</v>
      </c>
      <c r="H44">
        <v>4.019239805429331E-2</v>
      </c>
    </row>
    <row r="45" spans="1:8">
      <c r="A45" t="s">
        <v>80</v>
      </c>
      <c r="B45" t="s">
        <v>83</v>
      </c>
      <c r="C45">
        <v>0.13855952301934368</v>
      </c>
      <c r="D45">
        <v>6.0249051459731071E-2</v>
      </c>
      <c r="E45">
        <v>9.0900668970096757E-2</v>
      </c>
      <c r="F45">
        <v>9.3446825074694706E-2</v>
      </c>
      <c r="G45">
        <v>9.2814557626448982E-2</v>
      </c>
      <c r="H45">
        <v>4.7664955382894642E-2</v>
      </c>
    </row>
  </sheetData>
  <pageMargins left="0.7" right="0.7" top="0.75" bottom="0.75" header="0.3" footer="0.3"/>
  <pageSetup paperSize="9" orientation="portrait" horizontalDpi="0" verticalDpi="0"/>
  <extLst>
    <ext xmlns:mx="http://schemas.microsoft.com/office/mac/excel/2008/main" uri="{64002731-A6B0-56B0-2670-7721B7C09600}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12" enableFormatConditionsCalculation="0">
    <tabColor theme="1"/>
  </sheetPr>
  <dimension ref="A1:H45"/>
  <sheetViews>
    <sheetView workbookViewId="0">
      <selection activeCell="B102" sqref="B102"/>
    </sheetView>
  </sheetViews>
  <sheetFormatPr baseColWidth="10" defaultColWidth="8.6640625" defaultRowHeight="14" x14ac:dyDescent="0"/>
  <sheetData>
    <row r="1" spans="1:8">
      <c r="A1" t="s">
        <v>41</v>
      </c>
      <c r="B1" t="s">
        <v>94</v>
      </c>
      <c r="C1" t="s">
        <v>144</v>
      </c>
      <c r="D1" t="s">
        <v>145</v>
      </c>
      <c r="E1" t="s">
        <v>146</v>
      </c>
      <c r="F1" t="s">
        <v>147</v>
      </c>
      <c r="G1" t="s">
        <v>148</v>
      </c>
      <c r="H1" t="s">
        <v>301</v>
      </c>
    </row>
    <row r="2" spans="1:8">
      <c r="A2" t="s">
        <v>10</v>
      </c>
      <c r="B2" t="s">
        <v>45</v>
      </c>
      <c r="C2">
        <v>0</v>
      </c>
      <c r="D2">
        <v>1.3240907890253145E-3</v>
      </c>
      <c r="E2">
        <v>1.486404733200611E-2</v>
      </c>
      <c r="F2">
        <v>7.2756265521811456E-2</v>
      </c>
      <c r="G2">
        <v>0.10236482109275949</v>
      </c>
      <c r="H2">
        <v>0.42987488575822891</v>
      </c>
    </row>
    <row r="3" spans="1:8">
      <c r="A3" t="s">
        <v>10</v>
      </c>
      <c r="B3" t="s">
        <v>46</v>
      </c>
      <c r="C3">
        <v>0</v>
      </c>
      <c r="D3">
        <v>1.4933822198264419E-3</v>
      </c>
      <c r="E3">
        <v>1.1587535020809208E-2</v>
      </c>
      <c r="F3">
        <v>8.1413617661793378E-2</v>
      </c>
      <c r="G3">
        <v>0.16875199680913783</v>
      </c>
      <c r="H3">
        <v>0.26787068855646451</v>
      </c>
    </row>
    <row r="4" spans="1:8">
      <c r="A4" t="s">
        <v>10</v>
      </c>
      <c r="B4" t="s">
        <v>47</v>
      </c>
      <c r="C4">
        <v>0</v>
      </c>
      <c r="D4">
        <v>1.2842026072019822E-3</v>
      </c>
      <c r="E4">
        <v>9.1350214653474204E-3</v>
      </c>
      <c r="F4">
        <v>4.1556740425993201E-2</v>
      </c>
      <c r="G4">
        <v>7.8502013716598651E-2</v>
      </c>
      <c r="H4">
        <v>0.19806673967315483</v>
      </c>
    </row>
    <row r="5" spans="1:8">
      <c r="A5" t="s">
        <v>10</v>
      </c>
      <c r="B5" t="s">
        <v>47</v>
      </c>
    </row>
    <row r="6" spans="1:8">
      <c r="A6" t="s">
        <v>42</v>
      </c>
      <c r="B6" t="s">
        <v>48</v>
      </c>
      <c r="C6">
        <v>0</v>
      </c>
      <c r="D6">
        <v>1.5153509894059952E-3</v>
      </c>
      <c r="E6">
        <v>1.2961681373466153E-2</v>
      </c>
      <c r="F6">
        <v>8.1914190488085264E-2</v>
      </c>
      <c r="G6">
        <v>0.15833196660491822</v>
      </c>
      <c r="H6">
        <v>0.29219067452944164</v>
      </c>
    </row>
    <row r="7" spans="1:8">
      <c r="A7" t="s">
        <v>42</v>
      </c>
      <c r="B7" t="s">
        <v>49</v>
      </c>
      <c r="C7">
        <v>0</v>
      </c>
      <c r="D7">
        <v>1.4443113029676932E-3</v>
      </c>
      <c r="E7">
        <v>1.1568312953663744E-2</v>
      </c>
      <c r="F7">
        <v>6.2278026054743002E-2</v>
      </c>
      <c r="G7">
        <v>0.1060739688198603</v>
      </c>
      <c r="H7">
        <v>0.19806673967315327</v>
      </c>
    </row>
    <row r="8" spans="1:8">
      <c r="A8" t="s">
        <v>42</v>
      </c>
      <c r="B8" t="s">
        <v>50</v>
      </c>
      <c r="C8">
        <v>0</v>
      </c>
      <c r="D8">
        <v>1.0444105658649529E-3</v>
      </c>
      <c r="E8">
        <v>9.4123258990584952E-3</v>
      </c>
      <c r="F8">
        <v>3.9967294444848006E-2</v>
      </c>
      <c r="G8">
        <v>7.844019423133447E-2</v>
      </c>
      <c r="H8">
        <v>0.19806673967315444</v>
      </c>
    </row>
    <row r="9" spans="1:8">
      <c r="A9" t="s">
        <v>43</v>
      </c>
      <c r="B9" t="s">
        <v>51</v>
      </c>
      <c r="C9">
        <v>0</v>
      </c>
      <c r="D9">
        <v>3.8236140152215579E-3</v>
      </c>
      <c r="E9">
        <v>2.3891710212226892E-2</v>
      </c>
      <c r="F9">
        <v>0.10316086597721404</v>
      </c>
      <c r="G9">
        <v>0.20457608483091441</v>
      </c>
      <c r="H9">
        <v>0.33565344025025967</v>
      </c>
    </row>
    <row r="10" spans="1:8">
      <c r="A10" t="s">
        <v>43</v>
      </c>
      <c r="B10" t="s">
        <v>52</v>
      </c>
      <c r="C10">
        <v>0</v>
      </c>
      <c r="D10">
        <v>2.8376870329990334E-3</v>
      </c>
      <c r="E10">
        <v>1.2291473024430455E-2</v>
      </c>
      <c r="F10">
        <v>9.6930216048066634E-2</v>
      </c>
      <c r="G10">
        <v>0.21480276532537887</v>
      </c>
      <c r="H10">
        <v>0.32837574272473341</v>
      </c>
    </row>
    <row r="11" spans="1:8">
      <c r="A11" t="s">
        <v>43</v>
      </c>
      <c r="B11" t="s">
        <v>53</v>
      </c>
      <c r="C11">
        <v>0</v>
      </c>
      <c r="D11">
        <v>1.5503923018396588E-3</v>
      </c>
      <c r="E11">
        <v>1.7949989391148006E-2</v>
      </c>
      <c r="F11">
        <v>0.10530303226116064</v>
      </c>
      <c r="G11">
        <v>0.19669546341578079</v>
      </c>
      <c r="H11">
        <v>0.27129747986583558</v>
      </c>
    </row>
    <row r="12" spans="1:8">
      <c r="A12" t="s">
        <v>43</v>
      </c>
      <c r="B12" t="s">
        <v>54</v>
      </c>
      <c r="C12">
        <v>0</v>
      </c>
      <c r="D12">
        <v>1.9129570667907311E-4</v>
      </c>
      <c r="E12">
        <v>2.0456239105433077E-2</v>
      </c>
      <c r="F12">
        <v>8.6874602846690921E-2</v>
      </c>
      <c r="G12">
        <v>0.17903494278536811</v>
      </c>
      <c r="H12">
        <v>0.27129747986583552</v>
      </c>
    </row>
    <row r="13" spans="1:8">
      <c r="A13" t="s">
        <v>43</v>
      </c>
      <c r="B13" t="s">
        <v>55</v>
      </c>
      <c r="C13">
        <v>0</v>
      </c>
      <c r="D13">
        <v>7.934762731025461E-4</v>
      </c>
      <c r="E13">
        <v>1.3686334696601006E-2</v>
      </c>
      <c r="F13">
        <v>9.1252646156238723E-2</v>
      </c>
      <c r="G13">
        <v>0.1423252902582918</v>
      </c>
      <c r="H13">
        <v>0.27129747986583558</v>
      </c>
    </row>
    <row r="14" spans="1:8">
      <c r="A14" t="s">
        <v>43</v>
      </c>
      <c r="B14" t="s">
        <v>56</v>
      </c>
      <c r="C14">
        <v>0</v>
      </c>
      <c r="D14">
        <v>1.8872861143219536E-3</v>
      </c>
      <c r="E14">
        <v>6.2684235182011517E-3</v>
      </c>
      <c r="F14">
        <v>9.2475738816289663E-2</v>
      </c>
      <c r="G14">
        <v>0.10766477499929787</v>
      </c>
      <c r="H14">
        <v>0.21016456593107016</v>
      </c>
    </row>
    <row r="15" spans="1:8">
      <c r="A15" t="s">
        <v>43</v>
      </c>
      <c r="B15" t="s">
        <v>57</v>
      </c>
      <c r="C15">
        <v>0</v>
      </c>
      <c r="D15">
        <v>1.7914270291240365E-3</v>
      </c>
      <c r="E15">
        <v>9.0375972173000058E-3</v>
      </c>
      <c r="F15">
        <v>5.9247307712872531E-2</v>
      </c>
      <c r="G15">
        <v>0.10725955222964079</v>
      </c>
      <c r="H15">
        <v>0.20480972160669986</v>
      </c>
    </row>
    <row r="16" spans="1:8">
      <c r="A16" t="s">
        <v>43</v>
      </c>
      <c r="B16" t="s">
        <v>58</v>
      </c>
      <c r="C16">
        <v>0</v>
      </c>
      <c r="D16">
        <v>3.8904943062444326E-4</v>
      </c>
      <c r="E16">
        <v>9.8998339566421113E-3</v>
      </c>
      <c r="F16">
        <v>6.1552958622239397E-2</v>
      </c>
      <c r="G16">
        <v>9.7900877146198551E-2</v>
      </c>
      <c r="H16">
        <v>0.10153758350681184</v>
      </c>
    </row>
    <row r="17" spans="1:8">
      <c r="A17" t="s">
        <v>43</v>
      </c>
      <c r="B17" t="s">
        <v>59</v>
      </c>
      <c r="C17">
        <v>0</v>
      </c>
      <c r="D17">
        <v>2.8591333684057404E-4</v>
      </c>
      <c r="E17">
        <v>1.0692136005845452E-2</v>
      </c>
      <c r="F17">
        <v>5.8376234435374388E-2</v>
      </c>
      <c r="G17">
        <v>6.2837503888803908E-2</v>
      </c>
      <c r="H17">
        <v>0.29262511719457562</v>
      </c>
    </row>
    <row r="18" spans="1:8">
      <c r="A18" t="s">
        <v>43</v>
      </c>
      <c r="B18" t="s">
        <v>60</v>
      </c>
      <c r="C18">
        <v>0</v>
      </c>
      <c r="D18">
        <v>4.2991240756761606E-4</v>
      </c>
      <c r="E18">
        <v>7.0013417879318234E-3</v>
      </c>
      <c r="F18">
        <v>2.823943915761128E-2</v>
      </c>
      <c r="G18">
        <v>5.4369643413964421E-2</v>
      </c>
      <c r="H18">
        <v>0.15513702908756755</v>
      </c>
    </row>
    <row r="19" spans="1:8">
      <c r="A19" t="s">
        <v>44</v>
      </c>
      <c r="B19" t="s">
        <v>48</v>
      </c>
      <c r="C19">
        <v>0</v>
      </c>
      <c r="D19">
        <v>1.8520258346193198E-3</v>
      </c>
      <c r="E19">
        <v>1.7666842561521554E-2</v>
      </c>
      <c r="F19">
        <v>9.6587491232950906E-2</v>
      </c>
      <c r="G19">
        <v>0.18690885483059699</v>
      </c>
      <c r="H19">
        <v>0.29558432451449557</v>
      </c>
    </row>
    <row r="20" spans="1:8">
      <c r="A20" t="s">
        <v>44</v>
      </c>
      <c r="B20" t="s">
        <v>49</v>
      </c>
      <c r="C20">
        <v>0</v>
      </c>
      <c r="D20">
        <v>1.0911058617660433E-3</v>
      </c>
      <c r="E20">
        <v>8.9833703229653134E-3</v>
      </c>
      <c r="F20">
        <v>6.7970646482797575E-2</v>
      </c>
      <c r="G20">
        <v>9.3339591864541729E-2</v>
      </c>
      <c r="H20">
        <v>0.20228424705978845</v>
      </c>
    </row>
    <row r="21" spans="1:8">
      <c r="A21" t="s">
        <v>44</v>
      </c>
      <c r="B21" t="s">
        <v>50</v>
      </c>
      <c r="C21">
        <v>0</v>
      </c>
      <c r="D21">
        <v>4.2991240756761606E-4</v>
      </c>
      <c r="E21">
        <v>7.0013417879318234E-3</v>
      </c>
      <c r="F21">
        <v>2.823943915761128E-2</v>
      </c>
      <c r="G21">
        <v>5.4369643413964421E-2</v>
      </c>
      <c r="H21">
        <v>0.15513702908756755</v>
      </c>
    </row>
    <row r="22" spans="1:8">
      <c r="A22" t="s">
        <v>17</v>
      </c>
      <c r="B22" t="s">
        <v>61</v>
      </c>
      <c r="C22">
        <v>0</v>
      </c>
      <c r="D22">
        <v>1.8577044534138464E-2</v>
      </c>
      <c r="E22">
        <v>5.477627786087557E-2</v>
      </c>
      <c r="F22">
        <v>0.12167362527160666</v>
      </c>
      <c r="G22">
        <v>0.18042381654516321</v>
      </c>
      <c r="H22">
        <v>0.29279795002212022</v>
      </c>
    </row>
    <row r="23" spans="1:8">
      <c r="A23" t="s">
        <v>17</v>
      </c>
      <c r="B23" t="s">
        <v>62</v>
      </c>
      <c r="C23">
        <v>0</v>
      </c>
      <c r="D23">
        <v>3.0121322085155454E-3</v>
      </c>
      <c r="E23">
        <v>9.4177584097517048E-3</v>
      </c>
      <c r="F23">
        <v>6.242058991382668E-2</v>
      </c>
      <c r="G23">
        <v>0.11653450240928216</v>
      </c>
      <c r="H23">
        <v>0.22666592361762306</v>
      </c>
    </row>
    <row r="24" spans="1:8">
      <c r="A24" t="s">
        <v>17</v>
      </c>
      <c r="B24" t="s">
        <v>63</v>
      </c>
      <c r="C24">
        <v>0</v>
      </c>
      <c r="D24">
        <v>0</v>
      </c>
      <c r="E24">
        <v>3.0130924678119803E-3</v>
      </c>
      <c r="F24">
        <v>4.5588901927938914E-3</v>
      </c>
      <c r="G24">
        <v>4.6479375893685546E-2</v>
      </c>
      <c r="H24">
        <v>0.15715968702199409</v>
      </c>
    </row>
    <row r="25" spans="1:8">
      <c r="A25" t="s">
        <v>17</v>
      </c>
      <c r="B25" t="s">
        <v>114</v>
      </c>
      <c r="F25">
        <v>0</v>
      </c>
      <c r="G25">
        <v>0.18671873623497398</v>
      </c>
    </row>
    <row r="26" spans="1:8">
      <c r="A26" t="s">
        <v>17</v>
      </c>
      <c r="B26" t="s">
        <v>64</v>
      </c>
      <c r="C26">
        <v>0</v>
      </c>
      <c r="D26">
        <v>0</v>
      </c>
      <c r="E26">
        <v>0</v>
      </c>
      <c r="F26">
        <v>0.18918942157836552</v>
      </c>
      <c r="G26">
        <v>8.0566616051989545E-2</v>
      </c>
      <c r="H26">
        <v>0.38984840075095895</v>
      </c>
    </row>
    <row r="27" spans="1:8">
      <c r="A27" t="s">
        <v>18</v>
      </c>
      <c r="B27" t="s">
        <v>65</v>
      </c>
      <c r="C27">
        <v>0</v>
      </c>
      <c r="D27">
        <v>5.4928813318518271E-3</v>
      </c>
      <c r="E27">
        <v>3.9282170808238231E-2</v>
      </c>
      <c r="F27">
        <v>0.13685076397063642</v>
      </c>
      <c r="G27">
        <v>0.23875835482819227</v>
      </c>
      <c r="H27">
        <v>0.31912738872086527</v>
      </c>
    </row>
    <row r="28" spans="1:8">
      <c r="A28" t="s">
        <v>18</v>
      </c>
      <c r="B28" t="s">
        <v>66</v>
      </c>
      <c r="C28">
        <v>0</v>
      </c>
      <c r="D28">
        <v>1.2839306527587011E-2</v>
      </c>
      <c r="E28">
        <v>1.8233272873267092E-2</v>
      </c>
      <c r="F28">
        <v>9.445031378205529E-2</v>
      </c>
      <c r="G28">
        <v>0.14167398936729861</v>
      </c>
      <c r="H28">
        <v>0.21584493187976383</v>
      </c>
    </row>
    <row r="29" spans="1:8">
      <c r="A29" t="s">
        <v>18</v>
      </c>
      <c r="B29" t="s">
        <v>67</v>
      </c>
      <c r="C29">
        <v>0</v>
      </c>
      <c r="D29">
        <v>1.9856434154032474E-3</v>
      </c>
      <c r="E29">
        <v>5.2057526262292127E-3</v>
      </c>
      <c r="F29">
        <v>3.6653407486133743E-2</v>
      </c>
      <c r="G29">
        <v>6.5189019716296107E-2</v>
      </c>
      <c r="H29">
        <v>0.13995919286159472</v>
      </c>
    </row>
    <row r="30" spans="1:8">
      <c r="A30" t="s">
        <v>11</v>
      </c>
      <c r="B30" t="s">
        <v>95</v>
      </c>
      <c r="C30">
        <v>0</v>
      </c>
      <c r="D30">
        <v>9.1134413918963271E-4</v>
      </c>
      <c r="E30">
        <v>1.0295777424000188E-2</v>
      </c>
      <c r="F30">
        <v>6.4344579894991843E-2</v>
      </c>
      <c r="G30">
        <v>0.11525568997039938</v>
      </c>
      <c r="H30">
        <v>0.24027403131852806</v>
      </c>
    </row>
    <row r="31" spans="1:8">
      <c r="A31" t="s">
        <v>11</v>
      </c>
      <c r="B31" t="s">
        <v>68</v>
      </c>
      <c r="C31">
        <v>0</v>
      </c>
      <c r="D31">
        <v>7.5029339604287433E-3</v>
      </c>
      <c r="E31">
        <v>5.1841997035211113E-2</v>
      </c>
      <c r="F31">
        <v>0.19699169403589775</v>
      </c>
      <c r="G31">
        <v>0.25494750198180738</v>
      </c>
      <c r="H31">
        <v>0.38540842693920119</v>
      </c>
    </row>
    <row r="32" spans="1:8">
      <c r="A32" t="s">
        <v>11</v>
      </c>
      <c r="B32" t="s">
        <v>69</v>
      </c>
      <c r="C32">
        <v>0</v>
      </c>
      <c r="D32">
        <v>1.0453070783577271E-3</v>
      </c>
      <c r="E32">
        <v>9.0362339341879538E-3</v>
      </c>
      <c r="F32">
        <v>5.6727583097134347E-2</v>
      </c>
      <c r="G32">
        <v>0.12396835162552008</v>
      </c>
      <c r="H32">
        <v>0.2423652738987922</v>
      </c>
    </row>
    <row r="33" spans="1:8">
      <c r="A33" t="s">
        <v>19</v>
      </c>
      <c r="B33" t="s">
        <v>70</v>
      </c>
      <c r="C33">
        <v>0</v>
      </c>
      <c r="D33">
        <v>1.9786600534708321E-3</v>
      </c>
      <c r="E33">
        <v>1.3334961938173918E-2</v>
      </c>
    </row>
    <row r="34" spans="1:8">
      <c r="A34" t="s">
        <v>19</v>
      </c>
      <c r="B34" t="s">
        <v>71</v>
      </c>
      <c r="C34">
        <v>0</v>
      </c>
      <c r="D34">
        <v>7.6526643743446291E-4</v>
      </c>
      <c r="E34">
        <v>7.1481860004775147E-3</v>
      </c>
    </row>
    <row r="35" spans="1:8">
      <c r="A35" t="s">
        <v>20</v>
      </c>
      <c r="B35" t="s">
        <v>72</v>
      </c>
      <c r="C35">
        <v>0</v>
      </c>
      <c r="D35">
        <v>1.3727631863021893E-3</v>
      </c>
      <c r="E35">
        <v>6.8461007621552728E-3</v>
      </c>
      <c r="F35">
        <v>5.9368818123659468E-2</v>
      </c>
      <c r="G35">
        <v>0.10955323989732571</v>
      </c>
      <c r="H35">
        <v>0.25021916602686772</v>
      </c>
    </row>
    <row r="36" spans="1:8">
      <c r="A36" t="s">
        <v>20</v>
      </c>
      <c r="B36" t="s">
        <v>73</v>
      </c>
      <c r="C36">
        <v>0</v>
      </c>
      <c r="D36">
        <v>1.568263504872023E-3</v>
      </c>
      <c r="E36">
        <v>1.9266180744508744E-2</v>
      </c>
      <c r="F36">
        <v>8.1009890810594815E-2</v>
      </c>
      <c r="G36">
        <v>0.14959928333658851</v>
      </c>
      <c r="H36">
        <v>0.24040035998487819</v>
      </c>
    </row>
    <row r="37" spans="1:8">
      <c r="A37" t="s">
        <v>21</v>
      </c>
      <c r="B37" t="s">
        <v>74</v>
      </c>
      <c r="D37">
        <v>5.3586884373263101E-3</v>
      </c>
      <c r="E37">
        <v>9.830115110161167E-3</v>
      </c>
      <c r="F37">
        <v>7.3762811788811652E-2</v>
      </c>
      <c r="G37">
        <v>0.13298500481459991</v>
      </c>
    </row>
    <row r="38" spans="1:8">
      <c r="A38" t="s">
        <v>21</v>
      </c>
      <c r="B38" t="s">
        <v>75</v>
      </c>
      <c r="D38">
        <v>7.0332960270742366E-3</v>
      </c>
      <c r="E38">
        <v>9.5330737791195982E-3</v>
      </c>
      <c r="F38">
        <v>5.5655326625025821E-2</v>
      </c>
      <c r="G38">
        <v>0.10671053768525013</v>
      </c>
    </row>
    <row r="39" spans="1:8">
      <c r="A39" t="s">
        <v>14</v>
      </c>
      <c r="B39" t="s">
        <v>76</v>
      </c>
      <c r="C39">
        <v>0</v>
      </c>
      <c r="D39">
        <v>2.2788062677381537E-3</v>
      </c>
      <c r="E39">
        <v>1.5691879499457127E-2</v>
      </c>
      <c r="F39">
        <v>8.7619802350154152E-2</v>
      </c>
      <c r="G39">
        <v>0.1614038853979245</v>
      </c>
    </row>
    <row r="40" spans="1:8">
      <c r="A40" t="s">
        <v>14</v>
      </c>
      <c r="B40" t="s">
        <v>77</v>
      </c>
      <c r="C40">
        <v>0</v>
      </c>
      <c r="D40">
        <v>8.9770730763446519E-4</v>
      </c>
      <c r="E40">
        <v>1.0574350416526903E-2</v>
      </c>
      <c r="F40">
        <v>6.0628808109653806E-2</v>
      </c>
      <c r="G40">
        <v>0.11338496722754224</v>
      </c>
    </row>
    <row r="41" spans="1:8">
      <c r="A41" t="s">
        <v>9</v>
      </c>
      <c r="B41" t="s">
        <v>78</v>
      </c>
      <c r="D41">
        <v>7.8380390771266278E-3</v>
      </c>
      <c r="E41">
        <v>1.5852228411104809E-2</v>
      </c>
    </row>
    <row r="42" spans="1:8">
      <c r="A42" t="s">
        <v>9</v>
      </c>
      <c r="B42" t="s">
        <v>79</v>
      </c>
      <c r="D42">
        <v>3.8666756103260713E-3</v>
      </c>
      <c r="E42">
        <v>5.0043898482905859E-3</v>
      </c>
    </row>
    <row r="43" spans="1:8">
      <c r="A43" t="s">
        <v>80</v>
      </c>
      <c r="B43" t="s">
        <v>81</v>
      </c>
      <c r="C43">
        <v>0</v>
      </c>
      <c r="D43">
        <v>2.706834006247509E-3</v>
      </c>
      <c r="E43">
        <v>1.7029347584940232E-2</v>
      </c>
      <c r="F43">
        <v>9.4886699254255427E-2</v>
      </c>
      <c r="G43">
        <v>0.16723519388327837</v>
      </c>
      <c r="H43">
        <v>0.27196084023442857</v>
      </c>
    </row>
    <row r="44" spans="1:8">
      <c r="A44" t="s">
        <v>80</v>
      </c>
      <c r="B44" t="s">
        <v>82</v>
      </c>
      <c r="C44">
        <v>0</v>
      </c>
      <c r="D44">
        <v>4.0324578955394582E-4</v>
      </c>
      <c r="E44">
        <v>1.0867735727604353E-2</v>
      </c>
      <c r="F44">
        <v>7.0319150017324805E-2</v>
      </c>
      <c r="G44">
        <v>0.13906734549661978</v>
      </c>
      <c r="H44">
        <v>0.26361158950729002</v>
      </c>
    </row>
    <row r="45" spans="1:8">
      <c r="A45" t="s">
        <v>80</v>
      </c>
      <c r="B45" t="s">
        <v>83</v>
      </c>
      <c r="C45">
        <v>0</v>
      </c>
      <c r="D45">
        <v>2.1669976690897569E-4</v>
      </c>
      <c r="E45">
        <v>5.1676754292247305E-3</v>
      </c>
      <c r="F45">
        <v>3.4503088469285299E-2</v>
      </c>
      <c r="G45">
        <v>8.4143862359962657E-2</v>
      </c>
      <c r="H45">
        <v>0.20030680633686826</v>
      </c>
    </row>
  </sheetData>
  <pageMargins left="0.7" right="0.7" top="0.75" bottom="0.75" header="0.3" footer="0.3"/>
  <pageSetup paperSize="9" orientation="portrait" horizontalDpi="0" verticalDpi="0"/>
  <extLst>
    <ext xmlns:mx="http://schemas.microsoft.com/office/mac/excel/2008/main" uri="{64002731-A6B0-56B0-2670-7721B7C09600}">
      <mx:PLV Mode="0" OnePage="0" WScale="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13" enableFormatConditionsCalculation="0">
    <tabColor theme="1"/>
  </sheetPr>
  <dimension ref="A1:G35"/>
  <sheetViews>
    <sheetView workbookViewId="0">
      <selection activeCell="B102" sqref="B102"/>
    </sheetView>
  </sheetViews>
  <sheetFormatPr baseColWidth="10" defaultColWidth="8.6640625" defaultRowHeight="14" x14ac:dyDescent="0"/>
  <sheetData>
    <row r="1" spans="1:7">
      <c r="A1" t="s">
        <v>41</v>
      </c>
      <c r="B1" t="s">
        <v>94</v>
      </c>
      <c r="C1" t="s">
        <v>155</v>
      </c>
      <c r="D1" t="s">
        <v>97</v>
      </c>
      <c r="E1" t="s">
        <v>302</v>
      </c>
      <c r="F1" t="s">
        <v>156</v>
      </c>
      <c r="G1" t="s">
        <v>157</v>
      </c>
    </row>
    <row r="2" spans="1:7">
      <c r="A2" t="s">
        <v>10</v>
      </c>
      <c r="B2" t="s">
        <v>45</v>
      </c>
      <c r="C2">
        <v>0.42987488575822891</v>
      </c>
      <c r="D2">
        <v>3.5123131447557875E-2</v>
      </c>
      <c r="E2">
        <v>1.1221079746325571E-2</v>
      </c>
      <c r="F2">
        <v>0.23264895248994308</v>
      </c>
      <c r="G2">
        <v>0.12951654721286981</v>
      </c>
    </row>
    <row r="3" spans="1:7">
      <c r="A3" t="s">
        <v>10</v>
      </c>
      <c r="B3" t="s">
        <v>46</v>
      </c>
      <c r="C3">
        <v>0.26787068855646451</v>
      </c>
      <c r="D3">
        <v>3.8326592786492919E-2</v>
      </c>
      <c r="E3">
        <v>6.7344839422239899E-2</v>
      </c>
      <c r="F3">
        <v>0.23594797282889818</v>
      </c>
      <c r="G3">
        <v>0.18758253992207402</v>
      </c>
    </row>
    <row r="4" spans="1:7">
      <c r="A4" t="s">
        <v>10</v>
      </c>
      <c r="B4" t="s">
        <v>47</v>
      </c>
      <c r="C4">
        <v>0.19806673967315483</v>
      </c>
      <c r="D4">
        <v>5.0054818832879544E-2</v>
      </c>
      <c r="E4">
        <v>8.406923437795645E-2</v>
      </c>
      <c r="F4">
        <v>0.20951959476734633</v>
      </c>
      <c r="G4">
        <v>0.23779289258529102</v>
      </c>
    </row>
    <row r="5" spans="1:7">
      <c r="A5" t="s">
        <v>42</v>
      </c>
      <c r="B5" t="s">
        <v>48</v>
      </c>
      <c r="C5">
        <v>0.29219067452944164</v>
      </c>
      <c r="D5">
        <v>3.8338049355341873E-2</v>
      </c>
      <c r="E5">
        <v>5.8564712016674222E-2</v>
      </c>
      <c r="F5">
        <v>0.23412761848577071</v>
      </c>
      <c r="G5">
        <v>0.1800643024863014</v>
      </c>
    </row>
    <row r="6" spans="1:7">
      <c r="A6" t="s">
        <v>42</v>
      </c>
      <c r="B6" t="s">
        <v>49</v>
      </c>
      <c r="C6">
        <v>0.19806673967315327</v>
      </c>
      <c r="D6">
        <v>5.0054818832879343E-2</v>
      </c>
      <c r="E6">
        <v>8.4069234377956839E-2</v>
      </c>
      <c r="F6">
        <v>0.20951959476734702</v>
      </c>
      <c r="G6">
        <v>0.2377928925852909</v>
      </c>
    </row>
    <row r="7" spans="1:7">
      <c r="A7" t="s">
        <v>42</v>
      </c>
      <c r="B7" t="s">
        <v>50</v>
      </c>
      <c r="C7">
        <v>0.19806673967315444</v>
      </c>
      <c r="D7">
        <v>5.0054818832879308E-2</v>
      </c>
      <c r="E7">
        <v>8.406923437795609E-2</v>
      </c>
      <c r="F7">
        <v>0.20951959476734575</v>
      </c>
      <c r="G7">
        <v>0.23779289258528949</v>
      </c>
    </row>
    <row r="8" spans="1:7">
      <c r="A8" t="s">
        <v>43</v>
      </c>
      <c r="B8" t="s">
        <v>51</v>
      </c>
      <c r="C8">
        <v>0.33565344025025967</v>
      </c>
      <c r="D8">
        <v>4.1685579795036794E-2</v>
      </c>
      <c r="E8">
        <v>4.5279975502501138E-2</v>
      </c>
      <c r="F8">
        <v>0.19490637463900257</v>
      </c>
      <c r="G8">
        <v>0.14533108955815127</v>
      </c>
    </row>
    <row r="9" spans="1:7">
      <c r="A9" t="s">
        <v>43</v>
      </c>
      <c r="B9" t="s">
        <v>52</v>
      </c>
      <c r="C9">
        <v>0.32837574272473341</v>
      </c>
      <c r="D9">
        <v>4.1984961038353183E-2</v>
      </c>
      <c r="E9">
        <v>4.6566174440365246E-2</v>
      </c>
      <c r="F9">
        <v>0.19847661472332526</v>
      </c>
      <c r="G9">
        <v>0.14943731832132565</v>
      </c>
    </row>
    <row r="10" spans="1:7">
      <c r="A10" t="s">
        <v>43</v>
      </c>
      <c r="B10" t="s">
        <v>53</v>
      </c>
      <c r="C10">
        <v>0.27129747986583558</v>
      </c>
      <c r="D10">
        <v>4.4332978559152691E-2</v>
      </c>
      <c r="E10">
        <v>5.6653705669399583E-2</v>
      </c>
      <c r="F10">
        <v>0.22647765506438167</v>
      </c>
      <c r="G10">
        <v>0.18164206492986215</v>
      </c>
    </row>
    <row r="11" spans="1:7">
      <c r="A11" t="s">
        <v>43</v>
      </c>
      <c r="B11" t="s">
        <v>54</v>
      </c>
      <c r="C11">
        <v>0.27129747986583552</v>
      </c>
      <c r="D11">
        <v>4.4332978559152685E-2</v>
      </c>
      <c r="E11">
        <v>5.6653705669399562E-2</v>
      </c>
      <c r="F11">
        <v>0.22647765506438161</v>
      </c>
      <c r="G11">
        <v>0.1816420649298621</v>
      </c>
    </row>
    <row r="12" spans="1:7">
      <c r="A12" t="s">
        <v>43</v>
      </c>
      <c r="B12" t="s">
        <v>55</v>
      </c>
      <c r="C12">
        <v>0.27129747986583558</v>
      </c>
      <c r="D12">
        <v>4.4332978559152685E-2</v>
      </c>
      <c r="E12">
        <v>5.6653705669399576E-2</v>
      </c>
      <c r="F12">
        <v>0.22647765506438164</v>
      </c>
      <c r="G12">
        <v>0.18164206492986212</v>
      </c>
    </row>
    <row r="13" spans="1:7">
      <c r="A13" t="s">
        <v>43</v>
      </c>
      <c r="B13" t="s">
        <v>56</v>
      </c>
      <c r="C13">
        <v>0.21016456593107016</v>
      </c>
      <c r="D13">
        <v>4.4276140302481802E-2</v>
      </c>
      <c r="E13">
        <v>6.8403400797392891E-2</v>
      </c>
      <c r="F13">
        <v>0.23740169547766823</v>
      </c>
      <c r="G13">
        <v>0.24288344920915081</v>
      </c>
    </row>
    <row r="14" spans="1:7">
      <c r="A14" t="s">
        <v>43</v>
      </c>
      <c r="B14" t="s">
        <v>57</v>
      </c>
      <c r="C14">
        <v>0.20480972160669986</v>
      </c>
      <c r="D14">
        <v>4.4271161642108051E-2</v>
      </c>
      <c r="E14">
        <v>6.9432597415377675E-2</v>
      </c>
      <c r="F14">
        <v>0.23835857013063699</v>
      </c>
      <c r="G14">
        <v>0.24824779482785403</v>
      </c>
    </row>
    <row r="15" spans="1:7">
      <c r="A15" t="s">
        <v>43</v>
      </c>
      <c r="B15" t="s">
        <v>58</v>
      </c>
      <c r="C15">
        <v>0.10153758350681184</v>
      </c>
      <c r="D15">
        <v>6.68219808750945E-2</v>
      </c>
      <c r="E15">
        <v>8.0295036631854694E-2</v>
      </c>
      <c r="F15">
        <v>0.29162840669278078</v>
      </c>
      <c r="G15">
        <v>0.26990610197554971</v>
      </c>
    </row>
    <row r="16" spans="1:7">
      <c r="A16" t="s">
        <v>43</v>
      </c>
      <c r="B16" t="s">
        <v>59</v>
      </c>
      <c r="C16">
        <v>0.29262511719457562</v>
      </c>
      <c r="D16">
        <v>3.7410668735770793E-2</v>
      </c>
      <c r="E16">
        <v>0.11951898362884754</v>
      </c>
      <c r="F16">
        <v>0.21656572408766706</v>
      </c>
      <c r="G16">
        <v>0.1289939292123008</v>
      </c>
    </row>
    <row r="17" spans="1:7">
      <c r="A17" t="s">
        <v>43</v>
      </c>
      <c r="B17" t="s">
        <v>60</v>
      </c>
      <c r="C17">
        <v>0.15513702908756755</v>
      </c>
      <c r="D17">
        <v>3.8896289159176055E-2</v>
      </c>
      <c r="E17">
        <v>8.4058413295868439E-2</v>
      </c>
      <c r="F17">
        <v>0.22341450251902642</v>
      </c>
      <c r="G17">
        <v>0.32697965507224797</v>
      </c>
    </row>
    <row r="18" spans="1:7">
      <c r="A18" t="s">
        <v>44</v>
      </c>
      <c r="B18" t="s">
        <v>48</v>
      </c>
      <c r="C18">
        <v>0.29558432451449557</v>
      </c>
      <c r="D18">
        <v>4.3333895302169335E-2</v>
      </c>
      <c r="E18">
        <v>5.2361453390212552E-2</v>
      </c>
      <c r="F18">
        <v>0.2145631909110943</v>
      </c>
      <c r="G18">
        <v>0.16793892053381118</v>
      </c>
    </row>
    <row r="19" spans="1:7">
      <c r="A19" t="s">
        <v>44</v>
      </c>
      <c r="B19" t="s">
        <v>49</v>
      </c>
      <c r="C19">
        <v>0.20228424705978845</v>
      </c>
      <c r="D19">
        <v>4.8194987888863526E-2</v>
      </c>
      <c r="E19">
        <v>8.4412504618367634E-2</v>
      </c>
      <c r="F19">
        <v>0.24598859909718726</v>
      </c>
      <c r="G19">
        <v>0.22250781880621226</v>
      </c>
    </row>
    <row r="20" spans="1:7">
      <c r="A20" t="s">
        <v>44</v>
      </c>
      <c r="B20" t="s">
        <v>50</v>
      </c>
      <c r="C20">
        <v>0.15513702908756755</v>
      </c>
      <c r="D20">
        <v>3.8896289159176055E-2</v>
      </c>
      <c r="E20">
        <v>8.4058413295868439E-2</v>
      </c>
      <c r="F20">
        <v>0.22341450251902642</v>
      </c>
      <c r="G20">
        <v>0.32697965507224797</v>
      </c>
    </row>
    <row r="21" spans="1:7">
      <c r="A21" t="s">
        <v>17</v>
      </c>
      <c r="B21" t="s">
        <v>61</v>
      </c>
      <c r="C21">
        <v>0.29279795002212022</v>
      </c>
      <c r="D21">
        <v>5.4183661087015153E-2</v>
      </c>
      <c r="E21">
        <v>0.15579455511299337</v>
      </c>
      <c r="F21">
        <v>0.11728832713881697</v>
      </c>
      <c r="G21">
        <v>0.14934713655676021</v>
      </c>
    </row>
    <row r="22" spans="1:7">
      <c r="A22" t="s">
        <v>17</v>
      </c>
      <c r="B22" t="s">
        <v>62</v>
      </c>
      <c r="C22">
        <v>0.22666592361762306</v>
      </c>
      <c r="D22">
        <v>3.6119833670917825E-2</v>
      </c>
      <c r="E22">
        <v>3.4246271474462645E-2</v>
      </c>
      <c r="F22">
        <v>0.2832876153513017</v>
      </c>
      <c r="G22">
        <v>0.21716917590557028</v>
      </c>
    </row>
    <row r="23" spans="1:7">
      <c r="A23" t="s">
        <v>17</v>
      </c>
      <c r="B23" t="s">
        <v>63</v>
      </c>
      <c r="C23">
        <v>0.15715968702199409</v>
      </c>
      <c r="D23">
        <v>8.4860983905638079E-2</v>
      </c>
      <c r="E23">
        <v>7.4555927344949716E-2</v>
      </c>
      <c r="F23">
        <v>0.13225953917135275</v>
      </c>
      <c r="G23">
        <v>0.39826802673896078</v>
      </c>
    </row>
    <row r="24" spans="1:7">
      <c r="A24" t="s">
        <v>17</v>
      </c>
      <c r="B24" t="s">
        <v>64</v>
      </c>
      <c r="C24">
        <v>0.38984840075095895</v>
      </c>
      <c r="D24">
        <v>3.5600130680820359E-2</v>
      </c>
      <c r="E24">
        <v>0.12510817736741398</v>
      </c>
      <c r="F24">
        <v>5.5484354076319062E-2</v>
      </c>
      <c r="G24">
        <v>0.11934134716865931</v>
      </c>
    </row>
    <row r="25" spans="1:7">
      <c r="A25" t="s">
        <v>18</v>
      </c>
      <c r="B25" t="s">
        <v>65</v>
      </c>
      <c r="C25">
        <v>0.31912738872086527</v>
      </c>
      <c r="D25">
        <v>4.6238699615148537E-2</v>
      </c>
      <c r="E25">
        <v>9.6019709614938872E-2</v>
      </c>
      <c r="F25">
        <v>0.14155630318792431</v>
      </c>
      <c r="G25">
        <v>0.18157697137831905</v>
      </c>
    </row>
    <row r="26" spans="1:7">
      <c r="A26" t="s">
        <v>18</v>
      </c>
      <c r="B26" t="s">
        <v>66</v>
      </c>
      <c r="C26">
        <v>0.21584493187976383</v>
      </c>
      <c r="D26">
        <v>4.4907432970408646E-2</v>
      </c>
      <c r="E26">
        <v>7.9460042728558111E-2</v>
      </c>
      <c r="F26">
        <v>0.23150601318965075</v>
      </c>
      <c r="G26">
        <v>0.2269709592962437</v>
      </c>
    </row>
    <row r="27" spans="1:7">
      <c r="A27" t="s">
        <v>18</v>
      </c>
      <c r="B27" t="s">
        <v>67</v>
      </c>
      <c r="C27">
        <v>0.13995919286159472</v>
      </c>
      <c r="D27">
        <v>4.1040495709166756E-2</v>
      </c>
      <c r="E27">
        <v>3.3935775074161206E-2</v>
      </c>
      <c r="F27">
        <v>0.33486721126551233</v>
      </c>
      <c r="G27">
        <v>0.24602350636350789</v>
      </c>
    </row>
    <row r="28" spans="1:7">
      <c r="A28" t="s">
        <v>11</v>
      </c>
      <c r="B28" t="s">
        <v>95</v>
      </c>
      <c r="C28">
        <v>0.24027403131852806</v>
      </c>
      <c r="D28">
        <v>4.4808726303113784E-2</v>
      </c>
      <c r="E28">
        <v>6.4999733590993855E-2</v>
      </c>
      <c r="F28">
        <v>0.217058930009491</v>
      </c>
      <c r="G28">
        <v>0.23546600339259177</v>
      </c>
    </row>
    <row r="29" spans="1:7">
      <c r="A29" t="s">
        <v>11</v>
      </c>
      <c r="B29" t="s">
        <v>68</v>
      </c>
      <c r="C29">
        <v>0.38540842693920119</v>
      </c>
      <c r="D29">
        <v>2.7195890382426802E-2</v>
      </c>
      <c r="E29">
        <v>8.6884979264785389E-2</v>
      </c>
      <c r="F29">
        <v>0</v>
      </c>
      <c r="G29">
        <v>0.21880329989497957</v>
      </c>
    </row>
    <row r="30" spans="1:7">
      <c r="A30" t="s">
        <v>11</v>
      </c>
      <c r="B30" t="s">
        <v>69</v>
      </c>
      <c r="C30">
        <v>0.2423652738987922</v>
      </c>
      <c r="D30">
        <v>4.3895696095955068E-2</v>
      </c>
      <c r="E30">
        <v>8.0135566523994173E-2</v>
      </c>
      <c r="F30">
        <v>0.24759118609803851</v>
      </c>
      <c r="G30">
        <v>0.16256609528177299</v>
      </c>
    </row>
    <row r="31" spans="1:7">
      <c r="A31" t="s">
        <v>20</v>
      </c>
      <c r="B31" t="s">
        <v>72</v>
      </c>
      <c r="C31">
        <v>0.25021916602686772</v>
      </c>
      <c r="D31">
        <v>3.9799307103750792E-2</v>
      </c>
      <c r="E31">
        <v>6.4083683586513937E-2</v>
      </c>
      <c r="F31">
        <v>0.23322886481591226</v>
      </c>
      <c r="G31">
        <v>0.18571803942141205</v>
      </c>
    </row>
    <row r="32" spans="1:7">
      <c r="A32" t="s">
        <v>20</v>
      </c>
      <c r="B32" t="s">
        <v>73</v>
      </c>
      <c r="C32">
        <v>0.24040035998487819</v>
      </c>
      <c r="D32">
        <v>4.7702061792511477E-2</v>
      </c>
      <c r="E32">
        <v>7.7095335072495469E-2</v>
      </c>
      <c r="F32">
        <v>0.21210402511323928</v>
      </c>
      <c r="G32">
        <v>0.22951834276905009</v>
      </c>
    </row>
    <row r="33" spans="1:7">
      <c r="A33" t="s">
        <v>80</v>
      </c>
      <c r="B33" t="s">
        <v>81</v>
      </c>
      <c r="C33">
        <v>0.27196084023442857</v>
      </c>
      <c r="D33">
        <v>4.5642497255119839E-2</v>
      </c>
      <c r="E33">
        <v>0.14034972179235386</v>
      </c>
      <c r="F33">
        <v>0.15560960566891199</v>
      </c>
      <c r="G33">
        <v>0.18360731850355025</v>
      </c>
    </row>
    <row r="34" spans="1:7">
      <c r="A34" t="s">
        <v>80</v>
      </c>
      <c r="B34" t="s">
        <v>82</v>
      </c>
      <c r="C34">
        <v>0.26361158950729002</v>
      </c>
      <c r="D34">
        <v>4.019239805429331E-2</v>
      </c>
      <c r="E34">
        <v>5.4864384506375041E-2</v>
      </c>
      <c r="F34">
        <v>0.2050088818067673</v>
      </c>
      <c r="G34">
        <v>0.20332869139656473</v>
      </c>
    </row>
    <row r="35" spans="1:7">
      <c r="A35" t="s">
        <v>80</v>
      </c>
      <c r="B35" t="s">
        <v>83</v>
      </c>
      <c r="C35">
        <v>0.20030680633686826</v>
      </c>
      <c r="D35">
        <v>4.7664955382894642E-2</v>
      </c>
      <c r="E35">
        <v>3.6256954389099587E-2</v>
      </c>
      <c r="F35">
        <v>0.29715163522377591</v>
      </c>
      <c r="G35">
        <v>0.23739623882259894</v>
      </c>
    </row>
  </sheetData>
  <pageMargins left="0.7" right="0.7" top="0.75" bottom="0.75" header="0.3" footer="0.3"/>
  <pageSetup paperSize="9" orientation="portrait" horizontalDpi="0" verticalDpi="0"/>
  <extLst>
    <ext xmlns:mx="http://schemas.microsoft.com/office/mac/excel/2008/main" uri="{64002731-A6B0-56B0-2670-7721B7C09600}">
      <mx:PLV Mode="0" OnePage="0" WScale="0"/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14" enableFormatConditionsCalculation="0">
    <tabColor theme="1"/>
  </sheetPr>
  <dimension ref="A1:U115"/>
  <sheetViews>
    <sheetView zoomScale="85" zoomScaleNormal="85" zoomScalePageLayoutView="85" workbookViewId="0">
      <selection activeCell="B102" sqref="B102"/>
    </sheetView>
  </sheetViews>
  <sheetFormatPr baseColWidth="10" defaultColWidth="9.1640625" defaultRowHeight="14" x14ac:dyDescent="0"/>
  <cols>
    <col min="1" max="16384" width="9.1640625" style="73"/>
  </cols>
  <sheetData>
    <row r="1" spans="1:10">
      <c r="A1" s="73" t="s">
        <v>41</v>
      </c>
      <c r="B1" s="73" t="s">
        <v>113</v>
      </c>
      <c r="C1" s="73" t="s">
        <v>94</v>
      </c>
      <c r="D1" s="73" t="s">
        <v>156</v>
      </c>
      <c r="E1" s="73" t="s">
        <v>97</v>
      </c>
      <c r="F1" s="73" t="s">
        <v>155</v>
      </c>
      <c r="G1" s="73" t="s">
        <v>466</v>
      </c>
      <c r="H1" s="73" t="s">
        <v>467</v>
      </c>
      <c r="I1" s="73" t="s">
        <v>157</v>
      </c>
      <c r="J1" s="73" t="s">
        <v>468</v>
      </c>
    </row>
    <row r="2" spans="1:10">
      <c r="A2" s="73" t="s">
        <v>10</v>
      </c>
      <c r="B2" s="73" t="s">
        <v>144</v>
      </c>
      <c r="C2" s="73" t="s">
        <v>45</v>
      </c>
      <c r="D2" s="68">
        <v>0.54550337791442871</v>
      </c>
      <c r="E2" s="68">
        <v>0.16779197752475739</v>
      </c>
      <c r="F2" s="68">
        <v>0</v>
      </c>
      <c r="G2" s="68">
        <v>0</v>
      </c>
      <c r="H2" s="68">
        <v>0</v>
      </c>
      <c r="I2" s="68">
        <v>0.28670468926429749</v>
      </c>
      <c r="J2" s="68">
        <v>0</v>
      </c>
    </row>
    <row r="3" spans="1:10">
      <c r="A3" s="73" t="s">
        <v>10</v>
      </c>
      <c r="B3" s="73" t="s">
        <v>144</v>
      </c>
      <c r="C3" s="73" t="s">
        <v>46</v>
      </c>
      <c r="D3" s="68">
        <v>0.50867736339569092</v>
      </c>
      <c r="E3" s="68">
        <v>0.11387719213962555</v>
      </c>
      <c r="F3" s="68">
        <v>0</v>
      </c>
      <c r="G3" s="68">
        <v>0</v>
      </c>
      <c r="H3" s="68">
        <v>0</v>
      </c>
      <c r="I3" s="68">
        <v>0.37744545936584473</v>
      </c>
      <c r="J3" s="68">
        <v>0</v>
      </c>
    </row>
    <row r="4" spans="1:10">
      <c r="A4" s="73" t="s">
        <v>10</v>
      </c>
      <c r="B4" s="73" t="s">
        <v>144</v>
      </c>
      <c r="C4" s="73" t="s">
        <v>47</v>
      </c>
      <c r="D4" s="68">
        <v>0.39479324221611023</v>
      </c>
      <c r="E4" s="68">
        <v>0.12919439375400543</v>
      </c>
      <c r="F4" s="68">
        <v>0</v>
      </c>
      <c r="G4" s="68">
        <v>0</v>
      </c>
      <c r="H4" s="68">
        <v>0</v>
      </c>
      <c r="I4" s="68">
        <v>0.47601237893104553</v>
      </c>
      <c r="J4" s="68">
        <v>0</v>
      </c>
    </row>
    <row r="5" spans="1:10">
      <c r="A5" s="73" t="s">
        <v>10</v>
      </c>
      <c r="B5" s="73" t="s">
        <v>145</v>
      </c>
      <c r="C5" s="73" t="s">
        <v>45</v>
      </c>
      <c r="D5" s="68">
        <v>0.54362261295318604</v>
      </c>
      <c r="E5" s="68">
        <v>0.10318809002637863</v>
      </c>
      <c r="F5" s="68">
        <v>2.8246918227523565E-3</v>
      </c>
      <c r="G5" s="68">
        <v>8.6019205627962947E-4</v>
      </c>
      <c r="H5" s="68">
        <v>2.3553717881441116E-2</v>
      </c>
      <c r="I5" s="68">
        <v>0.2892763614654541</v>
      </c>
      <c r="J5" s="68">
        <v>1.8981760367751122E-2</v>
      </c>
    </row>
    <row r="6" spans="1:10">
      <c r="A6" s="73" t="s">
        <v>10</v>
      </c>
      <c r="B6" s="73" t="s">
        <v>145</v>
      </c>
      <c r="C6" s="73" t="s">
        <v>46</v>
      </c>
      <c r="D6" s="68">
        <v>0.46012285351753235</v>
      </c>
      <c r="E6" s="68">
        <v>8.7181687355041504E-2</v>
      </c>
      <c r="F6" s="68">
        <v>3.1119307968765497E-3</v>
      </c>
      <c r="G6" s="68">
        <v>4.1561443358659744E-3</v>
      </c>
      <c r="H6" s="68">
        <v>2.8890104964375496E-2</v>
      </c>
      <c r="I6" s="68">
        <v>0.33784008026123047</v>
      </c>
      <c r="J6" s="68">
        <v>4.429766908288002E-2</v>
      </c>
    </row>
    <row r="7" spans="1:10">
      <c r="A7" s="73" t="s">
        <v>10</v>
      </c>
      <c r="B7" s="73" t="s">
        <v>145</v>
      </c>
      <c r="C7" s="73" t="s">
        <v>47</v>
      </c>
      <c r="D7" s="68">
        <v>0.31230512261390686</v>
      </c>
      <c r="E7" s="68">
        <v>6.4186699688434601E-2</v>
      </c>
      <c r="F7" s="68">
        <v>2.5650945026427507E-3</v>
      </c>
      <c r="G7" s="68">
        <v>1.3072706758975983E-2</v>
      </c>
      <c r="H7" s="68">
        <v>1.5738125890493393E-2</v>
      </c>
      <c r="I7" s="68">
        <v>0.42506387829780579</v>
      </c>
      <c r="J7" s="68">
        <v>0.11096931993961334</v>
      </c>
    </row>
    <row r="8" spans="1:10">
      <c r="A8" s="73" t="s">
        <v>10</v>
      </c>
      <c r="B8" s="73" t="s">
        <v>146</v>
      </c>
      <c r="C8" s="73" t="s">
        <v>45</v>
      </c>
      <c r="D8" s="68">
        <v>0.40592119097709656</v>
      </c>
      <c r="E8" s="68">
        <v>0.16625070571899414</v>
      </c>
      <c r="F8" s="68">
        <v>2.0751763135194778E-2</v>
      </c>
      <c r="G8" s="68">
        <v>4.9939844757318497E-3</v>
      </c>
      <c r="H8" s="68">
        <v>3.2067235559225082E-2</v>
      </c>
      <c r="I8" s="68">
        <v>0.21299050748348236</v>
      </c>
      <c r="J8" s="68">
        <v>3.1869485974311829E-2</v>
      </c>
    </row>
    <row r="9" spans="1:10">
      <c r="A9" s="73" t="s">
        <v>10</v>
      </c>
      <c r="B9" s="73" t="s">
        <v>146</v>
      </c>
      <c r="C9" s="73" t="s">
        <v>46</v>
      </c>
      <c r="D9" s="68">
        <v>0.34690433740615845</v>
      </c>
      <c r="E9" s="68">
        <v>0.15151476860046387</v>
      </c>
      <c r="F9" s="68">
        <v>1.5119562856853008E-2</v>
      </c>
      <c r="G9" s="68">
        <v>1.0269042104482651E-2</v>
      </c>
      <c r="H9" s="68">
        <v>3.4235723316669464E-2</v>
      </c>
      <c r="I9" s="68">
        <v>0.23592318594455719</v>
      </c>
      <c r="J9" s="68">
        <v>5.3040429949760437E-2</v>
      </c>
    </row>
    <row r="10" spans="1:10">
      <c r="A10" s="73" t="s">
        <v>10</v>
      </c>
      <c r="B10" s="73" t="s">
        <v>146</v>
      </c>
      <c r="C10" s="73" t="s">
        <v>47</v>
      </c>
      <c r="D10" s="68">
        <v>0.28596937656402588</v>
      </c>
      <c r="E10" s="68">
        <v>0.11844231933355331</v>
      </c>
      <c r="F10" s="68">
        <v>1.1904746294021606E-2</v>
      </c>
      <c r="G10" s="68">
        <v>2.1870443597435951E-2</v>
      </c>
      <c r="H10" s="68">
        <v>1.7602374777197838E-2</v>
      </c>
      <c r="I10" s="68">
        <v>0.25539955496788025</v>
      </c>
      <c r="J10" s="68">
        <v>9.2920437455177307E-2</v>
      </c>
    </row>
    <row r="11" spans="1:10">
      <c r="A11" s="73" t="s">
        <v>10</v>
      </c>
      <c r="B11" s="73" t="s">
        <v>147</v>
      </c>
      <c r="C11" s="73" t="s">
        <v>45</v>
      </c>
      <c r="D11" s="68">
        <v>0.49581730365753174</v>
      </c>
      <c r="E11" s="68">
        <v>9.9282875657081604E-2</v>
      </c>
      <c r="F11" s="68">
        <v>7.7515251934528351E-2</v>
      </c>
      <c r="G11" s="68">
        <v>1.6366297379136086E-2</v>
      </c>
      <c r="H11" s="68">
        <v>2.7041330467909575E-3</v>
      </c>
      <c r="I11" s="68">
        <v>0.22569671273231506</v>
      </c>
      <c r="J11" s="68">
        <v>1.5902260318398476E-2</v>
      </c>
    </row>
    <row r="12" spans="1:10">
      <c r="A12" s="73" t="s">
        <v>10</v>
      </c>
      <c r="B12" s="73" t="s">
        <v>147</v>
      </c>
      <c r="C12" s="73" t="s">
        <v>46</v>
      </c>
      <c r="D12" s="68">
        <v>0.41487345099449158</v>
      </c>
      <c r="E12" s="68">
        <v>0.10145101696252823</v>
      </c>
      <c r="F12" s="68">
        <v>7.6601035892963409E-2</v>
      </c>
      <c r="G12" s="68">
        <v>3.2980233430862427E-2</v>
      </c>
      <c r="H12" s="68">
        <v>5.9673655778169632E-3</v>
      </c>
      <c r="I12" s="68">
        <v>0.23746268451213837</v>
      </c>
      <c r="J12" s="68">
        <v>3.0507221817970276E-2</v>
      </c>
    </row>
    <row r="13" spans="1:10">
      <c r="A13" s="73" t="s">
        <v>10</v>
      </c>
      <c r="B13" s="73" t="s">
        <v>147</v>
      </c>
      <c r="C13" s="73" t="s">
        <v>47</v>
      </c>
      <c r="D13" s="68">
        <v>0.34979483485221863</v>
      </c>
      <c r="E13" s="68">
        <v>0.10672792047262192</v>
      </c>
      <c r="F13" s="68">
        <v>3.6941941827535629E-2</v>
      </c>
      <c r="G13" s="68">
        <v>7.2395779192447662E-2</v>
      </c>
      <c r="H13" s="68">
        <v>7.9471692442893982E-3</v>
      </c>
      <c r="I13" s="68">
        <v>0.26530319452285767</v>
      </c>
      <c r="J13" s="68">
        <v>5.340854823589325E-2</v>
      </c>
    </row>
    <row r="14" spans="1:10">
      <c r="A14" s="73" t="s">
        <v>10</v>
      </c>
      <c r="B14" s="73" t="s">
        <v>148</v>
      </c>
      <c r="C14" s="73" t="s">
        <v>45</v>
      </c>
      <c r="D14" s="68">
        <v>0.33068358898162842</v>
      </c>
      <c r="E14" s="68">
        <v>0.15089952945709229</v>
      </c>
      <c r="F14" s="68">
        <v>9.5091558992862701E-2</v>
      </c>
      <c r="G14" s="68">
        <v>4.6939528547227383E-3</v>
      </c>
      <c r="H14" s="68">
        <v>4.0835347026586533E-2</v>
      </c>
      <c r="I14" s="68">
        <v>0.26484084129333496</v>
      </c>
      <c r="J14" s="68">
        <v>0</v>
      </c>
    </row>
    <row r="15" spans="1:10">
      <c r="A15" s="73" t="s">
        <v>10</v>
      </c>
      <c r="B15" s="73" t="s">
        <v>148</v>
      </c>
      <c r="C15" s="73" t="s">
        <v>46</v>
      </c>
      <c r="D15" s="68">
        <v>0.2083994597196579</v>
      </c>
      <c r="E15" s="68">
        <v>0.11772418767213821</v>
      </c>
      <c r="F15" s="68">
        <v>0.15369215607643127</v>
      </c>
      <c r="G15" s="68">
        <v>1.2965853326022625E-2</v>
      </c>
      <c r="H15" s="68">
        <v>4.030386358499527E-2</v>
      </c>
      <c r="I15" s="68">
        <v>0.29362371563911438</v>
      </c>
      <c r="J15" s="68">
        <v>0</v>
      </c>
    </row>
    <row r="16" spans="1:10">
      <c r="A16" s="73" t="s">
        <v>10</v>
      </c>
      <c r="B16" s="73" t="s">
        <v>148</v>
      </c>
      <c r="C16" s="73" t="s">
        <v>47</v>
      </c>
      <c r="D16" s="68">
        <v>0.17687879502773285</v>
      </c>
      <c r="E16" s="68">
        <v>0.1349119246006012</v>
      </c>
      <c r="F16" s="68">
        <v>7.0685505867004395E-2</v>
      </c>
      <c r="G16" s="68">
        <v>3.8559373468160629E-2</v>
      </c>
      <c r="H16" s="68">
        <v>5.8090094476938248E-2</v>
      </c>
      <c r="I16" s="68">
        <v>0.31902614235877991</v>
      </c>
      <c r="J16" s="68">
        <v>0</v>
      </c>
    </row>
    <row r="17" spans="1:10">
      <c r="A17" s="73" t="s">
        <v>10</v>
      </c>
      <c r="B17" s="73" t="s">
        <v>301</v>
      </c>
      <c r="C17" s="73" t="s">
        <v>45</v>
      </c>
      <c r="D17" s="68">
        <v>0.23244957625865936</v>
      </c>
      <c r="E17" s="68">
        <v>3.5093031823635101E-2</v>
      </c>
      <c r="F17" s="68">
        <v>0.42950648069381714</v>
      </c>
      <c r="G17" s="68">
        <v>1.1211463250219822E-2</v>
      </c>
      <c r="H17" s="68">
        <v>3.4832127392292023E-2</v>
      </c>
      <c r="I17" s="68">
        <v>0.12940555810928345</v>
      </c>
      <c r="J17" s="68">
        <v>1.9861189648509026E-2</v>
      </c>
    </row>
    <row r="18" spans="1:10">
      <c r="A18" s="73" t="s">
        <v>10</v>
      </c>
      <c r="B18" s="73" t="s">
        <v>301</v>
      </c>
      <c r="C18" s="73" t="s">
        <v>46</v>
      </c>
      <c r="D18" s="68">
        <v>0.23484069108963013</v>
      </c>
      <c r="E18" s="68">
        <v>3.81467305123806E-2</v>
      </c>
      <c r="F18" s="68">
        <v>0.26661360263824463</v>
      </c>
      <c r="G18" s="68">
        <v>6.7028798162937164E-2</v>
      </c>
      <c r="H18" s="68">
        <v>5.1115214824676514E-2</v>
      </c>
      <c r="I18" s="68">
        <v>0.18670223653316498</v>
      </c>
      <c r="J18" s="68">
        <v>1.7271563410758972E-2</v>
      </c>
    </row>
    <row r="19" spans="1:10">
      <c r="A19" s="73" t="s">
        <v>10</v>
      </c>
      <c r="B19" s="73" t="s">
        <v>301</v>
      </c>
      <c r="C19" s="73" t="s">
        <v>47</v>
      </c>
      <c r="D19" s="68">
        <v>0.21042750775814056</v>
      </c>
      <c r="E19" s="68">
        <v>5.0271719694137573E-2</v>
      </c>
      <c r="F19" s="68">
        <v>0.19892501831054688</v>
      </c>
      <c r="G19" s="68">
        <v>8.4433533251285553E-2</v>
      </c>
      <c r="H19" s="68">
        <v>6.7005842924118042E-2</v>
      </c>
      <c r="I19" s="68">
        <v>0.23882332444190979</v>
      </c>
      <c r="J19" s="68">
        <v>2.1948449313640594E-2</v>
      </c>
    </row>
    <row r="20" spans="1:10">
      <c r="A20" s="73" t="s">
        <v>42</v>
      </c>
      <c r="B20" s="73" t="s">
        <v>144</v>
      </c>
      <c r="C20" s="73" t="s">
        <v>48</v>
      </c>
      <c r="D20" s="68">
        <v>0.53378725051879883</v>
      </c>
      <c r="E20" s="68">
        <v>0.14895741641521454</v>
      </c>
      <c r="F20" s="68">
        <v>0</v>
      </c>
      <c r="G20" s="68">
        <v>0</v>
      </c>
      <c r="H20" s="68">
        <v>0</v>
      </c>
      <c r="I20" s="68">
        <v>0.31725534796714783</v>
      </c>
      <c r="J20" s="68">
        <v>0</v>
      </c>
    </row>
    <row r="21" spans="1:10">
      <c r="A21" s="73" t="s">
        <v>42</v>
      </c>
      <c r="B21" s="73" t="s">
        <v>144</v>
      </c>
      <c r="C21" s="73" t="s">
        <v>49</v>
      </c>
      <c r="D21" s="68">
        <v>0.50821173191070557</v>
      </c>
      <c r="E21" s="68">
        <v>0.1143723800778389</v>
      </c>
      <c r="F21" s="68">
        <v>0</v>
      </c>
      <c r="G21" s="68">
        <v>0</v>
      </c>
      <c r="H21" s="68">
        <v>0</v>
      </c>
      <c r="I21" s="68">
        <v>0.37741586565971375</v>
      </c>
      <c r="J21" s="68">
        <v>0</v>
      </c>
    </row>
    <row r="22" spans="1:10">
      <c r="A22" s="73" t="s">
        <v>42</v>
      </c>
      <c r="B22" s="73" t="s">
        <v>144</v>
      </c>
      <c r="C22" s="73" t="s">
        <v>50</v>
      </c>
      <c r="D22" s="68">
        <v>0.45346865057945251</v>
      </c>
      <c r="E22" s="68">
        <v>0.12210950255393982</v>
      </c>
      <c r="F22" s="68">
        <v>0</v>
      </c>
      <c r="G22" s="68">
        <v>0</v>
      </c>
      <c r="H22" s="68">
        <v>0</v>
      </c>
      <c r="I22" s="68">
        <v>0.42442184686660767</v>
      </c>
      <c r="J22" s="68">
        <v>0</v>
      </c>
    </row>
    <row r="23" spans="1:10">
      <c r="A23" s="73" t="s">
        <v>42</v>
      </c>
      <c r="B23" s="73" t="s">
        <v>145</v>
      </c>
      <c r="C23" s="73" t="s">
        <v>48</v>
      </c>
      <c r="D23" s="68">
        <v>0.49696308374404907</v>
      </c>
      <c r="E23" s="68">
        <v>9.4220861792564392E-2</v>
      </c>
      <c r="F23" s="68">
        <v>3.1769974157214165E-3</v>
      </c>
      <c r="G23" s="68">
        <v>2.8784957248717546E-3</v>
      </c>
      <c r="H23" s="68">
        <v>2.7974383905529976E-2</v>
      </c>
      <c r="I23" s="68">
        <v>0.31132996082305908</v>
      </c>
      <c r="J23" s="68">
        <v>3.5485636442899704E-2</v>
      </c>
    </row>
    <row r="24" spans="1:10">
      <c r="A24" s="73" t="s">
        <v>42</v>
      </c>
      <c r="B24" s="73" t="s">
        <v>145</v>
      </c>
      <c r="C24" s="73" t="s">
        <v>49</v>
      </c>
      <c r="D24" s="68">
        <v>0.46037697792053223</v>
      </c>
      <c r="E24" s="68">
        <v>8.7033569812774658E-2</v>
      </c>
      <c r="F24" s="68">
        <v>3.012354951351881E-3</v>
      </c>
      <c r="G24" s="68">
        <v>3.9121443405747414E-3</v>
      </c>
      <c r="H24" s="68">
        <v>2.7595529332756996E-2</v>
      </c>
      <c r="I24" s="68">
        <v>0.34063932299613953</v>
      </c>
      <c r="J24" s="68">
        <v>4.3791532516479492E-2</v>
      </c>
    </row>
    <row r="25" spans="1:10">
      <c r="A25" s="73" t="s">
        <v>42</v>
      </c>
      <c r="B25" s="73" t="s">
        <v>145</v>
      </c>
      <c r="C25" s="73" t="s">
        <v>50</v>
      </c>
      <c r="D25" s="68">
        <v>0.37604820728302002</v>
      </c>
      <c r="E25" s="68">
        <v>7.528337836265564E-2</v>
      </c>
      <c r="F25" s="68">
        <v>2.1620804909616709E-3</v>
      </c>
      <c r="G25" s="68">
        <v>9.4220889732241631E-3</v>
      </c>
      <c r="H25" s="68">
        <v>1.8532866612076759E-2</v>
      </c>
      <c r="I25" s="68">
        <v>0.40167397260665894</v>
      </c>
      <c r="J25" s="68">
        <v>7.3567137122154236E-2</v>
      </c>
    </row>
    <row r="26" spans="1:10">
      <c r="A26" s="73" t="s">
        <v>42</v>
      </c>
      <c r="B26" s="73" t="s">
        <v>146</v>
      </c>
      <c r="C26" s="73" t="s">
        <v>48</v>
      </c>
      <c r="D26" s="68">
        <v>0.37005403637886047</v>
      </c>
      <c r="E26" s="68">
        <v>0.15619757771492004</v>
      </c>
      <c r="F26" s="68">
        <v>1.7344996333122253E-2</v>
      </c>
      <c r="G26" s="68">
        <v>8.2382000982761383E-3</v>
      </c>
      <c r="H26" s="68">
        <v>3.3396180719137192E-2</v>
      </c>
      <c r="I26" s="68">
        <v>0.22684121131896973</v>
      </c>
      <c r="J26" s="68">
        <v>4.5419476926326752E-2</v>
      </c>
    </row>
    <row r="27" spans="1:10">
      <c r="A27" s="73" t="s">
        <v>42</v>
      </c>
      <c r="B27" s="73" t="s">
        <v>146</v>
      </c>
      <c r="C27" s="73" t="s">
        <v>49</v>
      </c>
      <c r="D27" s="68">
        <v>0.34712859988212585</v>
      </c>
      <c r="E27" s="68">
        <v>0.15274669229984283</v>
      </c>
      <c r="F27" s="68">
        <v>1.5174451284110546E-2</v>
      </c>
      <c r="G27" s="68">
        <v>1.0229723528027534E-2</v>
      </c>
      <c r="H27" s="68">
        <v>3.4081365913152695E-2</v>
      </c>
      <c r="I27" s="68">
        <v>0.23583050072193146</v>
      </c>
      <c r="J27" s="68">
        <v>5.2462100982666016E-2</v>
      </c>
    </row>
    <row r="28" spans="1:10">
      <c r="A28" s="73" t="s">
        <v>42</v>
      </c>
      <c r="B28" s="73" t="s">
        <v>146</v>
      </c>
      <c r="C28" s="73" t="s">
        <v>50</v>
      </c>
      <c r="D28" s="68">
        <v>0.29630926251411438</v>
      </c>
      <c r="E28" s="68">
        <v>0.12484502792358398</v>
      </c>
      <c r="F28" s="68">
        <v>1.2246389873325825E-2</v>
      </c>
      <c r="G28" s="68">
        <v>1.9801197573542595E-2</v>
      </c>
      <c r="H28" s="68">
        <v>2.0925967022776604E-2</v>
      </c>
      <c r="I28" s="68">
        <v>0.25253215432167053</v>
      </c>
      <c r="J28" s="68">
        <v>8.6363278329372406E-2</v>
      </c>
    </row>
    <row r="29" spans="1:10">
      <c r="A29" s="73" t="s">
        <v>42</v>
      </c>
      <c r="B29" s="73" t="s">
        <v>147</v>
      </c>
      <c r="C29" s="73" t="s">
        <v>48</v>
      </c>
      <c r="D29" s="68">
        <v>0.43673059344291687</v>
      </c>
      <c r="E29" s="68">
        <v>0.10058534890413284</v>
      </c>
      <c r="F29" s="68">
        <v>7.7932849526405334E-2</v>
      </c>
      <c r="G29" s="68">
        <v>2.8583256527781487E-2</v>
      </c>
      <c r="H29" s="68">
        <v>5.7447594590485096E-3</v>
      </c>
      <c r="I29" s="68">
        <v>0.23465465009212494</v>
      </c>
      <c r="J29" s="68">
        <v>2.6975790038704872E-2</v>
      </c>
    </row>
    <row r="30" spans="1:10">
      <c r="A30" s="73" t="s">
        <v>42</v>
      </c>
      <c r="B30" s="73" t="s">
        <v>147</v>
      </c>
      <c r="C30" s="73" t="s">
        <v>49</v>
      </c>
      <c r="D30" s="68">
        <v>0.38880592584609985</v>
      </c>
      <c r="E30" s="68">
        <v>0.10422980785369873</v>
      </c>
      <c r="F30" s="68">
        <v>5.8429758995771408E-2</v>
      </c>
      <c r="G30" s="68">
        <v>5.0105869770050049E-2</v>
      </c>
      <c r="H30" s="68">
        <v>6.4536971040070057E-3</v>
      </c>
      <c r="I30" s="68">
        <v>0.24988959729671478</v>
      </c>
      <c r="J30" s="68">
        <v>3.8068763911724091E-2</v>
      </c>
    </row>
    <row r="31" spans="1:10">
      <c r="A31" s="73" t="s">
        <v>42</v>
      </c>
      <c r="B31" s="73" t="s">
        <v>147</v>
      </c>
      <c r="C31" s="73" t="s">
        <v>50</v>
      </c>
      <c r="D31" s="68">
        <v>0.3378928005695343</v>
      </c>
      <c r="E31" s="68">
        <v>0.10612679272890091</v>
      </c>
      <c r="F31" s="68">
        <v>3.7319839000701904E-2</v>
      </c>
      <c r="G31" s="68">
        <v>7.1357354521751404E-2</v>
      </c>
      <c r="H31" s="68">
        <v>6.6128433682024479E-3</v>
      </c>
      <c r="I31" s="68">
        <v>0.26186710596084595</v>
      </c>
      <c r="J31" s="68">
        <v>6.0592241585254669E-2</v>
      </c>
    </row>
    <row r="32" spans="1:10">
      <c r="A32" s="73" t="s">
        <v>42</v>
      </c>
      <c r="B32" s="73" t="s">
        <v>148</v>
      </c>
      <c r="C32" s="73" t="s">
        <v>48</v>
      </c>
      <c r="D32" s="68">
        <v>0.22939635813236237</v>
      </c>
      <c r="E32" s="68">
        <v>0.11937153339385986</v>
      </c>
      <c r="F32" s="68">
        <v>0.14653800427913666</v>
      </c>
      <c r="G32" s="68">
        <v>1.1723970994353294E-2</v>
      </c>
      <c r="H32" s="68">
        <v>4.1044436395168304E-2</v>
      </c>
      <c r="I32" s="68">
        <v>0.28559505939483643</v>
      </c>
      <c r="J32" s="68">
        <v>0</v>
      </c>
    </row>
    <row r="33" spans="1:21">
      <c r="A33" s="73" t="s">
        <v>42</v>
      </c>
      <c r="B33" s="73" t="s">
        <v>148</v>
      </c>
      <c r="C33" s="73" t="s">
        <v>49</v>
      </c>
      <c r="D33" s="68">
        <v>0.18320965766906738</v>
      </c>
      <c r="E33" s="68">
        <v>0.13256062567234039</v>
      </c>
      <c r="F33" s="68">
        <v>9.269251674413681E-2</v>
      </c>
      <c r="G33" s="68">
        <v>3.1509608030319214E-2</v>
      </c>
      <c r="H33" s="68">
        <v>5.2827749401330948E-2</v>
      </c>
      <c r="I33" s="68">
        <v>0.31489473581314087</v>
      </c>
      <c r="J33" s="68">
        <v>0</v>
      </c>
    </row>
    <row r="34" spans="1:21">
      <c r="A34" s="73" t="s">
        <v>42</v>
      </c>
      <c r="B34" s="73" t="s">
        <v>148</v>
      </c>
      <c r="C34" s="73" t="s">
        <v>50</v>
      </c>
      <c r="D34" s="68">
        <v>0.17577408254146576</v>
      </c>
      <c r="E34" s="68">
        <v>0.14076425135135651</v>
      </c>
      <c r="F34" s="68">
        <v>6.9658048450946808E-2</v>
      </c>
      <c r="G34" s="68">
        <v>3.7356890738010406E-2</v>
      </c>
      <c r="H34" s="68">
        <v>5.3978204727172852E-2</v>
      </c>
      <c r="I34" s="68">
        <v>0.32401290535926819</v>
      </c>
      <c r="J34" s="68">
        <v>0</v>
      </c>
      <c r="U34" s="94"/>
    </row>
    <row r="35" spans="1:21">
      <c r="A35" s="73" t="s">
        <v>42</v>
      </c>
      <c r="B35" s="73" t="s">
        <v>301</v>
      </c>
      <c r="C35" s="73" t="s">
        <v>48</v>
      </c>
      <c r="D35" s="68">
        <v>0.23337224125862122</v>
      </c>
      <c r="E35" s="68">
        <v>3.8151536136865616E-2</v>
      </c>
      <c r="F35" s="68">
        <v>0.29150092601776123</v>
      </c>
      <c r="G35" s="68">
        <v>5.8249451220035553E-2</v>
      </c>
      <c r="H35" s="68">
        <v>4.9023602157831192E-2</v>
      </c>
      <c r="I35" s="68">
        <v>0.17917753756046295</v>
      </c>
      <c r="J35" s="68">
        <v>1.7917003482580185E-2</v>
      </c>
    </row>
    <row r="36" spans="1:21">
      <c r="A36" s="73" t="s">
        <v>42</v>
      </c>
      <c r="B36" s="73" t="s">
        <v>301</v>
      </c>
      <c r="C36" s="73" t="s">
        <v>49</v>
      </c>
      <c r="D36" s="68">
        <v>0.21042750775814056</v>
      </c>
      <c r="E36" s="68">
        <v>5.0271719694137573E-2</v>
      </c>
      <c r="F36" s="68">
        <v>0.19892501831054688</v>
      </c>
      <c r="G36" s="68">
        <v>8.4433533251285553E-2</v>
      </c>
      <c r="H36" s="68">
        <v>6.7005842924118042E-2</v>
      </c>
      <c r="I36" s="68">
        <v>0.23882332444190979</v>
      </c>
      <c r="J36" s="68">
        <v>2.1948449313640594E-2</v>
      </c>
    </row>
    <row r="37" spans="1:21">
      <c r="A37" s="73" t="s">
        <v>42</v>
      </c>
      <c r="B37" s="73" t="s">
        <v>301</v>
      </c>
      <c r="C37" s="73" t="s">
        <v>50</v>
      </c>
      <c r="D37" s="68">
        <v>0.21042750775814056</v>
      </c>
      <c r="E37" s="68">
        <v>5.0271719694137573E-2</v>
      </c>
      <c r="F37" s="68">
        <v>0.19892501831054688</v>
      </c>
      <c r="G37" s="68">
        <v>8.4433533251285553E-2</v>
      </c>
      <c r="H37" s="68">
        <v>6.7005842924118042E-2</v>
      </c>
      <c r="I37" s="68">
        <v>0.23882332444190979</v>
      </c>
      <c r="J37" s="68">
        <v>2.1948449313640594E-2</v>
      </c>
      <c r="U37" s="93"/>
    </row>
    <row r="38" spans="1:21">
      <c r="A38" s="73" t="s">
        <v>43</v>
      </c>
      <c r="B38" s="73" t="s">
        <v>144</v>
      </c>
      <c r="C38" s="73" t="s">
        <v>51</v>
      </c>
      <c r="D38" s="68">
        <v>0.56393224000930786</v>
      </c>
      <c r="E38" s="68">
        <v>0.11986189335584641</v>
      </c>
      <c r="F38" s="68">
        <v>0</v>
      </c>
      <c r="G38" s="68">
        <v>0</v>
      </c>
      <c r="H38" s="68">
        <v>0</v>
      </c>
      <c r="I38" s="68">
        <v>0.31620585918426514</v>
      </c>
      <c r="J38" s="68">
        <v>0</v>
      </c>
    </row>
    <row r="39" spans="1:21">
      <c r="A39" s="73" t="s">
        <v>43</v>
      </c>
      <c r="B39" s="73" t="s">
        <v>144</v>
      </c>
      <c r="C39" s="73" t="s">
        <v>52</v>
      </c>
      <c r="D39" s="68">
        <v>0.52858901023864746</v>
      </c>
      <c r="E39" s="68">
        <v>0.14021669328212738</v>
      </c>
      <c r="F39" s="68">
        <v>0</v>
      </c>
      <c r="G39" s="68">
        <v>0</v>
      </c>
      <c r="H39" s="68">
        <v>0</v>
      </c>
      <c r="I39" s="68">
        <v>0.33119428157806396</v>
      </c>
      <c r="J39" s="68">
        <v>0</v>
      </c>
    </row>
    <row r="40" spans="1:21">
      <c r="A40" s="73" t="s">
        <v>43</v>
      </c>
      <c r="B40" s="73" t="s">
        <v>144</v>
      </c>
      <c r="C40" s="73" t="s">
        <v>53</v>
      </c>
      <c r="D40" s="68">
        <v>0.50074952840805054</v>
      </c>
      <c r="E40" s="68">
        <v>0.14625692367553711</v>
      </c>
      <c r="F40" s="68">
        <v>0</v>
      </c>
      <c r="G40" s="68">
        <v>0</v>
      </c>
      <c r="H40" s="68">
        <v>0</v>
      </c>
      <c r="I40" s="68">
        <v>0.35299354791641235</v>
      </c>
      <c r="J40" s="68">
        <v>0</v>
      </c>
    </row>
    <row r="41" spans="1:21">
      <c r="A41" s="73" t="s">
        <v>43</v>
      </c>
      <c r="B41" s="73" t="s">
        <v>144</v>
      </c>
      <c r="C41" s="73" t="s">
        <v>54</v>
      </c>
      <c r="D41" s="68">
        <v>0.5148201584815979</v>
      </c>
      <c r="E41" s="68">
        <v>0.15664741396903992</v>
      </c>
      <c r="F41" s="68">
        <v>0</v>
      </c>
      <c r="G41" s="68">
        <v>0</v>
      </c>
      <c r="H41" s="68">
        <v>0</v>
      </c>
      <c r="I41" s="68">
        <v>0.32853239774703979</v>
      </c>
      <c r="J41" s="68">
        <v>0</v>
      </c>
    </row>
    <row r="42" spans="1:21">
      <c r="A42" s="73" t="s">
        <v>43</v>
      </c>
      <c r="B42" s="73" t="s">
        <v>144</v>
      </c>
      <c r="C42" s="73" t="s">
        <v>55</v>
      </c>
      <c r="D42" s="68">
        <v>0.5256696343421936</v>
      </c>
      <c r="E42" s="68">
        <v>0.15225480496883392</v>
      </c>
      <c r="F42" s="68">
        <v>0</v>
      </c>
      <c r="G42" s="68">
        <v>0</v>
      </c>
      <c r="H42" s="68">
        <v>0</v>
      </c>
      <c r="I42" s="68">
        <v>0.32207557559013367</v>
      </c>
      <c r="J42" s="68">
        <v>0</v>
      </c>
    </row>
    <row r="43" spans="1:21">
      <c r="A43" s="73" t="s">
        <v>43</v>
      </c>
      <c r="B43" s="73" t="s">
        <v>144</v>
      </c>
      <c r="C43" s="73" t="s">
        <v>56</v>
      </c>
      <c r="D43" s="68">
        <v>0.53602588176727295</v>
      </c>
      <c r="E43" s="68">
        <v>0.15829658508300781</v>
      </c>
      <c r="F43" s="68">
        <v>0</v>
      </c>
      <c r="G43" s="68">
        <v>0</v>
      </c>
      <c r="H43" s="68">
        <v>0</v>
      </c>
      <c r="I43" s="68">
        <v>0.30567753314971924</v>
      </c>
      <c r="J43" s="68">
        <v>0</v>
      </c>
    </row>
    <row r="44" spans="1:21">
      <c r="A44" s="73" t="s">
        <v>43</v>
      </c>
      <c r="B44" s="73" t="s">
        <v>144</v>
      </c>
      <c r="C44" s="73" t="s">
        <v>57</v>
      </c>
      <c r="D44" s="68">
        <v>0.54762876033782959</v>
      </c>
      <c r="E44" s="68">
        <v>0.15136566758155823</v>
      </c>
      <c r="F44" s="68">
        <v>0</v>
      </c>
      <c r="G44" s="68">
        <v>0</v>
      </c>
      <c r="H44" s="68">
        <v>0</v>
      </c>
      <c r="I44" s="68">
        <v>0.30100557208061218</v>
      </c>
      <c r="J44" s="68">
        <v>0</v>
      </c>
    </row>
    <row r="45" spans="1:21">
      <c r="A45" s="73" t="s">
        <v>43</v>
      </c>
      <c r="B45" s="73" t="s">
        <v>144</v>
      </c>
      <c r="C45" s="73" t="s">
        <v>58</v>
      </c>
      <c r="D45" s="68">
        <v>0.53616064786911011</v>
      </c>
      <c r="E45" s="68">
        <v>0.13762505352497101</v>
      </c>
      <c r="F45" s="68">
        <v>0</v>
      </c>
      <c r="G45" s="68">
        <v>0</v>
      </c>
      <c r="H45" s="68">
        <v>0</v>
      </c>
      <c r="I45" s="68">
        <v>0.32621431350708008</v>
      </c>
      <c r="J45" s="68">
        <v>0</v>
      </c>
    </row>
    <row r="46" spans="1:21">
      <c r="A46" s="73" t="s">
        <v>43</v>
      </c>
      <c r="B46" s="73" t="s">
        <v>144</v>
      </c>
      <c r="C46" s="73" t="s">
        <v>59</v>
      </c>
      <c r="D46" s="68">
        <v>0.47227072715759277</v>
      </c>
      <c r="E46" s="68">
        <v>0.12747684121131897</v>
      </c>
      <c r="F46" s="68">
        <v>0</v>
      </c>
      <c r="G46" s="68">
        <v>0</v>
      </c>
      <c r="H46" s="68">
        <v>0</v>
      </c>
      <c r="I46" s="68">
        <v>0.40025243163108826</v>
      </c>
      <c r="J46" s="68">
        <v>0</v>
      </c>
    </row>
    <row r="47" spans="1:21">
      <c r="A47" s="73" t="s">
        <v>43</v>
      </c>
      <c r="B47" s="73" t="s">
        <v>144</v>
      </c>
      <c r="C47" s="73" t="s">
        <v>60</v>
      </c>
      <c r="D47" s="68">
        <v>0.43780234456062317</v>
      </c>
      <c r="E47" s="68">
        <v>0.1388898640871048</v>
      </c>
      <c r="F47" s="68">
        <v>0</v>
      </c>
      <c r="G47" s="68">
        <v>0</v>
      </c>
      <c r="H47" s="68">
        <v>0</v>
      </c>
      <c r="I47" s="68">
        <v>0.42330780625343323</v>
      </c>
      <c r="J47" s="68">
        <v>0</v>
      </c>
    </row>
    <row r="48" spans="1:21">
      <c r="A48" s="73" t="s">
        <v>43</v>
      </c>
      <c r="B48" s="73" t="s">
        <v>145</v>
      </c>
      <c r="C48" s="73" t="s">
        <v>51</v>
      </c>
      <c r="D48" s="68">
        <v>0.55621963739395142</v>
      </c>
      <c r="E48" s="68">
        <v>6.9676205515861511E-2</v>
      </c>
      <c r="F48" s="68">
        <v>8.0987224355340004E-3</v>
      </c>
      <c r="G48" s="68">
        <v>4.2661079205572605E-3</v>
      </c>
      <c r="H48" s="68">
        <v>2.1823866292834282E-2</v>
      </c>
      <c r="I48" s="68">
        <v>0.30476772785186768</v>
      </c>
      <c r="J48" s="68">
        <v>2.0120600238442421E-2</v>
      </c>
    </row>
    <row r="49" spans="1:10">
      <c r="A49" s="73" t="s">
        <v>43</v>
      </c>
      <c r="B49" s="73" t="s">
        <v>145</v>
      </c>
      <c r="C49" s="73" t="s">
        <v>52</v>
      </c>
      <c r="D49" s="68">
        <v>0.52356940507888794</v>
      </c>
      <c r="E49" s="68">
        <v>8.5861660540103912E-2</v>
      </c>
      <c r="F49" s="68">
        <v>6.0199224390089512E-3</v>
      </c>
      <c r="G49" s="68">
        <v>2.8717522509396076E-3</v>
      </c>
      <c r="H49" s="68">
        <v>3.0891139060258865E-2</v>
      </c>
      <c r="I49" s="68">
        <v>0.32682749629020691</v>
      </c>
      <c r="J49" s="68">
        <v>9.6526294946670532E-3</v>
      </c>
    </row>
    <row r="50" spans="1:10">
      <c r="A50" s="73" t="s">
        <v>43</v>
      </c>
      <c r="B50" s="73" t="s">
        <v>145</v>
      </c>
      <c r="C50" s="73" t="s">
        <v>53</v>
      </c>
      <c r="D50" s="68">
        <v>0.48919489979743958</v>
      </c>
      <c r="E50" s="68">
        <v>0.11575458198785782</v>
      </c>
      <c r="F50" s="68">
        <v>3.1674336642026901E-3</v>
      </c>
      <c r="G50" s="68">
        <v>3.1263234559446573E-3</v>
      </c>
      <c r="H50" s="68">
        <v>3.4865401685237885E-2</v>
      </c>
      <c r="I50" s="68">
        <v>0.30063694715499878</v>
      </c>
      <c r="J50" s="68">
        <v>2.8728295117616653E-2</v>
      </c>
    </row>
    <row r="51" spans="1:10">
      <c r="A51" s="73" t="s">
        <v>43</v>
      </c>
      <c r="B51" s="73" t="s">
        <v>145</v>
      </c>
      <c r="C51" s="73" t="s">
        <v>54</v>
      </c>
      <c r="D51" s="68">
        <v>0.4994070827960968</v>
      </c>
      <c r="E51" s="68">
        <v>0.12443901598453522</v>
      </c>
      <c r="F51" s="68">
        <v>4.0422455640509725E-4</v>
      </c>
      <c r="G51" s="68">
        <v>5.7197054848074913E-3</v>
      </c>
      <c r="H51" s="68">
        <v>3.2728575170040131E-2</v>
      </c>
      <c r="I51" s="68">
        <v>0.27400189638137817</v>
      </c>
      <c r="J51" s="68">
        <v>3.693578764796257E-2</v>
      </c>
    </row>
    <row r="52" spans="1:10">
      <c r="A52" s="73" t="s">
        <v>43</v>
      </c>
      <c r="B52" s="73" t="s">
        <v>145</v>
      </c>
      <c r="C52" s="73" t="s">
        <v>55</v>
      </c>
      <c r="D52" s="68">
        <v>0.47924047708511353</v>
      </c>
      <c r="E52" s="68">
        <v>0.11753679811954498</v>
      </c>
      <c r="F52" s="68">
        <v>1.7741493647918105E-3</v>
      </c>
      <c r="G52" s="68">
        <v>4.2260317131876945E-3</v>
      </c>
      <c r="H52" s="68">
        <v>2.111360989511013E-2</v>
      </c>
      <c r="I52" s="68">
        <v>0.30735242366790771</v>
      </c>
      <c r="J52" s="68">
        <v>4.4029314070940018E-2</v>
      </c>
    </row>
    <row r="53" spans="1:10">
      <c r="A53" s="73" t="s">
        <v>43</v>
      </c>
      <c r="B53" s="73" t="s">
        <v>145</v>
      </c>
      <c r="C53" s="73" t="s">
        <v>56</v>
      </c>
      <c r="D53" s="68">
        <v>0.46501019597053528</v>
      </c>
      <c r="E53" s="68">
        <v>0.10353606194257736</v>
      </c>
      <c r="F53" s="68">
        <v>4.0436284616589546E-3</v>
      </c>
      <c r="G53" s="68">
        <v>3.7996396422386169E-3</v>
      </c>
      <c r="H53" s="68">
        <v>2.9363580048084259E-2</v>
      </c>
      <c r="I53" s="68">
        <v>0.31529581546783447</v>
      </c>
      <c r="J53" s="68">
        <v>4.9218390136957169E-2</v>
      </c>
    </row>
    <row r="54" spans="1:10">
      <c r="A54" s="73" t="s">
        <v>43</v>
      </c>
      <c r="B54" s="73" t="s">
        <v>145</v>
      </c>
      <c r="C54" s="73" t="s">
        <v>57</v>
      </c>
      <c r="D54" s="68">
        <v>0.46170207858085632</v>
      </c>
      <c r="E54" s="68">
        <v>8.8790662586688995E-2</v>
      </c>
      <c r="F54" s="68">
        <v>3.681959817185998E-3</v>
      </c>
      <c r="G54" s="68">
        <v>6.5677636303007603E-3</v>
      </c>
      <c r="H54" s="68">
        <v>2.6241455227136612E-2</v>
      </c>
      <c r="I54" s="68">
        <v>0.32511863112449646</v>
      </c>
      <c r="J54" s="68">
        <v>5.4971769452095032E-2</v>
      </c>
    </row>
    <row r="55" spans="1:10">
      <c r="A55" s="73" t="s">
        <v>43</v>
      </c>
      <c r="B55" s="73" t="s">
        <v>145</v>
      </c>
      <c r="C55" s="73" t="s">
        <v>58</v>
      </c>
      <c r="D55" s="68">
        <v>0.41746523976325989</v>
      </c>
      <c r="E55" s="68">
        <v>8.2882903516292572E-2</v>
      </c>
      <c r="F55" s="68">
        <v>6.7234190646559E-4</v>
      </c>
      <c r="G55" s="68">
        <v>7.2863800451159477E-3</v>
      </c>
      <c r="H55" s="68">
        <v>2.6546092703938484E-2</v>
      </c>
      <c r="I55" s="68">
        <v>0.36458128690719604</v>
      </c>
      <c r="J55" s="68">
        <v>6.4076140522956848E-2</v>
      </c>
    </row>
    <row r="56" spans="1:10">
      <c r="A56" s="73" t="s">
        <v>43</v>
      </c>
      <c r="B56" s="73" t="s">
        <v>145</v>
      </c>
      <c r="C56" s="73" t="s">
        <v>59</v>
      </c>
      <c r="D56" s="68">
        <v>0.39410892128944397</v>
      </c>
      <c r="E56" s="68">
        <v>8.0939292907714844E-2</v>
      </c>
      <c r="F56" s="68">
        <v>5.9895828599110246E-4</v>
      </c>
      <c r="G56" s="68">
        <v>7.1392743848264217E-3</v>
      </c>
      <c r="H56" s="68">
        <v>2.3848278447985649E-2</v>
      </c>
      <c r="I56" s="68">
        <v>0.38067397475242615</v>
      </c>
      <c r="J56" s="68">
        <v>7.4166387319564819E-2</v>
      </c>
    </row>
    <row r="57" spans="1:10">
      <c r="A57" s="73" t="s">
        <v>43</v>
      </c>
      <c r="B57" s="73" t="s">
        <v>145</v>
      </c>
      <c r="C57" s="73" t="s">
        <v>60</v>
      </c>
      <c r="D57" s="68">
        <v>0.38349682092666626</v>
      </c>
      <c r="E57" s="68">
        <v>7.0260100066661835E-2</v>
      </c>
      <c r="F57" s="68">
        <v>8.9617847697809339E-4</v>
      </c>
      <c r="G57" s="68">
        <v>7.0981178432703018E-3</v>
      </c>
      <c r="H57" s="68">
        <v>2.1805619820952415E-2</v>
      </c>
      <c r="I57" s="68">
        <v>0.39528539776802063</v>
      </c>
      <c r="J57" s="68">
        <v>8.1085339188575745E-2</v>
      </c>
    </row>
    <row r="58" spans="1:10">
      <c r="A58" s="73" t="s">
        <v>43</v>
      </c>
      <c r="B58" s="73" t="s">
        <v>146</v>
      </c>
      <c r="C58" s="73" t="s">
        <v>51</v>
      </c>
      <c r="D58" s="68">
        <v>0.41850587725639343</v>
      </c>
      <c r="E58" s="68">
        <v>0.16179876029491425</v>
      </c>
      <c r="F58" s="68">
        <v>3.3408507704734802E-2</v>
      </c>
      <c r="G58" s="68">
        <v>5.0999084487557411E-3</v>
      </c>
      <c r="H58" s="68">
        <v>3.1319394707679749E-2</v>
      </c>
      <c r="I58" s="68">
        <v>0.22084991633892059</v>
      </c>
      <c r="J58" s="68">
        <v>2.4976549670100212E-2</v>
      </c>
    </row>
    <row r="59" spans="1:10">
      <c r="A59" s="73" t="s">
        <v>43</v>
      </c>
      <c r="B59" s="73" t="s">
        <v>146</v>
      </c>
      <c r="C59" s="73" t="s">
        <v>52</v>
      </c>
      <c r="D59" s="68">
        <v>0.41044396162033081</v>
      </c>
      <c r="E59" s="68">
        <v>0.15646892786026001</v>
      </c>
      <c r="F59" s="68">
        <v>1.7027132213115692E-2</v>
      </c>
      <c r="G59" s="68">
        <v>4.7971359454095364E-3</v>
      </c>
      <c r="H59" s="68">
        <v>1.9249081611633301E-2</v>
      </c>
      <c r="I59" s="68">
        <v>0.22102409601211548</v>
      </c>
      <c r="J59" s="68">
        <v>3.7925295531749725E-2</v>
      </c>
    </row>
    <row r="60" spans="1:10">
      <c r="A60" s="73" t="s">
        <v>43</v>
      </c>
      <c r="B60" s="73" t="s">
        <v>146</v>
      </c>
      <c r="C60" s="73" t="s">
        <v>53</v>
      </c>
      <c r="D60" s="68">
        <v>0.41111835837364197</v>
      </c>
      <c r="E60" s="68">
        <v>0.15203750133514404</v>
      </c>
      <c r="F60" s="68">
        <v>2.481587789952755E-2</v>
      </c>
      <c r="G60" s="68">
        <v>6.3322242349386215E-3</v>
      </c>
      <c r="H60" s="68">
        <v>2.9625991359353065E-2</v>
      </c>
      <c r="I60" s="68">
        <v>0.22927458584308624</v>
      </c>
      <c r="J60" s="68">
        <v>3.5057440400123596E-2</v>
      </c>
    </row>
    <row r="61" spans="1:10">
      <c r="A61" s="73" t="s">
        <v>43</v>
      </c>
      <c r="B61" s="73" t="s">
        <v>146</v>
      </c>
      <c r="C61" s="73" t="s">
        <v>54</v>
      </c>
      <c r="D61" s="68">
        <v>0.39491862058639526</v>
      </c>
      <c r="E61" s="68">
        <v>0.15293040871620178</v>
      </c>
      <c r="F61" s="68">
        <v>2.7830895036458969E-2</v>
      </c>
      <c r="G61" s="68">
        <v>9.3652019277215004E-3</v>
      </c>
      <c r="H61" s="68">
        <v>2.7286672964692116E-2</v>
      </c>
      <c r="I61" s="68">
        <v>0.2292182594537735</v>
      </c>
      <c r="J61" s="68">
        <v>4.1358519345521927E-2</v>
      </c>
    </row>
    <row r="62" spans="1:10">
      <c r="A62" s="73" t="s">
        <v>43</v>
      </c>
      <c r="B62" s="73" t="s">
        <v>146</v>
      </c>
      <c r="C62" s="73" t="s">
        <v>55</v>
      </c>
      <c r="D62" s="68">
        <v>0.38536897301673889</v>
      </c>
      <c r="E62" s="68">
        <v>0.13490165770053864</v>
      </c>
      <c r="F62" s="68">
        <v>1.6607554629445076E-2</v>
      </c>
      <c r="G62" s="68">
        <v>9.5166433602571487E-3</v>
      </c>
      <c r="H62" s="68">
        <v>3.5451449453830719E-2</v>
      </c>
      <c r="I62" s="68">
        <v>0.2397388219833374</v>
      </c>
      <c r="J62" s="68">
        <v>4.4320348650217056E-2</v>
      </c>
    </row>
    <row r="63" spans="1:10">
      <c r="A63" s="73" t="s">
        <v>43</v>
      </c>
      <c r="B63" s="73" t="s">
        <v>146</v>
      </c>
      <c r="C63" s="73" t="s">
        <v>56</v>
      </c>
      <c r="D63" s="68">
        <v>0.34663435816764832</v>
      </c>
      <c r="E63" s="68">
        <v>0.16376282274723053</v>
      </c>
      <c r="F63" s="68">
        <v>7.9056685790419579E-3</v>
      </c>
      <c r="G63" s="68">
        <v>1.5306662768125534E-2</v>
      </c>
      <c r="H63" s="68">
        <v>3.9743240922689438E-2</v>
      </c>
      <c r="I63" s="68">
        <v>0.21897938847541809</v>
      </c>
      <c r="J63" s="68">
        <v>5.198674276471138E-2</v>
      </c>
    </row>
    <row r="64" spans="1:10">
      <c r="A64" s="73" t="s">
        <v>43</v>
      </c>
      <c r="B64" s="73" t="s">
        <v>146</v>
      </c>
      <c r="C64" s="73" t="s">
        <v>57</v>
      </c>
      <c r="D64" s="68">
        <v>0.36504584550857544</v>
      </c>
      <c r="E64" s="68">
        <v>0.13742668926715851</v>
      </c>
      <c r="F64" s="68">
        <v>1.19217149913311E-2</v>
      </c>
      <c r="G64" s="68">
        <v>1.0745798237621784E-2</v>
      </c>
      <c r="H64" s="68">
        <v>3.284560889005661E-2</v>
      </c>
      <c r="I64" s="68">
        <v>0.24048860371112823</v>
      </c>
      <c r="J64" s="68">
        <v>5.3529705852270126E-2</v>
      </c>
    </row>
    <row r="65" spans="1:10">
      <c r="A65" s="73" t="s">
        <v>43</v>
      </c>
      <c r="B65" s="73" t="s">
        <v>146</v>
      </c>
      <c r="C65" s="73" t="s">
        <v>58</v>
      </c>
      <c r="D65" s="68">
        <v>0.32768851518630981</v>
      </c>
      <c r="E65" s="68">
        <v>0.15273007750511169</v>
      </c>
      <c r="F65" s="68">
        <v>1.3647369109094143E-2</v>
      </c>
      <c r="G65" s="68">
        <v>1.861494779586792E-2</v>
      </c>
      <c r="H65" s="68">
        <v>2.5334391742944717E-2</v>
      </c>
      <c r="I65" s="68">
        <v>0.23499703407287598</v>
      </c>
      <c r="J65" s="68">
        <v>6.8194888532161713E-2</v>
      </c>
    </row>
    <row r="66" spans="1:10">
      <c r="A66" s="73" t="s">
        <v>43</v>
      </c>
      <c r="B66" s="73" t="s">
        <v>146</v>
      </c>
      <c r="C66" s="73" t="s">
        <v>59</v>
      </c>
      <c r="D66" s="68">
        <v>0.29453781247138977</v>
      </c>
      <c r="E66" s="68">
        <v>0.15206305682659149</v>
      </c>
      <c r="F66" s="68">
        <v>1.1099834926426411E-2</v>
      </c>
      <c r="G66" s="68">
        <v>1.2295409105718136E-2</v>
      </c>
      <c r="H66" s="68">
        <v>2.8960553929209709E-2</v>
      </c>
      <c r="I66" s="68">
        <v>0.21875151991844177</v>
      </c>
      <c r="J66" s="68">
        <v>8.2628242671489716E-2</v>
      </c>
    </row>
    <row r="67" spans="1:10">
      <c r="A67" s="73" t="s">
        <v>43</v>
      </c>
      <c r="B67" s="73" t="s">
        <v>146</v>
      </c>
      <c r="C67" s="73" t="s">
        <v>60</v>
      </c>
      <c r="D67" s="68">
        <v>0.27696916460990906</v>
      </c>
      <c r="E67" s="68">
        <v>0.14620834589004517</v>
      </c>
      <c r="F67" s="68">
        <v>8.9713940396904945E-3</v>
      </c>
      <c r="G67" s="68">
        <v>1.528493408113718E-2</v>
      </c>
      <c r="H67" s="68">
        <v>1.1372528038918972E-2</v>
      </c>
      <c r="I67" s="68">
        <v>0.26540678739547729</v>
      </c>
      <c r="J67" s="68">
        <v>9.5827445387840271E-2</v>
      </c>
    </row>
    <row r="68" spans="1:10">
      <c r="A68" s="73" t="s">
        <v>43</v>
      </c>
      <c r="B68" s="73" t="s">
        <v>147</v>
      </c>
      <c r="C68" s="73" t="s">
        <v>51</v>
      </c>
      <c r="D68" s="68">
        <v>0.47822746634483337</v>
      </c>
      <c r="E68" s="68">
        <v>8.3276435732841492E-2</v>
      </c>
      <c r="F68" s="68">
        <v>9.2924416065216064E-2</v>
      </c>
      <c r="G68" s="68">
        <v>1.8134893849492073E-2</v>
      </c>
      <c r="H68" s="68">
        <v>1.4367859112098813E-3</v>
      </c>
      <c r="I68" s="68">
        <v>0.26153391599655151</v>
      </c>
      <c r="J68" s="68">
        <v>4.0672514587640762E-3</v>
      </c>
    </row>
    <row r="69" spans="1:10">
      <c r="A69" s="73" t="s">
        <v>43</v>
      </c>
      <c r="B69" s="73" t="s">
        <v>147</v>
      </c>
      <c r="C69" s="73" t="s">
        <v>52</v>
      </c>
      <c r="D69" s="68">
        <v>0.48269903659820557</v>
      </c>
      <c r="E69" s="68">
        <v>0.10610105097293854</v>
      </c>
      <c r="F69" s="68">
        <v>9.1688677668571472E-2</v>
      </c>
      <c r="G69" s="68">
        <v>1.969454251229763E-2</v>
      </c>
      <c r="H69" s="68">
        <v>1.4367859112098813E-3</v>
      </c>
      <c r="I69" s="68">
        <v>0.23513020575046539</v>
      </c>
      <c r="J69" s="68">
        <v>4.8930994234979153E-3</v>
      </c>
    </row>
    <row r="70" spans="1:10">
      <c r="A70" s="73" t="s">
        <v>43</v>
      </c>
      <c r="B70" s="73" t="s">
        <v>147</v>
      </c>
      <c r="C70" s="73" t="s">
        <v>53</v>
      </c>
      <c r="D70" s="68">
        <v>0.45141220092773438</v>
      </c>
      <c r="E70" s="68">
        <v>9.5517784357070923E-2</v>
      </c>
      <c r="F70" s="68">
        <v>9.8022811114788055E-2</v>
      </c>
      <c r="G70" s="68">
        <v>4.4508203864097595E-2</v>
      </c>
      <c r="H70" s="68">
        <v>4.4890302233397961E-3</v>
      </c>
      <c r="I70" s="68">
        <v>0.23765738308429718</v>
      </c>
      <c r="J70" s="68">
        <v>1.3138577342033386E-2</v>
      </c>
    </row>
    <row r="71" spans="1:10">
      <c r="A71" s="73" t="s">
        <v>43</v>
      </c>
      <c r="B71" s="73" t="s">
        <v>147</v>
      </c>
      <c r="C71" s="73" t="s">
        <v>54</v>
      </c>
      <c r="D71" s="68">
        <v>0.41939049959182739</v>
      </c>
      <c r="E71" s="68">
        <v>0.10134024918079376</v>
      </c>
      <c r="F71" s="68">
        <v>7.5567625463008881E-2</v>
      </c>
      <c r="G71" s="68">
        <v>3.3646270632743835E-2</v>
      </c>
      <c r="H71" s="68">
        <v>5.5867391638457775E-3</v>
      </c>
      <c r="I71" s="68">
        <v>0.24389028549194336</v>
      </c>
      <c r="J71" s="68">
        <v>4.171811044216156E-2</v>
      </c>
    </row>
    <row r="72" spans="1:10">
      <c r="A72" s="73" t="s">
        <v>43</v>
      </c>
      <c r="B72" s="73" t="s">
        <v>147</v>
      </c>
      <c r="C72" s="73" t="s">
        <v>55</v>
      </c>
      <c r="D72" s="68">
        <v>0.40070727467536926</v>
      </c>
      <c r="E72" s="68">
        <v>8.9408673346042633E-2</v>
      </c>
      <c r="F72" s="68">
        <v>8.3648301661014557E-2</v>
      </c>
      <c r="G72" s="68">
        <v>3.0006470158696175E-2</v>
      </c>
      <c r="H72" s="68">
        <v>5.8619887568056583E-3</v>
      </c>
      <c r="I72" s="68">
        <v>0.24421457946300507</v>
      </c>
      <c r="J72" s="68">
        <v>6.0412041842937469E-2</v>
      </c>
    </row>
    <row r="73" spans="1:10">
      <c r="A73" s="73" t="s">
        <v>43</v>
      </c>
      <c r="B73" s="73" t="s">
        <v>147</v>
      </c>
      <c r="C73" s="73" t="s">
        <v>56</v>
      </c>
      <c r="D73" s="68">
        <v>0.39233624935150146</v>
      </c>
      <c r="E73" s="68">
        <v>8.6064279079437256E-2</v>
      </c>
      <c r="F73" s="68">
        <v>7.88712278008461E-2</v>
      </c>
      <c r="G73" s="68">
        <v>3.1756017357110977E-2</v>
      </c>
      <c r="H73" s="68">
        <v>6.2464643269777298E-3</v>
      </c>
      <c r="I73" s="68">
        <v>0.21421512961387634</v>
      </c>
      <c r="J73" s="68">
        <v>8.7234929203987122E-2</v>
      </c>
    </row>
    <row r="74" spans="1:10">
      <c r="A74" s="73" t="s">
        <v>43</v>
      </c>
      <c r="B74" s="73" t="s">
        <v>147</v>
      </c>
      <c r="C74" s="73" t="s">
        <v>57</v>
      </c>
      <c r="D74" s="68">
        <v>0.39797723293304443</v>
      </c>
      <c r="E74" s="68">
        <v>0.13093125820159912</v>
      </c>
      <c r="F74" s="68">
        <v>5.8397430926561356E-2</v>
      </c>
      <c r="G74" s="68">
        <v>2.3233352228999138E-2</v>
      </c>
      <c r="H74" s="68">
        <v>6.6479900851845741E-3</v>
      </c>
      <c r="I74" s="68">
        <v>0.28314340114593506</v>
      </c>
      <c r="J74" s="68">
        <v>1.3696008361876011E-2</v>
      </c>
    </row>
    <row r="75" spans="1:10">
      <c r="A75" s="73" t="s">
        <v>43</v>
      </c>
      <c r="B75" s="73" t="s">
        <v>147</v>
      </c>
      <c r="C75" s="73" t="s">
        <v>58</v>
      </c>
      <c r="D75" s="68">
        <v>0.41229996085166931</v>
      </c>
      <c r="E75" s="68">
        <v>0.11990721523761749</v>
      </c>
      <c r="F75" s="68">
        <v>5.8753833174705505E-2</v>
      </c>
      <c r="G75" s="68">
        <v>4.6381127089262009E-2</v>
      </c>
      <c r="H75" s="68">
        <v>3.0518791172653437E-3</v>
      </c>
      <c r="I75" s="68">
        <v>0.26070746779441833</v>
      </c>
      <c r="J75" s="68">
        <v>1.8585287034511566E-2</v>
      </c>
    </row>
    <row r="76" spans="1:10">
      <c r="A76" s="73" t="s">
        <v>43</v>
      </c>
      <c r="B76" s="73" t="s">
        <v>147</v>
      </c>
      <c r="C76" s="73" t="s">
        <v>59</v>
      </c>
      <c r="D76" s="68">
        <v>0.40007138252258301</v>
      </c>
      <c r="E76" s="68">
        <v>8.3397611975669861E-2</v>
      </c>
      <c r="F76" s="68">
        <v>5.4872423410415649E-2</v>
      </c>
      <c r="G76" s="68">
        <v>7.3560178279876709E-2</v>
      </c>
      <c r="H76" s="68">
        <v>0</v>
      </c>
      <c r="I76" s="68">
        <v>0.28180322051048279</v>
      </c>
      <c r="J76" s="68">
        <v>2.2627970203757286E-2</v>
      </c>
    </row>
    <row r="77" spans="1:10">
      <c r="A77" s="73" t="s">
        <v>43</v>
      </c>
      <c r="B77" s="73" t="s">
        <v>147</v>
      </c>
      <c r="C77" s="73" t="s">
        <v>60</v>
      </c>
      <c r="D77" s="68">
        <v>0.36109077930450439</v>
      </c>
      <c r="E77" s="68">
        <v>8.4100030362606049E-2</v>
      </c>
      <c r="F77" s="68">
        <v>2.3685779422521591E-2</v>
      </c>
      <c r="G77" s="68">
        <v>7.0381738245487213E-2</v>
      </c>
      <c r="H77" s="68">
        <v>2.0748917013406754E-2</v>
      </c>
      <c r="I77" s="68">
        <v>0.21840466558933258</v>
      </c>
      <c r="J77" s="68">
        <v>0.10313842445611954</v>
      </c>
    </row>
    <row r="78" spans="1:10">
      <c r="A78" s="73" t="s">
        <v>43</v>
      </c>
      <c r="B78" s="73" t="s">
        <v>148</v>
      </c>
      <c r="C78" s="73" t="s">
        <v>51</v>
      </c>
      <c r="D78" s="68">
        <v>0.26338395476341248</v>
      </c>
      <c r="E78" s="68">
        <v>8.4841020405292511E-2</v>
      </c>
      <c r="F78" s="68">
        <v>0.1951596587896347</v>
      </c>
      <c r="G78" s="68">
        <v>6.8075302988290787E-3</v>
      </c>
      <c r="H78" s="68">
        <v>3.7665866315364838E-2</v>
      </c>
      <c r="I78" s="68">
        <v>0.2537025511264801</v>
      </c>
      <c r="J78" s="68">
        <v>0</v>
      </c>
    </row>
    <row r="79" spans="1:10">
      <c r="A79" s="73" t="s">
        <v>43</v>
      </c>
      <c r="B79" s="73" t="s">
        <v>148</v>
      </c>
      <c r="C79" s="73" t="s">
        <v>52</v>
      </c>
      <c r="D79" s="68">
        <v>0.21727554500102997</v>
      </c>
      <c r="E79" s="68">
        <v>0.11196597665548325</v>
      </c>
      <c r="F79" s="68">
        <v>0.19636952877044678</v>
      </c>
      <c r="G79" s="68">
        <v>2.1360041573643684E-2</v>
      </c>
      <c r="H79" s="68">
        <v>4.624316468834877E-2</v>
      </c>
      <c r="I79" s="68">
        <v>0.24753326177597046</v>
      </c>
      <c r="J79" s="68">
        <v>0</v>
      </c>
    </row>
    <row r="80" spans="1:10">
      <c r="A80" s="73" t="s">
        <v>43</v>
      </c>
      <c r="B80" s="73" t="s">
        <v>148</v>
      </c>
      <c r="C80" s="73" t="s">
        <v>53</v>
      </c>
      <c r="D80" s="68">
        <v>0.22340723872184753</v>
      </c>
      <c r="E80" s="68">
        <v>0.12960854172706604</v>
      </c>
      <c r="F80" s="68">
        <v>0.18362803757190704</v>
      </c>
      <c r="G80" s="68">
        <v>5.1750349812209606E-3</v>
      </c>
      <c r="H80" s="68">
        <v>2.5239210575819016E-2</v>
      </c>
      <c r="I80" s="68">
        <v>0.27458316087722778</v>
      </c>
      <c r="J80" s="68">
        <v>0</v>
      </c>
    </row>
    <row r="81" spans="1:10">
      <c r="A81" s="73" t="s">
        <v>43</v>
      </c>
      <c r="B81" s="73" t="s">
        <v>148</v>
      </c>
      <c r="C81" s="73" t="s">
        <v>54</v>
      </c>
      <c r="D81" s="68">
        <v>0.22639061510562897</v>
      </c>
      <c r="E81" s="68">
        <v>0.13145127892494202</v>
      </c>
      <c r="F81" s="68">
        <v>0.1647043377161026</v>
      </c>
      <c r="G81" s="68">
        <v>1.1673426255583763E-2</v>
      </c>
      <c r="H81" s="68">
        <v>1.9988382235169411E-2</v>
      </c>
      <c r="I81" s="68">
        <v>0.27704375982284546</v>
      </c>
      <c r="J81" s="68">
        <v>0</v>
      </c>
    </row>
    <row r="82" spans="1:10">
      <c r="A82" s="73" t="s">
        <v>43</v>
      </c>
      <c r="B82" s="73" t="s">
        <v>148</v>
      </c>
      <c r="C82" s="73" t="s">
        <v>55</v>
      </c>
      <c r="D82" s="68">
        <v>0.22011654078960419</v>
      </c>
      <c r="E82" s="68">
        <v>0.13289716839790344</v>
      </c>
      <c r="F82" s="68">
        <v>0.12429333478212357</v>
      </c>
      <c r="G82" s="68">
        <v>1.881064660847187E-2</v>
      </c>
      <c r="H82" s="68">
        <v>3.9417825639247894E-2</v>
      </c>
      <c r="I82" s="68">
        <v>0.27281525731086731</v>
      </c>
      <c r="J82" s="68">
        <v>0</v>
      </c>
    </row>
    <row r="83" spans="1:10">
      <c r="A83" s="73" t="s">
        <v>43</v>
      </c>
      <c r="B83" s="73" t="s">
        <v>148</v>
      </c>
      <c r="C83" s="73" t="s">
        <v>56</v>
      </c>
      <c r="D83" s="68">
        <v>0.20416384935379028</v>
      </c>
      <c r="E83" s="68">
        <v>0.1185547336935997</v>
      </c>
      <c r="F83" s="68">
        <v>9.7175657749176025E-2</v>
      </c>
      <c r="G83" s="68">
        <v>1.822831854224205E-2</v>
      </c>
      <c r="H83" s="68">
        <v>5.9227496385574341E-2</v>
      </c>
      <c r="I83" s="68">
        <v>0.28659519553184509</v>
      </c>
      <c r="J83" s="68">
        <v>0</v>
      </c>
    </row>
    <row r="84" spans="1:10">
      <c r="A84" s="73" t="s">
        <v>43</v>
      </c>
      <c r="B84" s="73" t="s">
        <v>148</v>
      </c>
      <c r="C84" s="73" t="s">
        <v>57</v>
      </c>
      <c r="D84" s="68">
        <v>0.1846097856760025</v>
      </c>
      <c r="E84" s="68">
        <v>0.13250291347503662</v>
      </c>
      <c r="F84" s="68">
        <v>9.2243015766143799E-2</v>
      </c>
      <c r="G84" s="68">
        <v>2.8857339173555374E-2</v>
      </c>
      <c r="H84" s="68">
        <v>6.0455486178398132E-2</v>
      </c>
      <c r="I84" s="68">
        <v>0.29272672533988953</v>
      </c>
      <c r="J84" s="68">
        <v>0</v>
      </c>
    </row>
    <row r="85" spans="1:10">
      <c r="A85" s="73" t="s">
        <v>43</v>
      </c>
      <c r="B85" s="73" t="s">
        <v>148</v>
      </c>
      <c r="C85" s="73" t="s">
        <v>58</v>
      </c>
      <c r="D85" s="68">
        <v>0.2084726095199585</v>
      </c>
      <c r="E85" s="68">
        <v>0.11730396747589111</v>
      </c>
      <c r="F85" s="68">
        <v>8.6338162422180176E-2</v>
      </c>
      <c r="G85" s="68">
        <v>2.0256485790014267E-2</v>
      </c>
      <c r="H85" s="68">
        <v>4.9282841384410858E-2</v>
      </c>
      <c r="I85" s="68">
        <v>0.35174453258514404</v>
      </c>
      <c r="J85" s="68">
        <v>0</v>
      </c>
    </row>
    <row r="86" spans="1:10">
      <c r="A86" s="73" t="s">
        <v>43</v>
      </c>
      <c r="B86" s="73" t="s">
        <v>148</v>
      </c>
      <c r="C86" s="73" t="s">
        <v>59</v>
      </c>
      <c r="D86" s="68">
        <v>0.21257117390632629</v>
      </c>
      <c r="E86" s="68">
        <v>0.12697654962539673</v>
      </c>
      <c r="F86" s="68">
        <v>5.8252561837434769E-2</v>
      </c>
      <c r="G86" s="68">
        <v>3.2189246267080307E-2</v>
      </c>
      <c r="H86" s="68">
        <v>3.3885102719068527E-2</v>
      </c>
      <c r="I86" s="68">
        <v>0.39469936490058899</v>
      </c>
      <c r="J86" s="68">
        <v>0</v>
      </c>
    </row>
    <row r="87" spans="1:10">
      <c r="A87" s="73" t="s">
        <v>43</v>
      </c>
      <c r="B87" s="73" t="s">
        <v>148</v>
      </c>
      <c r="C87" s="73" t="s">
        <v>60</v>
      </c>
      <c r="D87" s="68">
        <v>0.16418938338756561</v>
      </c>
      <c r="E87" s="68">
        <v>0.16173362731933594</v>
      </c>
      <c r="F87" s="68">
        <v>4.7100018709897995E-2</v>
      </c>
      <c r="G87" s="68">
        <v>4.4714163988828659E-2</v>
      </c>
      <c r="H87" s="68">
        <v>9.6117012202739716E-2</v>
      </c>
      <c r="I87" s="68">
        <v>0.33315974473953247</v>
      </c>
      <c r="J87" s="68">
        <v>0</v>
      </c>
    </row>
    <row r="88" spans="1:10">
      <c r="A88" s="73" t="s">
        <v>43</v>
      </c>
      <c r="B88" s="73" t="s">
        <v>301</v>
      </c>
      <c r="C88" s="73" t="s">
        <v>51</v>
      </c>
      <c r="D88" s="68">
        <v>0.1951868087053299</v>
      </c>
      <c r="E88" s="68">
        <v>4.1745550930500031E-2</v>
      </c>
      <c r="F88" s="68">
        <v>0.33613637089729309</v>
      </c>
      <c r="G88" s="68">
        <v>4.534512385725975E-2</v>
      </c>
      <c r="H88" s="68">
        <v>7.0439822971820831E-2</v>
      </c>
      <c r="I88" s="68">
        <v>0.14554019272327423</v>
      </c>
      <c r="J88" s="68">
        <v>2.1263614296913147E-2</v>
      </c>
    </row>
    <row r="89" spans="1:10">
      <c r="A89" s="73" t="s">
        <v>43</v>
      </c>
      <c r="B89" s="73" t="s">
        <v>301</v>
      </c>
      <c r="C89" s="73" t="s">
        <v>52</v>
      </c>
      <c r="D89" s="68">
        <v>0.19869875907897949</v>
      </c>
      <c r="E89" s="68">
        <v>4.2032666504383087E-2</v>
      </c>
      <c r="F89" s="68">
        <v>0.32876387238502502</v>
      </c>
      <c r="G89" s="68">
        <v>4.6617593616247177E-2</v>
      </c>
      <c r="H89" s="68">
        <v>6.9376803934574127E-2</v>
      </c>
      <c r="I89" s="68">
        <v>0.14960236847400665</v>
      </c>
      <c r="J89" s="68">
        <v>2.1063212305307388E-2</v>
      </c>
    </row>
    <row r="90" spans="1:10">
      <c r="A90" s="73" t="s">
        <v>43</v>
      </c>
      <c r="B90" s="73" t="s">
        <v>301</v>
      </c>
      <c r="C90" s="73" t="s">
        <v>53</v>
      </c>
      <c r="D90" s="68">
        <v>0.22622033953666687</v>
      </c>
      <c r="E90" s="68">
        <v>4.4282607734203339E-2</v>
      </c>
      <c r="F90" s="68">
        <v>0.27098923921585083</v>
      </c>
      <c r="G90" s="68">
        <v>5.6589338928461075E-2</v>
      </c>
      <c r="H90" s="68">
        <v>6.1046365648508072E-2</v>
      </c>
      <c r="I90" s="68">
        <v>0.18143568933010101</v>
      </c>
      <c r="J90" s="68">
        <v>1.9492749124765396E-2</v>
      </c>
    </row>
    <row r="91" spans="1:10">
      <c r="A91" s="73" t="s">
        <v>43</v>
      </c>
      <c r="B91" s="73" t="s">
        <v>301</v>
      </c>
      <c r="C91" s="73" t="s">
        <v>54</v>
      </c>
      <c r="D91" s="68">
        <v>0.22622033953666687</v>
      </c>
      <c r="E91" s="68">
        <v>4.4282607734203339E-2</v>
      </c>
      <c r="F91" s="68">
        <v>0.27098923921585083</v>
      </c>
      <c r="G91" s="68">
        <v>5.6589338928461075E-2</v>
      </c>
      <c r="H91" s="68">
        <v>6.1046365648508072E-2</v>
      </c>
      <c r="I91" s="68">
        <v>0.18143568933010101</v>
      </c>
      <c r="J91" s="68">
        <v>1.9492749124765396E-2</v>
      </c>
    </row>
    <row r="92" spans="1:10">
      <c r="A92" s="73" t="s">
        <v>43</v>
      </c>
      <c r="B92" s="73" t="s">
        <v>301</v>
      </c>
      <c r="C92" s="73" t="s">
        <v>55</v>
      </c>
      <c r="D92" s="68">
        <v>0.22622033953666687</v>
      </c>
      <c r="E92" s="68">
        <v>4.4282607734203339E-2</v>
      </c>
      <c r="F92" s="68">
        <v>0.27098923921585083</v>
      </c>
      <c r="G92" s="68">
        <v>5.6589338928461075E-2</v>
      </c>
      <c r="H92" s="68">
        <v>6.1046365648508072E-2</v>
      </c>
      <c r="I92" s="68">
        <v>0.18143568933010101</v>
      </c>
      <c r="J92" s="68">
        <v>1.9492749124765396E-2</v>
      </c>
    </row>
    <row r="93" spans="1:10">
      <c r="A93" s="73" t="s">
        <v>43</v>
      </c>
      <c r="B93" s="73" t="s">
        <v>301</v>
      </c>
      <c r="C93" s="73" t="s">
        <v>56</v>
      </c>
      <c r="D93" s="68">
        <v>0.24057108163833618</v>
      </c>
      <c r="E93" s="68">
        <v>4.4882744550704956E-2</v>
      </c>
      <c r="F93" s="68">
        <v>0.21349465847015381</v>
      </c>
      <c r="G93" s="68">
        <v>6.9252900779247284E-2</v>
      </c>
      <c r="H93" s="68">
        <v>7.1935258805751801E-2</v>
      </c>
      <c r="I93" s="68">
        <v>0.24575524032115936</v>
      </c>
      <c r="J93" s="68">
        <v>2.280108630657196E-2</v>
      </c>
    </row>
    <row r="94" spans="1:10">
      <c r="A94" s="73" t="s">
        <v>43</v>
      </c>
      <c r="B94" s="73" t="s">
        <v>301</v>
      </c>
      <c r="C94" s="73" t="s">
        <v>57</v>
      </c>
      <c r="D94" s="68">
        <v>0.24196530878543854</v>
      </c>
      <c r="E94" s="68">
        <v>4.4941052794456482E-2</v>
      </c>
      <c r="F94" s="68">
        <v>0.20790880918502808</v>
      </c>
      <c r="G94" s="68">
        <v>7.0483215153217316E-2</v>
      </c>
      <c r="H94" s="68">
        <v>7.2993159294128418E-2</v>
      </c>
      <c r="I94" s="68">
        <v>0.25200417637825012</v>
      </c>
      <c r="J94" s="68">
        <v>2.3122506216168404E-2</v>
      </c>
    </row>
    <row r="95" spans="1:10">
      <c r="A95" s="73" t="s">
        <v>43</v>
      </c>
      <c r="B95" s="73" t="s">
        <v>301</v>
      </c>
      <c r="C95" s="73" t="s">
        <v>58</v>
      </c>
      <c r="D95" s="68">
        <v>0.28978672623634338</v>
      </c>
      <c r="E95" s="68">
        <v>6.6470339894294739E-2</v>
      </c>
      <c r="F95" s="68">
        <v>0.10077884048223495</v>
      </c>
      <c r="G95" s="68">
        <v>8.0298565328121185E-2</v>
      </c>
      <c r="H95" s="68">
        <v>2.8508832678198814E-2</v>
      </c>
      <c r="I95" s="68">
        <v>0.26700577139854431</v>
      </c>
      <c r="J95" s="68">
        <v>2.3988101631402969E-2</v>
      </c>
    </row>
    <row r="96" spans="1:10">
      <c r="A96" s="73" t="s">
        <v>43</v>
      </c>
      <c r="B96" s="73" t="s">
        <v>301</v>
      </c>
      <c r="C96" s="73" t="s">
        <v>59</v>
      </c>
      <c r="D96" s="68">
        <v>0.21582925319671631</v>
      </c>
      <c r="E96" s="68">
        <v>3.728344663977623E-2</v>
      </c>
      <c r="F96" s="68">
        <v>0.29162997007369995</v>
      </c>
      <c r="G96" s="68">
        <v>0.1191125363111496</v>
      </c>
      <c r="H96" s="68">
        <v>5.2866082638502121E-2</v>
      </c>
      <c r="I96" s="68">
        <v>0.12855526804924011</v>
      </c>
      <c r="J96" s="68">
        <v>1.808646135032177E-2</v>
      </c>
    </row>
    <row r="97" spans="1:10">
      <c r="A97" s="73" t="s">
        <v>43</v>
      </c>
      <c r="B97" s="73" t="s">
        <v>301</v>
      </c>
      <c r="C97" s="73" t="s">
        <v>60</v>
      </c>
      <c r="D97" s="68">
        <v>0.22266781330108643</v>
      </c>
      <c r="E97" s="68">
        <v>3.8767725229263306E-2</v>
      </c>
      <c r="F97" s="68">
        <v>0.15392330288887024</v>
      </c>
      <c r="G97" s="68">
        <v>8.3591565489768982E-2</v>
      </c>
      <c r="H97" s="68">
        <v>4.1009765118360519E-2</v>
      </c>
      <c r="I97" s="68">
        <v>0.32680550217628479</v>
      </c>
      <c r="J97" s="68">
        <v>1.625913567841053E-2</v>
      </c>
    </row>
    <row r="98" spans="1:10">
      <c r="A98" s="73" t="s">
        <v>44</v>
      </c>
      <c r="B98" s="73" t="s">
        <v>144</v>
      </c>
      <c r="C98" s="73" t="s">
        <v>48</v>
      </c>
      <c r="D98" s="68">
        <v>0.52681815624237061</v>
      </c>
      <c r="E98" s="68">
        <v>0.14296399056911469</v>
      </c>
      <c r="F98" s="68">
        <v>0</v>
      </c>
      <c r="G98" s="68">
        <v>0</v>
      </c>
      <c r="H98" s="68">
        <v>0</v>
      </c>
      <c r="I98" s="68">
        <v>0.3302178680896759</v>
      </c>
      <c r="J98" s="68">
        <v>0</v>
      </c>
    </row>
    <row r="99" spans="1:10">
      <c r="A99" s="73" t="s">
        <v>44</v>
      </c>
      <c r="B99" s="73" t="s">
        <v>144</v>
      </c>
      <c r="C99" s="73" t="s">
        <v>49</v>
      </c>
      <c r="D99" s="68">
        <v>0.5231935977935791</v>
      </c>
      <c r="E99" s="68">
        <v>0.14376935362815857</v>
      </c>
      <c r="F99" s="68">
        <v>0</v>
      </c>
      <c r="G99" s="68">
        <v>0</v>
      </c>
      <c r="H99" s="68">
        <v>0</v>
      </c>
      <c r="I99" s="68">
        <v>0.33303701877593994</v>
      </c>
      <c r="J99" s="68">
        <v>0</v>
      </c>
    </row>
    <row r="100" spans="1:10">
      <c r="A100" s="73" t="s">
        <v>44</v>
      </c>
      <c r="B100" s="73" t="s">
        <v>144</v>
      </c>
      <c r="C100" s="73" t="s">
        <v>50</v>
      </c>
      <c r="D100" s="68">
        <v>0.43780234456062317</v>
      </c>
      <c r="E100" s="68">
        <v>0.1388898640871048</v>
      </c>
      <c r="F100" s="68">
        <v>0</v>
      </c>
      <c r="G100" s="68">
        <v>0</v>
      </c>
      <c r="H100" s="68">
        <v>0</v>
      </c>
      <c r="I100" s="68">
        <v>0.42330780625343323</v>
      </c>
      <c r="J100" s="68">
        <v>0</v>
      </c>
    </row>
    <row r="101" spans="1:10">
      <c r="A101" s="73" t="s">
        <v>44</v>
      </c>
      <c r="B101" s="73" t="s">
        <v>145</v>
      </c>
      <c r="C101" s="73" t="s">
        <v>48</v>
      </c>
      <c r="D101" s="68">
        <v>0.50974321365356445</v>
      </c>
      <c r="E101" s="68">
        <v>0.10247699916362762</v>
      </c>
      <c r="F101" s="68">
        <v>3.9144209586083889E-3</v>
      </c>
      <c r="G101" s="68">
        <v>4.0391641668975353E-3</v>
      </c>
      <c r="H101" s="68">
        <v>2.8284518048167229E-2</v>
      </c>
      <c r="I101" s="68">
        <v>0.30281543731689453</v>
      </c>
      <c r="J101" s="68">
        <v>2.7893325313925743E-2</v>
      </c>
    </row>
    <row r="102" spans="1:10">
      <c r="A102" s="73" t="s">
        <v>44</v>
      </c>
      <c r="B102" s="73" t="s">
        <v>145</v>
      </c>
      <c r="C102" s="73" t="s">
        <v>49</v>
      </c>
      <c r="D102" s="68">
        <v>0.43462234735488892</v>
      </c>
      <c r="E102" s="68">
        <v>8.9086994528770447E-2</v>
      </c>
      <c r="F102" s="68">
        <v>2.2535542957484722E-3</v>
      </c>
      <c r="G102" s="68">
        <v>6.1891879886388779E-3</v>
      </c>
      <c r="H102" s="68">
        <v>2.6499850675463676E-2</v>
      </c>
      <c r="I102" s="68">
        <v>0.34635022282600403</v>
      </c>
      <c r="J102" s="68">
        <v>6.0608170926570892E-2</v>
      </c>
    </row>
    <row r="103" spans="1:10">
      <c r="A103" s="73" t="s">
        <v>44</v>
      </c>
      <c r="B103" s="73" t="s">
        <v>145</v>
      </c>
      <c r="C103" s="73" t="s">
        <v>50</v>
      </c>
      <c r="D103" s="68">
        <v>0.38349682092666626</v>
      </c>
      <c r="E103" s="68">
        <v>7.0260100066661835E-2</v>
      </c>
      <c r="F103" s="68">
        <v>8.9617847697809339E-4</v>
      </c>
      <c r="G103" s="68">
        <v>7.0981178432703018E-3</v>
      </c>
      <c r="H103" s="68">
        <v>2.1805619820952415E-2</v>
      </c>
      <c r="I103" s="68">
        <v>0.39528539776802063</v>
      </c>
      <c r="J103" s="68">
        <v>8.1085339188575745E-2</v>
      </c>
    </row>
    <row r="104" spans="1:10">
      <c r="A104" s="73" t="s">
        <v>44</v>
      </c>
      <c r="B104" s="73" t="s">
        <v>146</v>
      </c>
      <c r="C104" s="73" t="s">
        <v>48</v>
      </c>
      <c r="D104" s="68">
        <v>0.40403887629508972</v>
      </c>
      <c r="E104" s="68">
        <v>0.15158538520336151</v>
      </c>
      <c r="F104" s="68">
        <v>2.3946763947606087E-2</v>
      </c>
      <c r="G104" s="68">
        <v>7.0336670614778996E-3</v>
      </c>
      <c r="H104" s="68">
        <v>2.858651801943779E-2</v>
      </c>
      <c r="I104" s="68">
        <v>0.22807332873344421</v>
      </c>
      <c r="J104" s="68">
        <v>3.6727629601955414E-2</v>
      </c>
    </row>
    <row r="105" spans="1:10">
      <c r="A105" s="73" t="s">
        <v>44</v>
      </c>
      <c r="B105" s="73" t="s">
        <v>146</v>
      </c>
      <c r="C105" s="73" t="s">
        <v>49</v>
      </c>
      <c r="D105" s="68">
        <v>0.3331868052482605</v>
      </c>
      <c r="E105" s="68">
        <v>0.15156340599060059</v>
      </c>
      <c r="F105" s="68">
        <v>1.1147033423185349E-2</v>
      </c>
      <c r="G105" s="68">
        <v>1.4261716045439243E-2</v>
      </c>
      <c r="H105" s="68">
        <v>3.1720951199531555E-2</v>
      </c>
      <c r="I105" s="68">
        <v>0.22823598980903625</v>
      </c>
      <c r="J105" s="68">
        <v>6.4084894955158234E-2</v>
      </c>
    </row>
    <row r="106" spans="1:10">
      <c r="A106" s="73" t="s">
        <v>44</v>
      </c>
      <c r="B106" s="73" t="s">
        <v>146</v>
      </c>
      <c r="C106" s="73" t="s">
        <v>50</v>
      </c>
      <c r="D106" s="68">
        <v>0.27696916460990906</v>
      </c>
      <c r="E106" s="68">
        <v>0.14620834589004517</v>
      </c>
      <c r="F106" s="68">
        <v>8.9713940396904945E-3</v>
      </c>
      <c r="G106" s="68">
        <v>1.528493408113718E-2</v>
      </c>
      <c r="H106" s="68">
        <v>1.1372528038918972E-2</v>
      </c>
      <c r="I106" s="68">
        <v>0.26540678739547729</v>
      </c>
      <c r="J106" s="68">
        <v>9.5827445387840271E-2</v>
      </c>
    </row>
    <row r="107" spans="1:10">
      <c r="A107" s="73" t="s">
        <v>44</v>
      </c>
      <c r="B107" s="73" t="s">
        <v>147</v>
      </c>
      <c r="C107" s="73" t="s">
        <v>48</v>
      </c>
      <c r="D107" s="68">
        <v>0.44473785161972046</v>
      </c>
      <c r="E107" s="68">
        <v>9.5202073454856873E-2</v>
      </c>
      <c r="F107" s="68">
        <v>8.823009580373764E-2</v>
      </c>
      <c r="G107" s="68">
        <v>2.9708832502365112E-2</v>
      </c>
      <c r="H107" s="68">
        <v>3.7622661329805851E-3</v>
      </c>
      <c r="I107" s="68">
        <v>0.24414905905723572</v>
      </c>
      <c r="J107" s="68">
        <v>2.4845816195011139E-2</v>
      </c>
    </row>
    <row r="108" spans="1:10">
      <c r="A108" s="73" t="s">
        <v>44</v>
      </c>
      <c r="B108" s="73" t="s">
        <v>147</v>
      </c>
      <c r="C108" s="73" t="s">
        <v>49</v>
      </c>
      <c r="D108" s="68">
        <v>0.40058749914169312</v>
      </c>
      <c r="E108" s="68">
        <v>0.10503358393907547</v>
      </c>
      <c r="F108" s="68">
        <v>6.2885984778404236E-2</v>
      </c>
      <c r="G108" s="68">
        <v>4.3475084006786346E-2</v>
      </c>
      <c r="H108" s="68">
        <v>3.9865835569798946E-3</v>
      </c>
      <c r="I108" s="68">
        <v>0.25953921675682068</v>
      </c>
      <c r="J108" s="68">
        <v>3.5536050796508789E-2</v>
      </c>
    </row>
    <row r="109" spans="1:10">
      <c r="A109" s="73" t="s">
        <v>44</v>
      </c>
      <c r="B109" s="73" t="s">
        <v>147</v>
      </c>
      <c r="C109" s="73" t="s">
        <v>50</v>
      </c>
      <c r="D109" s="68">
        <v>0.36109077930450439</v>
      </c>
      <c r="E109" s="68">
        <v>8.4100030362606049E-2</v>
      </c>
      <c r="F109" s="68">
        <v>2.3685779422521591E-2</v>
      </c>
      <c r="G109" s="68">
        <v>7.0381738245487213E-2</v>
      </c>
      <c r="H109" s="68">
        <v>2.0748917013406754E-2</v>
      </c>
      <c r="I109" s="68">
        <v>0.21840466558933258</v>
      </c>
      <c r="J109" s="68">
        <v>0.10313842445611954</v>
      </c>
    </row>
    <row r="110" spans="1:10">
      <c r="A110" s="73" t="s">
        <v>44</v>
      </c>
      <c r="B110" s="73" t="s">
        <v>148</v>
      </c>
      <c r="C110" s="73" t="s">
        <v>48</v>
      </c>
      <c r="D110" s="68">
        <v>0.22983406484127045</v>
      </c>
      <c r="E110" s="68">
        <v>0.11859825253486633</v>
      </c>
      <c r="F110" s="68">
        <v>0.17222297191619873</v>
      </c>
      <c r="G110" s="68">
        <v>1.2812756933271885E-2</v>
      </c>
      <c r="H110" s="68">
        <v>3.3710889518260956E-2</v>
      </c>
      <c r="I110" s="68">
        <v>0.26541006565093994</v>
      </c>
      <c r="J110" s="68">
        <v>0</v>
      </c>
    </row>
    <row r="111" spans="1:10">
      <c r="A111" s="73" t="s">
        <v>44</v>
      </c>
      <c r="B111" s="73" t="s">
        <v>148</v>
      </c>
      <c r="C111" s="73" t="s">
        <v>49</v>
      </c>
      <c r="D111" s="68">
        <v>0.20270489156246185</v>
      </c>
      <c r="E111" s="68">
        <v>0.12382568418979645</v>
      </c>
      <c r="F111" s="68">
        <v>8.3076164126396179E-2</v>
      </c>
      <c r="G111" s="68">
        <v>2.4966729804873466E-2</v>
      </c>
      <c r="H111" s="68">
        <v>5.071273073554039E-2</v>
      </c>
      <c r="I111" s="68">
        <v>0.33271333575248718</v>
      </c>
      <c r="J111" s="68">
        <v>0</v>
      </c>
    </row>
    <row r="112" spans="1:10">
      <c r="A112" s="73" t="s">
        <v>44</v>
      </c>
      <c r="B112" s="73" t="s">
        <v>148</v>
      </c>
      <c r="C112" s="73" t="s">
        <v>50</v>
      </c>
      <c r="D112" s="68">
        <v>0.16418938338756561</v>
      </c>
      <c r="E112" s="68">
        <v>0.16173362731933594</v>
      </c>
      <c r="F112" s="68">
        <v>4.7100018709897995E-2</v>
      </c>
      <c r="G112" s="68">
        <v>4.4714163988828659E-2</v>
      </c>
      <c r="H112" s="68">
        <v>9.6117012202739716E-2</v>
      </c>
      <c r="I112" s="68">
        <v>0.33315974473953247</v>
      </c>
      <c r="J112" s="68">
        <v>0</v>
      </c>
    </row>
    <row r="113" spans="1:10">
      <c r="A113" s="73" t="s">
        <v>44</v>
      </c>
      <c r="B113" s="73" t="s">
        <v>301</v>
      </c>
      <c r="C113" s="73" t="s">
        <v>48</v>
      </c>
      <c r="D113" s="68">
        <v>0.21450932323932648</v>
      </c>
      <c r="E113" s="68">
        <v>4.3325208127498627E-2</v>
      </c>
      <c r="F113" s="68">
        <v>0.29557359218597412</v>
      </c>
      <c r="G113" s="68">
        <v>5.234614759683609E-2</v>
      </c>
      <c r="H113" s="68">
        <v>6.4591147005558014E-2</v>
      </c>
      <c r="I113" s="68">
        <v>0.16788992285728455</v>
      </c>
      <c r="J113" s="68">
        <v>2.0161014050245285E-2</v>
      </c>
    </row>
    <row r="114" spans="1:10">
      <c r="A114" s="73" t="s">
        <v>44</v>
      </c>
      <c r="B114" s="73" t="s">
        <v>301</v>
      </c>
      <c r="C114" s="73" t="s">
        <v>49</v>
      </c>
      <c r="D114" s="68">
        <v>0.2470380961894989</v>
      </c>
      <c r="E114" s="68">
        <v>4.8394396901130676E-2</v>
      </c>
      <c r="F114" s="68">
        <v>0.20345306396484375</v>
      </c>
      <c r="G114" s="68">
        <v>8.4786802530288696E-2</v>
      </c>
      <c r="H114" s="68">
        <v>5.657583475112915E-2</v>
      </c>
      <c r="I114" s="68">
        <v>0.22333011031150818</v>
      </c>
      <c r="J114" s="68">
        <v>2.1999537944793701E-2</v>
      </c>
    </row>
    <row r="115" spans="1:10">
      <c r="A115" s="73" t="s">
        <v>44</v>
      </c>
      <c r="B115" s="73" t="s">
        <v>301</v>
      </c>
      <c r="C115" s="73" t="s">
        <v>50</v>
      </c>
      <c r="D115" s="68">
        <v>0.22266781330108643</v>
      </c>
      <c r="E115" s="68">
        <v>3.8767725229263306E-2</v>
      </c>
      <c r="F115" s="68">
        <v>0.15392330288887024</v>
      </c>
      <c r="G115" s="68">
        <v>8.3591565489768982E-2</v>
      </c>
      <c r="H115" s="68">
        <v>4.1009765118360519E-2</v>
      </c>
      <c r="I115" s="68">
        <v>0.32680550217628479</v>
      </c>
      <c r="J115" s="68">
        <v>1.625913567841053E-2</v>
      </c>
    </row>
  </sheetData>
  <pageMargins left="0.7" right="0.7" top="0.75" bottom="0.75" header="0.3" footer="0.3"/>
  <pageSetup paperSize="9" orientation="portrait" horizontalDpi="0" verticalDpi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" enableFormatConditionsCalculation="0">
    <tabColor theme="8" tint="0.79995117038483843"/>
  </sheetPr>
  <dimension ref="A1:F21"/>
  <sheetViews>
    <sheetView workbookViewId="0">
      <selection activeCell="B17" sqref="B17"/>
    </sheetView>
  </sheetViews>
  <sheetFormatPr baseColWidth="10" defaultColWidth="11.5" defaultRowHeight="14" x14ac:dyDescent="0"/>
  <cols>
    <col min="1" max="1" width="17.1640625" bestFit="1" customWidth="1"/>
    <col min="2" max="6" width="19.5" style="34" customWidth="1"/>
  </cols>
  <sheetData>
    <row r="1" spans="1:6" ht="27" customHeight="1" thickBot="1">
      <c r="A1" s="111" t="s">
        <v>547</v>
      </c>
      <c r="B1" s="112"/>
      <c r="C1" s="112"/>
      <c r="D1" s="112"/>
      <c r="E1" s="112"/>
      <c r="F1" s="113"/>
    </row>
    <row r="2" spans="1:6" ht="17" customHeight="1" thickBot="1">
      <c r="A2" s="43"/>
      <c r="B2" s="111" t="s">
        <v>100</v>
      </c>
      <c r="C2" s="112"/>
      <c r="D2" s="112"/>
      <c r="E2" s="112"/>
      <c r="F2" s="113"/>
    </row>
    <row r="3" spans="1:6" ht="15" thickBot="1">
      <c r="A3" s="36"/>
      <c r="B3" s="37" t="str">
        <f>IF(r_vote_all!C1="","",r_vote_all!C1)</f>
        <v>Sinn Féin</v>
      </c>
      <c r="C3" s="37" t="str">
        <f>IF(r_vote_all!D1="","",r_vote_all!D1)</f>
        <v>Labour</v>
      </c>
      <c r="D3" s="37" t="str">
        <f>IF(r_vote_all!E1="","",r_vote_all!E1)</f>
        <v>Greens</v>
      </c>
      <c r="E3" s="37" t="str">
        <f>IF(r_vote_all!F1="","",r_vote_all!F1)</f>
        <v>Fianna Fáil</v>
      </c>
      <c r="F3" s="38" t="str">
        <f>IF(r_vote_all!G1="","",r_vote_all!G1)</f>
        <v>Fine Gael</v>
      </c>
    </row>
    <row r="4" spans="1:6" ht="15" thickBot="1">
      <c r="A4" s="44" t="s">
        <v>303</v>
      </c>
      <c r="B4" s="52">
        <v>0.25</v>
      </c>
      <c r="C4" s="53">
        <v>0.04</v>
      </c>
      <c r="D4" s="53">
        <v>7.0000000000000007E-2</v>
      </c>
      <c r="E4" s="53">
        <v>0.22</v>
      </c>
      <c r="F4" s="54">
        <v>0.21</v>
      </c>
    </row>
    <row r="5" spans="1:6">
      <c r="A5" s="44" t="s">
        <v>98</v>
      </c>
      <c r="B5" s="17"/>
      <c r="C5" s="17"/>
      <c r="D5" s="17"/>
      <c r="E5" s="17"/>
      <c r="F5" s="18"/>
    </row>
    <row r="6" spans="1:6">
      <c r="A6" s="36" t="str">
        <f>IF(r_vote_all!B2="","",r_vote_all!B2)</f>
        <v>Primary</v>
      </c>
      <c r="B6" s="17">
        <f>IF(r_vote_all!C2="","",r_vote_all!C2)</f>
        <v>0.42987488575822891</v>
      </c>
      <c r="C6" s="17">
        <f>IF(r_vote_all!D2="","",r_vote_all!D2)</f>
        <v>3.5123131447557875E-2</v>
      </c>
      <c r="D6" s="17">
        <f>IF(r_vote_all!E2="","",r_vote_all!E2)</f>
        <v>1.1221079746325571E-2</v>
      </c>
      <c r="E6" s="17">
        <f>IF(r_vote_all!F2="","",r_vote_all!F2)</f>
        <v>0.23264895248994308</v>
      </c>
      <c r="F6" s="18">
        <f>IF(r_vote_all!G2="","",r_vote_all!G2)</f>
        <v>0.12951654721286981</v>
      </c>
    </row>
    <row r="7" spans="1:6">
      <c r="A7" s="36" t="str">
        <f>IF(r_vote_all!B3="","",r_vote_all!B3)</f>
        <v>Secondary</v>
      </c>
      <c r="B7" s="17">
        <f>IF(r_vote_all!C3="","",r_vote_all!C3)</f>
        <v>0.26787068855646451</v>
      </c>
      <c r="C7" s="17">
        <f>IF(r_vote_all!D3="","",r_vote_all!D3)</f>
        <v>3.8326592786492919E-2</v>
      </c>
      <c r="D7" s="17">
        <f>IF(r_vote_all!E3="","",r_vote_all!E3)</f>
        <v>6.7344839422239899E-2</v>
      </c>
      <c r="E7" s="17">
        <f>IF(r_vote_all!F3="","",r_vote_all!F3)</f>
        <v>0.23594797282889818</v>
      </c>
      <c r="F7" s="18">
        <f>IF(r_vote_all!G3="","",r_vote_all!G3)</f>
        <v>0.18758253992207402</v>
      </c>
    </row>
    <row r="8" spans="1:6">
      <c r="A8" s="36" t="str">
        <f>IF(r_vote_all!B4="","",r_vote_all!B4)</f>
        <v>Tertiary</v>
      </c>
      <c r="B8" s="17">
        <f>IF(r_vote_all!C4="","",r_vote_all!C4)</f>
        <v>0.19806673967315483</v>
      </c>
      <c r="C8" s="17">
        <f>IF(r_vote_all!D4="","",r_vote_all!D4)</f>
        <v>5.0054818832879544E-2</v>
      </c>
      <c r="D8" s="17">
        <f>IF(r_vote_all!E4="","",r_vote_all!E4)</f>
        <v>8.406923437795645E-2</v>
      </c>
      <c r="E8" s="17">
        <f>IF(r_vote_all!F4="","",r_vote_all!F4)</f>
        <v>0.20951959476734633</v>
      </c>
      <c r="F8" s="18">
        <f>IF(r_vote_all!G4="","",r_vote_all!G4)</f>
        <v>0.23779289258529102</v>
      </c>
    </row>
    <row r="9" spans="1:6">
      <c r="A9" s="35" t="s">
        <v>99</v>
      </c>
      <c r="B9" s="17"/>
      <c r="C9" s="17"/>
      <c r="D9" s="17"/>
      <c r="E9" s="17"/>
      <c r="F9" s="18"/>
    </row>
    <row r="10" spans="1:6">
      <c r="A10" s="36" t="str">
        <f>IF(r_vote_all!B18="","",r_vote_all!B18)</f>
        <v>Bottom 50%</v>
      </c>
      <c r="B10" s="17">
        <f>IF(r_vote_all!C18="","",r_vote_all!C18)</f>
        <v>0.29558432451449557</v>
      </c>
      <c r="C10" s="17">
        <f>IF(r_vote_all!D18="","",r_vote_all!D18)</f>
        <v>4.3333895302169335E-2</v>
      </c>
      <c r="D10" s="17">
        <f>IF(r_vote_all!E18="","",r_vote_all!E18)</f>
        <v>5.2361453390212552E-2</v>
      </c>
      <c r="E10" s="17">
        <f>IF(r_vote_all!F18="","",r_vote_all!F18)</f>
        <v>0.2145631909110943</v>
      </c>
      <c r="F10" s="18">
        <f>IF(r_vote_all!G18="","",r_vote_all!G18)</f>
        <v>0.16793892053381118</v>
      </c>
    </row>
    <row r="11" spans="1:6">
      <c r="A11" s="36" t="str">
        <f>IF(r_vote_all!B19="","",r_vote_all!B19)</f>
        <v>Middle 40%</v>
      </c>
      <c r="B11" s="17">
        <f>IF(r_vote_all!C19="","",r_vote_all!C19)</f>
        <v>0.20228424705978845</v>
      </c>
      <c r="C11" s="17">
        <f>IF(r_vote_all!D19="","",r_vote_all!D19)</f>
        <v>4.8194987888863526E-2</v>
      </c>
      <c r="D11" s="17">
        <f>IF(r_vote_all!E19="","",r_vote_all!E19)</f>
        <v>8.4412504618367634E-2</v>
      </c>
      <c r="E11" s="17">
        <f>IF(r_vote_all!F19="","",r_vote_all!F19)</f>
        <v>0.24598859909718726</v>
      </c>
      <c r="F11" s="18">
        <f>IF(r_vote_all!G19="","",r_vote_all!G19)</f>
        <v>0.22250781880621226</v>
      </c>
    </row>
    <row r="12" spans="1:6">
      <c r="A12" s="36" t="str">
        <f>IF(r_vote_all!B20="","",r_vote_all!B20)</f>
        <v>Top 10%</v>
      </c>
      <c r="B12" s="17">
        <f>IF(r_vote_all!C20="","",r_vote_all!C20)</f>
        <v>0.15513702908756755</v>
      </c>
      <c r="C12" s="17">
        <f>IF(r_vote_all!D20="","",r_vote_all!D20)</f>
        <v>3.8896289159176055E-2</v>
      </c>
      <c r="D12" s="17">
        <f>IF(r_vote_all!E20="","",r_vote_all!E20)</f>
        <v>8.4058413295868439E-2</v>
      </c>
      <c r="E12" s="17">
        <f>IF(r_vote_all!F20="","",r_vote_all!F20)</f>
        <v>0.22341450251902642</v>
      </c>
      <c r="F12" s="18">
        <f>IF(r_vote_all!G20="","",r_vote_all!G20)</f>
        <v>0.32697965507224797</v>
      </c>
    </row>
    <row r="13" spans="1:6">
      <c r="A13" s="35" t="s">
        <v>115</v>
      </c>
      <c r="B13" s="17"/>
      <c r="C13" s="17"/>
      <c r="D13" s="17"/>
      <c r="E13" s="17"/>
      <c r="F13" s="18"/>
    </row>
    <row r="14" spans="1:6">
      <c r="A14" s="36" t="str">
        <f>IF(r_vote_all!B21="","",r_vote_all!B21)</f>
        <v>No religion</v>
      </c>
      <c r="B14" s="17">
        <f>IF(r_vote_all!C21="","",r_vote_all!C21)</f>
        <v>0.29279795002212022</v>
      </c>
      <c r="C14" s="17">
        <f>IF(r_vote_all!D21="","",r_vote_all!D21)</f>
        <v>5.4183661087015153E-2</v>
      </c>
      <c r="D14" s="17">
        <f>IF(r_vote_all!E21="","",r_vote_all!E21)</f>
        <v>0.15579455511299337</v>
      </c>
      <c r="E14" s="17">
        <f>IF(r_vote_all!F21="","",r_vote_all!F21)</f>
        <v>0.11728832713881697</v>
      </c>
      <c r="F14" s="18">
        <f>IF(r_vote_all!G21="","",r_vote_all!G21)</f>
        <v>0.14934713655676021</v>
      </c>
    </row>
    <row r="15" spans="1:6">
      <c r="A15" s="36" t="str">
        <f>IF(r_vote_all!B22="","",r_vote_all!B22)</f>
        <v>Catholic</v>
      </c>
      <c r="B15" s="17">
        <f>IF(r_vote_all!C22="","",r_vote_all!C22)</f>
        <v>0.22666592361762306</v>
      </c>
      <c r="C15" s="17">
        <f>IF(r_vote_all!D22="","",r_vote_all!D22)</f>
        <v>3.6119833670917825E-2</v>
      </c>
      <c r="D15" s="17">
        <f>IF(r_vote_all!E22="","",r_vote_all!E22)</f>
        <v>3.4246271474462645E-2</v>
      </c>
      <c r="E15" s="17">
        <f>IF(r_vote_all!F22="","",r_vote_all!F22)</f>
        <v>0.2832876153513017</v>
      </c>
      <c r="F15" s="18">
        <f>IF(r_vote_all!G22="","",r_vote_all!G22)</f>
        <v>0.21716917590557028</v>
      </c>
    </row>
    <row r="16" spans="1:6">
      <c r="A16" s="36" t="str">
        <f>IF(r_vote_all!B23="","",r_vote_all!B23)</f>
        <v>Protestant</v>
      </c>
      <c r="B16" s="17">
        <f>IF(r_vote_all!C23="","",r_vote_all!C23)</f>
        <v>0.15715968702199409</v>
      </c>
      <c r="C16" s="17">
        <f>IF(r_vote_all!D23="","",r_vote_all!D23)</f>
        <v>8.4860983905638079E-2</v>
      </c>
      <c r="D16" s="17">
        <f>IF(r_vote_all!E23="","",r_vote_all!E23)</f>
        <v>7.4555927344949716E-2</v>
      </c>
      <c r="E16" s="17">
        <f>IF(r_vote_all!F23="","",r_vote_all!F23)</f>
        <v>0.13225953917135275</v>
      </c>
      <c r="F16" s="18">
        <f>IF(r_vote_all!G23="","",r_vote_all!G23)</f>
        <v>0.39826802673896078</v>
      </c>
    </row>
    <row r="17" spans="1:6">
      <c r="A17" s="35" t="s">
        <v>160</v>
      </c>
      <c r="B17" s="17"/>
      <c r="C17" s="17"/>
      <c r="D17" s="17"/>
      <c r="E17" s="17"/>
      <c r="F17" s="18"/>
    </row>
    <row r="18" spans="1:6">
      <c r="A18" s="36" t="str">
        <f>IF(r_vote_all!B33="","",r_vote_all!B33)</f>
        <v>20-40</v>
      </c>
      <c r="B18" s="17">
        <f>IF(r_vote_all!C33="","",r_vote_all!C33)</f>
        <v>0.27196084023442857</v>
      </c>
      <c r="C18" s="17">
        <f>IF(r_vote_all!D33="","",r_vote_all!D33)</f>
        <v>4.5642497255119839E-2</v>
      </c>
      <c r="D18" s="17">
        <f>IF(r_vote_all!E33="","",r_vote_all!E33)</f>
        <v>0.14034972179235386</v>
      </c>
      <c r="E18" s="17">
        <f>IF(r_vote_all!F33="","",r_vote_all!F33)</f>
        <v>0.15560960566891199</v>
      </c>
      <c r="F18" s="18">
        <f>IF(r_vote_all!G33="","",r_vote_all!G33)</f>
        <v>0.18360731850355025</v>
      </c>
    </row>
    <row r="19" spans="1:6">
      <c r="A19" s="36" t="str">
        <f>IF(r_vote_all!B34="","",r_vote_all!B34)</f>
        <v>40-60</v>
      </c>
      <c r="B19" s="17">
        <f>IF(r_vote_all!C34="","",r_vote_all!C34)</f>
        <v>0.26361158950729002</v>
      </c>
      <c r="C19" s="17">
        <f>IF(r_vote_all!D34="","",r_vote_all!D34)</f>
        <v>4.019239805429331E-2</v>
      </c>
      <c r="D19" s="17">
        <f>IF(r_vote_all!E34="","",r_vote_all!E34)</f>
        <v>5.4864384506375041E-2</v>
      </c>
      <c r="E19" s="17">
        <f>IF(r_vote_all!F34="","",r_vote_all!F34)</f>
        <v>0.2050088818067673</v>
      </c>
      <c r="F19" s="18">
        <f>IF(r_vote_all!G34="","",r_vote_all!G34)</f>
        <v>0.20332869139656473</v>
      </c>
    </row>
    <row r="20" spans="1:6" ht="15" thickBot="1">
      <c r="A20" s="36" t="str">
        <f>IF(r_vote_all!B35="","",r_vote_all!B35)</f>
        <v>60+</v>
      </c>
      <c r="B20" s="17">
        <f>IF(r_vote_all!C35="","",r_vote_all!C35)</f>
        <v>0.20030680633686826</v>
      </c>
      <c r="C20" s="17">
        <f>IF(r_vote_all!D35="","",r_vote_all!D35)</f>
        <v>4.7664955382894642E-2</v>
      </c>
      <c r="D20" s="17">
        <f>IF(r_vote_all!E35="","",r_vote_all!E35)</f>
        <v>3.6256954389099587E-2</v>
      </c>
      <c r="E20" s="17">
        <f>IF(r_vote_all!F35="","",r_vote_all!F35)</f>
        <v>0.29715163522377591</v>
      </c>
      <c r="F20" s="18">
        <f>IF(r_vote_all!G35="","",r_vote_all!G35)</f>
        <v>0.23739623882259894</v>
      </c>
    </row>
    <row r="21" spans="1:6" ht="42" customHeight="1" thickBot="1">
      <c r="A21" s="114" t="s">
        <v>304</v>
      </c>
      <c r="B21" s="115"/>
      <c r="C21" s="115"/>
      <c r="D21" s="115"/>
      <c r="E21" s="115"/>
      <c r="F21" s="116"/>
    </row>
  </sheetData>
  <mergeCells count="3">
    <mergeCell ref="A1:F1"/>
    <mergeCell ref="B2:F2"/>
    <mergeCell ref="A21:F21"/>
  </mergeCells>
  <pageMargins left="0.7" right="0.7" top="0.75" bottom="0.75" header="0.3" footer="0.3"/>
  <pageSetup paperSize="9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15" enableFormatConditionsCalculation="0">
    <tabColor theme="1"/>
  </sheetPr>
  <dimension ref="A1:AA146"/>
  <sheetViews>
    <sheetView topLeftCell="A76" zoomScale="144" workbookViewId="0">
      <selection activeCell="B102" sqref="B102"/>
    </sheetView>
  </sheetViews>
  <sheetFormatPr baseColWidth="10" defaultColWidth="8.83203125" defaultRowHeight="14" x14ac:dyDescent="0"/>
  <cols>
    <col min="1" max="1" width="14.1640625" style="67" bestFit="1" customWidth="1"/>
    <col min="2" max="4" width="8.83203125" style="67"/>
    <col min="5" max="5" width="9" style="67" bestFit="1" customWidth="1"/>
    <col min="6" max="6" width="9.1640625" style="67" bestFit="1" customWidth="1"/>
    <col min="7" max="16384" width="8.83203125" style="67"/>
  </cols>
  <sheetData>
    <row r="1" spans="1:27">
      <c r="A1" s="67" t="s">
        <v>314</v>
      </c>
      <c r="B1" s="67" t="s">
        <v>315</v>
      </c>
      <c r="C1" s="67" t="s">
        <v>316</v>
      </c>
      <c r="D1" s="67" t="s">
        <v>317</v>
      </c>
      <c r="E1" s="67" t="s">
        <v>318</v>
      </c>
      <c r="F1" s="67" t="s">
        <v>319</v>
      </c>
      <c r="I1" s="67" t="str">
        <f>E1</f>
        <v>gr1980_2017</v>
      </c>
      <c r="J1" s="67" t="str">
        <f>F1</f>
        <v>gr2008_2017</v>
      </c>
    </row>
    <row r="2" spans="1:27">
      <c r="A2" s="67" t="s">
        <v>320</v>
      </c>
      <c r="B2" s="68">
        <v>4785.2997999999998</v>
      </c>
      <c r="C2" s="68">
        <v>16000</v>
      </c>
      <c r="D2" s="68">
        <v>14239</v>
      </c>
      <c r="E2" s="69">
        <v>1.9755711555480957</v>
      </c>
      <c r="F2" s="69">
        <v>-0.11006250232458115</v>
      </c>
    </row>
    <row r="3" spans="1:27">
      <c r="A3" s="67" t="s">
        <v>321</v>
      </c>
      <c r="B3" s="68">
        <v>9503</v>
      </c>
      <c r="C3" s="68">
        <v>21404.199000000001</v>
      </c>
      <c r="D3" s="68">
        <v>20383.300999999999</v>
      </c>
      <c r="E3" s="69">
        <v>1.1449333429336548</v>
      </c>
      <c r="F3" s="69">
        <v>-4.7696154564619064E-2</v>
      </c>
      <c r="H3" s="67">
        <v>10</v>
      </c>
      <c r="I3" s="70">
        <f>E3</f>
        <v>1.1449333429336548</v>
      </c>
      <c r="J3" s="70">
        <f>F3</f>
        <v>-4.7696154564619064E-2</v>
      </c>
    </row>
    <row r="4" spans="1:27">
      <c r="A4" s="67" t="s">
        <v>322</v>
      </c>
      <c r="B4" s="68">
        <v>9892.5995999999996</v>
      </c>
      <c r="C4" s="68">
        <v>21964.300999999999</v>
      </c>
      <c r="D4" s="68">
        <v>20851.099999999999</v>
      </c>
      <c r="E4" s="69">
        <v>1.1077473163604736</v>
      </c>
      <c r="F4" s="69">
        <v>-5.0682287663221359E-2</v>
      </c>
      <c r="H4" s="67">
        <v>11</v>
      </c>
      <c r="I4" s="70">
        <f t="shared" ref="I4:J40" si="0">E4</f>
        <v>1.1077473163604736</v>
      </c>
      <c r="J4" s="70">
        <f t="shared" si="0"/>
        <v>-5.0682287663221359E-2</v>
      </c>
    </row>
    <row r="5" spans="1:27">
      <c r="A5" s="67" t="s">
        <v>323</v>
      </c>
      <c r="B5" s="68">
        <v>10136.200000000001</v>
      </c>
      <c r="C5" s="68">
        <v>22604.300999999999</v>
      </c>
      <c r="D5" s="68">
        <v>21241.1</v>
      </c>
      <c r="E5" s="69">
        <v>1.0955684185028076</v>
      </c>
      <c r="F5" s="69">
        <v>-6.0307152569293976E-2</v>
      </c>
      <c r="H5" s="67">
        <v>12</v>
      </c>
      <c r="I5" s="70">
        <f t="shared" si="0"/>
        <v>1.0955684185028076</v>
      </c>
      <c r="J5" s="70">
        <f t="shared" si="0"/>
        <v>-6.0307152569293976E-2</v>
      </c>
    </row>
    <row r="6" spans="1:27">
      <c r="A6" s="67" t="s">
        <v>324</v>
      </c>
      <c r="B6" s="68">
        <v>10374.6</v>
      </c>
      <c r="C6" s="68">
        <v>23174.199000000001</v>
      </c>
      <c r="D6" s="68">
        <v>21643.300999999999</v>
      </c>
      <c r="E6" s="69">
        <v>1.0861817598342896</v>
      </c>
      <c r="F6" s="69">
        <v>-6.6060446202754974E-2</v>
      </c>
      <c r="H6" s="67">
        <v>13</v>
      </c>
      <c r="I6" s="70">
        <f t="shared" si="0"/>
        <v>1.0861817598342896</v>
      </c>
      <c r="J6" s="70">
        <f t="shared" si="0"/>
        <v>-6.6060446202754974E-2</v>
      </c>
    </row>
    <row r="7" spans="1:27">
      <c r="A7" s="67" t="s">
        <v>325</v>
      </c>
      <c r="B7" s="68">
        <v>10695.9</v>
      </c>
      <c r="C7" s="68">
        <v>23558.6</v>
      </c>
      <c r="D7" s="68">
        <v>22009.5</v>
      </c>
      <c r="E7" s="69">
        <v>1.0577510595321655</v>
      </c>
      <c r="F7" s="69">
        <v>-6.5755181014537811E-2</v>
      </c>
      <c r="H7" s="67">
        <v>14</v>
      </c>
      <c r="I7" s="70">
        <f t="shared" si="0"/>
        <v>1.0577510595321655</v>
      </c>
      <c r="J7" s="70">
        <f t="shared" si="0"/>
        <v>-6.5755181014537811E-2</v>
      </c>
    </row>
    <row r="8" spans="1:27">
      <c r="A8" s="67" t="s">
        <v>326</v>
      </c>
      <c r="B8" s="68">
        <v>11111.7</v>
      </c>
      <c r="C8" s="68">
        <v>24083.699000000001</v>
      </c>
      <c r="D8" s="68">
        <v>22435.800999999999</v>
      </c>
      <c r="E8" s="69">
        <v>1.0191150903701782</v>
      </c>
      <c r="F8" s="69">
        <v>-6.8423792719841003E-2</v>
      </c>
      <c r="H8" s="67">
        <v>15</v>
      </c>
      <c r="I8" s="70">
        <f t="shared" si="0"/>
        <v>1.0191150903701782</v>
      </c>
      <c r="J8" s="70">
        <f t="shared" si="0"/>
        <v>-6.8423792719841003E-2</v>
      </c>
    </row>
    <row r="9" spans="1:27">
      <c r="A9" s="67" t="s">
        <v>327</v>
      </c>
      <c r="B9" s="68">
        <v>11452</v>
      </c>
      <c r="C9" s="68">
        <v>24625.300999999999</v>
      </c>
      <c r="D9" s="68">
        <v>22858.699000000001</v>
      </c>
      <c r="E9" s="69">
        <v>0.99604427814483643</v>
      </c>
      <c r="F9" s="69">
        <v>-7.1739308536052704E-2</v>
      </c>
      <c r="H9" s="67">
        <v>16</v>
      </c>
      <c r="I9" s="70">
        <f t="shared" si="0"/>
        <v>0.99604427814483643</v>
      </c>
      <c r="J9" s="70">
        <f t="shared" si="0"/>
        <v>-7.1739308536052704E-2</v>
      </c>
    </row>
    <row r="10" spans="1:27">
      <c r="A10" s="67" t="s">
        <v>328</v>
      </c>
      <c r="B10" s="68">
        <v>11714.3</v>
      </c>
      <c r="C10" s="68">
        <v>25081.599999999999</v>
      </c>
      <c r="D10" s="68">
        <v>23128</v>
      </c>
      <c r="E10" s="69">
        <v>0.9743390679359436</v>
      </c>
      <c r="F10" s="69">
        <v>-7.7889770269393921E-2</v>
      </c>
      <c r="H10" s="67">
        <v>17</v>
      </c>
      <c r="I10" s="70">
        <f t="shared" si="0"/>
        <v>0.9743390679359436</v>
      </c>
      <c r="J10" s="70">
        <f t="shared" si="0"/>
        <v>-7.7889770269393921E-2</v>
      </c>
    </row>
    <row r="11" spans="1:27">
      <c r="A11" s="67" t="s">
        <v>329</v>
      </c>
      <c r="B11" s="68">
        <v>11916.9</v>
      </c>
      <c r="C11" s="68">
        <v>25396.5</v>
      </c>
      <c r="D11" s="68">
        <v>23478.6</v>
      </c>
      <c r="E11" s="69">
        <v>0.97019356489181519</v>
      </c>
      <c r="F11" s="69">
        <v>-7.5518280267715454E-2</v>
      </c>
      <c r="H11" s="67">
        <v>18</v>
      </c>
      <c r="I11" s="70">
        <f t="shared" si="0"/>
        <v>0.97019356489181519</v>
      </c>
      <c r="J11" s="70">
        <f t="shared" si="0"/>
        <v>-7.5518280267715454E-2</v>
      </c>
    </row>
    <row r="12" spans="1:27">
      <c r="A12" s="67" t="s">
        <v>330</v>
      </c>
      <c r="B12" s="68">
        <v>12150.6</v>
      </c>
      <c r="C12" s="68">
        <v>25673.699000000001</v>
      </c>
      <c r="D12" s="68">
        <v>23845.9</v>
      </c>
      <c r="E12" s="69">
        <v>0.96252858638763428</v>
      </c>
      <c r="F12" s="69">
        <v>-7.119344174861908E-2</v>
      </c>
      <c r="H12" s="67">
        <v>19</v>
      </c>
      <c r="I12" s="70">
        <f t="shared" si="0"/>
        <v>0.96252858638763428</v>
      </c>
      <c r="J12" s="70">
        <f t="shared" si="0"/>
        <v>-7.119344174861908E-2</v>
      </c>
    </row>
    <row r="13" spans="1:27">
      <c r="A13" s="67" t="s">
        <v>331</v>
      </c>
      <c r="B13" s="68">
        <v>12417.3</v>
      </c>
      <c r="C13" s="68">
        <v>26000.400000000001</v>
      </c>
      <c r="D13" s="68">
        <v>24287.300999999999</v>
      </c>
      <c r="E13" s="69">
        <v>0.95592445135116577</v>
      </c>
      <c r="F13" s="69">
        <v>-6.5887406468391418E-2</v>
      </c>
      <c r="H13" s="67">
        <v>20</v>
      </c>
      <c r="I13" s="70">
        <f t="shared" si="0"/>
        <v>0.95592445135116577</v>
      </c>
      <c r="J13" s="70">
        <f t="shared" si="0"/>
        <v>-6.5887406468391418E-2</v>
      </c>
    </row>
    <row r="14" spans="1:27">
      <c r="A14" s="67" t="s">
        <v>332</v>
      </c>
      <c r="B14" s="68">
        <v>12660.7</v>
      </c>
      <c r="C14" s="68">
        <v>26379.800999999999</v>
      </c>
      <c r="D14" s="68">
        <v>24683.9</v>
      </c>
      <c r="E14" s="69">
        <v>0.94964730739593506</v>
      </c>
      <c r="F14" s="69">
        <v>-6.4287863671779633E-2</v>
      </c>
      <c r="H14" s="67">
        <v>21</v>
      </c>
      <c r="I14" s="70">
        <f t="shared" si="0"/>
        <v>0.94964730739593506</v>
      </c>
      <c r="J14" s="70">
        <f t="shared" si="0"/>
        <v>-6.4287863671779633E-2</v>
      </c>
    </row>
    <row r="15" spans="1:27">
      <c r="A15" s="67" t="s">
        <v>333</v>
      </c>
      <c r="B15" s="68">
        <v>12941.4</v>
      </c>
      <c r="C15" s="68">
        <v>26755.1</v>
      </c>
      <c r="D15" s="68">
        <v>25126.300999999999</v>
      </c>
      <c r="E15" s="69">
        <v>0.9415442943572998</v>
      </c>
      <c r="F15" s="69">
        <v>-6.0878075659275055E-2</v>
      </c>
      <c r="H15" s="67">
        <v>22</v>
      </c>
      <c r="I15" s="70">
        <f t="shared" si="0"/>
        <v>0.9415442943572998</v>
      </c>
      <c r="J15" s="70">
        <f t="shared" si="0"/>
        <v>-6.0878075659275055E-2</v>
      </c>
    </row>
    <row r="16" spans="1:27">
      <c r="A16" s="67" t="s">
        <v>334</v>
      </c>
      <c r="B16" s="68">
        <v>13199.7</v>
      </c>
      <c r="C16" s="68">
        <v>27223.4</v>
      </c>
      <c r="D16" s="68">
        <v>25553.4</v>
      </c>
      <c r="E16" s="69">
        <v>0.93590766191482544</v>
      </c>
      <c r="F16" s="69">
        <v>-6.1344284564256668E-2</v>
      </c>
      <c r="H16" s="67">
        <v>23</v>
      </c>
      <c r="I16" s="70">
        <f t="shared" si="0"/>
        <v>0.93590766191482544</v>
      </c>
      <c r="J16" s="70">
        <f t="shared" si="0"/>
        <v>-6.1344284564256668E-2</v>
      </c>
      <c r="AA16" s="71"/>
    </row>
    <row r="17" spans="1:10">
      <c r="A17" s="67" t="s">
        <v>335</v>
      </c>
      <c r="B17" s="68">
        <v>13457.8</v>
      </c>
      <c r="C17" s="68">
        <v>27675.5</v>
      </c>
      <c r="D17" s="68">
        <v>25888.6</v>
      </c>
      <c r="E17" s="69">
        <v>0.9236873984336853</v>
      </c>
      <c r="F17" s="69">
        <v>-6.4566135406494141E-2</v>
      </c>
      <c r="H17" s="67">
        <v>24</v>
      </c>
      <c r="I17" s="70">
        <f t="shared" si="0"/>
        <v>0.9236873984336853</v>
      </c>
      <c r="J17" s="70">
        <f t="shared" si="0"/>
        <v>-6.4566135406494141E-2</v>
      </c>
    </row>
    <row r="18" spans="1:10">
      <c r="A18" s="67" t="s">
        <v>336</v>
      </c>
      <c r="B18" s="68">
        <v>13853.6</v>
      </c>
      <c r="C18" s="68">
        <v>28036.1</v>
      </c>
      <c r="D18" s="68">
        <v>26255.699000000001</v>
      </c>
      <c r="E18" s="69">
        <v>0.89522570371627808</v>
      </c>
      <c r="F18" s="69">
        <v>-6.3503876328468323E-2</v>
      </c>
      <c r="H18" s="67">
        <v>25</v>
      </c>
      <c r="I18" s="70">
        <f t="shared" si="0"/>
        <v>0.89522570371627808</v>
      </c>
      <c r="J18" s="70">
        <f t="shared" si="0"/>
        <v>-6.3503876328468323E-2</v>
      </c>
    </row>
    <row r="19" spans="1:10">
      <c r="A19" s="67" t="s">
        <v>337</v>
      </c>
      <c r="B19" s="68">
        <v>14260.9</v>
      </c>
      <c r="C19" s="68">
        <v>28420.5</v>
      </c>
      <c r="D19" s="68">
        <v>26662.400000000001</v>
      </c>
      <c r="E19" s="69">
        <v>0.86961549520492554</v>
      </c>
      <c r="F19" s="69">
        <v>-6.1860278248786926E-2</v>
      </c>
      <c r="H19" s="67">
        <v>26</v>
      </c>
      <c r="I19" s="70">
        <f t="shared" si="0"/>
        <v>0.86961549520492554</v>
      </c>
      <c r="J19" s="70">
        <f t="shared" si="0"/>
        <v>-6.1860278248786926E-2</v>
      </c>
    </row>
    <row r="20" spans="1:10">
      <c r="A20" s="67" t="s">
        <v>338</v>
      </c>
      <c r="B20" s="68">
        <v>14588.3</v>
      </c>
      <c r="C20" s="68">
        <v>28696.699000000001</v>
      </c>
      <c r="D20" s="68">
        <v>27051.300999999999</v>
      </c>
      <c r="E20" s="69">
        <v>0.85431480407714844</v>
      </c>
      <c r="F20" s="69">
        <v>-5.7337537407875061E-2</v>
      </c>
      <c r="H20" s="67">
        <v>27</v>
      </c>
      <c r="I20" s="70">
        <f t="shared" si="0"/>
        <v>0.85431480407714844</v>
      </c>
      <c r="J20" s="70">
        <f t="shared" si="0"/>
        <v>-5.7337537407875061E-2</v>
      </c>
    </row>
    <row r="21" spans="1:10">
      <c r="A21" s="67" t="s">
        <v>339</v>
      </c>
      <c r="B21" s="68">
        <v>14791.4</v>
      </c>
      <c r="C21" s="68">
        <v>28903.599999999999</v>
      </c>
      <c r="D21" s="68">
        <v>27367</v>
      </c>
      <c r="E21" s="69">
        <v>0.8501967191696167</v>
      </c>
      <c r="F21" s="69">
        <v>-5.316292867064476E-2</v>
      </c>
      <c r="H21" s="67">
        <v>28</v>
      </c>
      <c r="I21" s="70">
        <f t="shared" si="0"/>
        <v>0.8501967191696167</v>
      </c>
      <c r="J21" s="70">
        <f t="shared" si="0"/>
        <v>-5.316292867064476E-2</v>
      </c>
    </row>
    <row r="22" spans="1:10">
      <c r="A22" s="67" t="s">
        <v>340</v>
      </c>
      <c r="B22" s="68">
        <v>15043.5</v>
      </c>
      <c r="C22" s="68">
        <v>29258.6</v>
      </c>
      <c r="D22" s="68">
        <v>27738.199000000001</v>
      </c>
      <c r="E22" s="69">
        <v>0.84386605024337769</v>
      </c>
      <c r="F22" s="69">
        <v>-5.196424201130867E-2</v>
      </c>
      <c r="H22" s="67">
        <v>29</v>
      </c>
      <c r="I22" s="70">
        <f t="shared" si="0"/>
        <v>0.84386605024337769</v>
      </c>
      <c r="J22" s="70">
        <f t="shared" si="0"/>
        <v>-5.196424201130867E-2</v>
      </c>
    </row>
    <row r="23" spans="1:10">
      <c r="A23" s="67" t="s">
        <v>341</v>
      </c>
      <c r="B23" s="68">
        <v>15263.7</v>
      </c>
      <c r="C23" s="68">
        <v>29728.300999999999</v>
      </c>
      <c r="D23" s="68">
        <v>28121.1</v>
      </c>
      <c r="E23" s="69">
        <v>0.84235143661499023</v>
      </c>
      <c r="F23" s="69">
        <v>-5.4062996059656143E-2</v>
      </c>
      <c r="H23" s="67">
        <v>30</v>
      </c>
      <c r="I23" s="70">
        <f t="shared" si="0"/>
        <v>0.84235143661499023</v>
      </c>
      <c r="J23" s="70">
        <f t="shared" si="0"/>
        <v>-5.4062996059656143E-2</v>
      </c>
    </row>
    <row r="24" spans="1:10">
      <c r="A24" s="67" t="s">
        <v>342</v>
      </c>
      <c r="B24" s="68">
        <v>15432.4</v>
      </c>
      <c r="C24" s="68">
        <v>30206</v>
      </c>
      <c r="D24" s="68">
        <v>28522.800999999999</v>
      </c>
      <c r="E24" s="69">
        <v>0.84824144840240479</v>
      </c>
      <c r="F24" s="69">
        <v>-5.5723994970321655E-2</v>
      </c>
      <c r="H24" s="67">
        <v>31</v>
      </c>
      <c r="I24" s="70">
        <f t="shared" si="0"/>
        <v>0.84824144840240479</v>
      </c>
      <c r="J24" s="70">
        <f t="shared" si="0"/>
        <v>-5.5723994970321655E-2</v>
      </c>
    </row>
    <row r="25" spans="1:10">
      <c r="A25" s="67" t="s">
        <v>343</v>
      </c>
      <c r="B25" s="68">
        <v>15586</v>
      </c>
      <c r="C25" s="68">
        <v>30620.1</v>
      </c>
      <c r="D25" s="68">
        <v>29103.599999999999</v>
      </c>
      <c r="E25" s="69">
        <v>0.8672911524772644</v>
      </c>
      <c r="F25" s="69">
        <v>-4.9526292830705643E-2</v>
      </c>
      <c r="H25" s="67">
        <v>32</v>
      </c>
      <c r="I25" s="70">
        <f t="shared" si="0"/>
        <v>0.8672911524772644</v>
      </c>
      <c r="J25" s="70">
        <f t="shared" si="0"/>
        <v>-4.9526292830705643E-2</v>
      </c>
    </row>
    <row r="26" spans="1:10">
      <c r="A26" s="67" t="s">
        <v>344</v>
      </c>
      <c r="B26" s="68">
        <v>15723.5</v>
      </c>
      <c r="C26" s="68">
        <v>31079.699000000001</v>
      </c>
      <c r="D26" s="68">
        <v>29682.300999999999</v>
      </c>
      <c r="E26" s="69">
        <v>0.88776677846908569</v>
      </c>
      <c r="F26" s="69">
        <v>-4.4961761683225632E-2</v>
      </c>
      <c r="H26" s="67">
        <v>33</v>
      </c>
      <c r="I26" s="70">
        <f t="shared" si="0"/>
        <v>0.88776677846908569</v>
      </c>
      <c r="J26" s="70">
        <f t="shared" si="0"/>
        <v>-4.4961761683225632E-2</v>
      </c>
    </row>
    <row r="27" spans="1:10">
      <c r="A27" s="67" t="s">
        <v>345</v>
      </c>
      <c r="B27" s="68">
        <v>15866.8</v>
      </c>
      <c r="C27" s="68">
        <v>31557.1</v>
      </c>
      <c r="D27" s="68">
        <v>30165.5</v>
      </c>
      <c r="E27" s="69">
        <v>0.90117096900939941</v>
      </c>
      <c r="F27" s="69">
        <v>-4.4097840785980225E-2</v>
      </c>
      <c r="H27" s="67">
        <v>34</v>
      </c>
      <c r="I27" s="70">
        <f t="shared" si="0"/>
        <v>0.90117096900939941</v>
      </c>
      <c r="J27" s="70">
        <f t="shared" si="0"/>
        <v>-4.4097840785980225E-2</v>
      </c>
    </row>
    <row r="28" spans="1:10">
      <c r="A28" s="67" t="s">
        <v>346</v>
      </c>
      <c r="B28" s="68">
        <v>16089.1</v>
      </c>
      <c r="C28" s="68">
        <v>32012.400000000001</v>
      </c>
      <c r="D28" s="68">
        <v>30707.4</v>
      </c>
      <c r="E28" s="69">
        <v>0.90858405828475952</v>
      </c>
      <c r="F28" s="69">
        <v>-4.076545313000679E-2</v>
      </c>
      <c r="H28" s="67">
        <v>35</v>
      </c>
      <c r="I28" s="70">
        <f t="shared" si="0"/>
        <v>0.90858405828475952</v>
      </c>
      <c r="J28" s="70">
        <f t="shared" si="0"/>
        <v>-4.076545313000679E-2</v>
      </c>
    </row>
    <row r="29" spans="1:10">
      <c r="A29" s="67" t="s">
        <v>347</v>
      </c>
      <c r="B29" s="68">
        <v>16346.2</v>
      </c>
      <c r="C29" s="68">
        <v>32647.800999999999</v>
      </c>
      <c r="D29" s="68">
        <v>31155.599999999999</v>
      </c>
      <c r="E29" s="69">
        <v>0.90598428249359131</v>
      </c>
      <c r="F29" s="69">
        <v>-4.5706018805503845E-2</v>
      </c>
      <c r="H29" s="67">
        <v>36</v>
      </c>
      <c r="I29" s="70">
        <f t="shared" si="0"/>
        <v>0.90598428249359131</v>
      </c>
      <c r="J29" s="70">
        <f t="shared" si="0"/>
        <v>-4.5706018805503845E-2</v>
      </c>
    </row>
    <row r="30" spans="1:10">
      <c r="A30" s="67" t="s">
        <v>348</v>
      </c>
      <c r="B30" s="68">
        <v>16515.599999999999</v>
      </c>
      <c r="C30" s="68">
        <v>33132.199000000001</v>
      </c>
      <c r="D30" s="68">
        <v>31504.9</v>
      </c>
      <c r="E30" s="69">
        <v>0.90758436918258667</v>
      </c>
      <c r="F30" s="69">
        <v>-4.9115333706140518E-2</v>
      </c>
      <c r="H30" s="67">
        <v>37</v>
      </c>
      <c r="I30" s="70">
        <f t="shared" si="0"/>
        <v>0.90758436918258667</v>
      </c>
      <c r="J30" s="70">
        <f t="shared" si="0"/>
        <v>-4.9115333706140518E-2</v>
      </c>
    </row>
    <row r="31" spans="1:10">
      <c r="A31" s="67" t="s">
        <v>349</v>
      </c>
      <c r="B31" s="68">
        <v>16727.300999999999</v>
      </c>
      <c r="C31" s="68">
        <v>33598.398000000001</v>
      </c>
      <c r="D31" s="68">
        <v>31985.4</v>
      </c>
      <c r="E31" s="69">
        <v>0.91216742992401123</v>
      </c>
      <c r="F31" s="69">
        <v>-4.8008181154727936E-2</v>
      </c>
      <c r="H31" s="67">
        <v>38</v>
      </c>
      <c r="I31" s="70">
        <f t="shared" si="0"/>
        <v>0.91216742992401123</v>
      </c>
      <c r="J31" s="70">
        <f t="shared" si="0"/>
        <v>-4.8008181154727936E-2</v>
      </c>
    </row>
    <row r="32" spans="1:10">
      <c r="A32" s="67" t="s">
        <v>350</v>
      </c>
      <c r="B32" s="68">
        <v>16926.900000000001</v>
      </c>
      <c r="C32" s="68">
        <v>33970.800999999999</v>
      </c>
      <c r="D32" s="68">
        <v>32496.9</v>
      </c>
      <c r="E32" s="69">
        <v>0.91983765363693237</v>
      </c>
      <c r="F32" s="69">
        <v>-4.3387290090322495E-2</v>
      </c>
      <c r="H32" s="67">
        <v>39</v>
      </c>
      <c r="I32" s="70">
        <f t="shared" si="0"/>
        <v>0.91983765363693237</v>
      </c>
      <c r="J32" s="70">
        <f t="shared" si="0"/>
        <v>-4.3387290090322495E-2</v>
      </c>
    </row>
    <row r="33" spans="1:10">
      <c r="A33" s="67" t="s">
        <v>351</v>
      </c>
      <c r="B33" s="68">
        <v>17131.099999999999</v>
      </c>
      <c r="C33" s="68">
        <v>34403.898000000001</v>
      </c>
      <c r="D33" s="68">
        <v>32938.5</v>
      </c>
      <c r="E33" s="69">
        <v>0.92273116111755371</v>
      </c>
      <c r="F33" s="69">
        <v>-4.2593952268362045E-2</v>
      </c>
      <c r="H33" s="67">
        <v>40</v>
      </c>
      <c r="I33" s="70">
        <f t="shared" si="0"/>
        <v>0.92273116111755371</v>
      </c>
      <c r="J33" s="70">
        <f t="shared" si="0"/>
        <v>-4.2593952268362045E-2</v>
      </c>
    </row>
    <row r="34" spans="1:10">
      <c r="A34" s="67" t="s">
        <v>352</v>
      </c>
      <c r="B34" s="68">
        <v>17453.400000000001</v>
      </c>
      <c r="C34" s="68">
        <v>34768</v>
      </c>
      <c r="D34" s="68">
        <v>33321.898000000001</v>
      </c>
      <c r="E34" s="69">
        <v>0.90919238328933716</v>
      </c>
      <c r="F34" s="69">
        <v>-4.1592899709939957E-2</v>
      </c>
      <c r="H34" s="67">
        <v>41</v>
      </c>
      <c r="I34" s="70">
        <f t="shared" si="0"/>
        <v>0.90919238328933716</v>
      </c>
      <c r="J34" s="70">
        <f t="shared" si="0"/>
        <v>-4.1592899709939957E-2</v>
      </c>
    </row>
    <row r="35" spans="1:10">
      <c r="A35" s="67" t="s">
        <v>353</v>
      </c>
      <c r="B35" s="68">
        <v>17745.099999999999</v>
      </c>
      <c r="C35" s="68">
        <v>35194.699000000001</v>
      </c>
      <c r="D35" s="68">
        <v>33650.601999999999</v>
      </c>
      <c r="E35" s="69">
        <v>0.89633208513259888</v>
      </c>
      <c r="F35" s="69">
        <v>-4.3873000890016556E-2</v>
      </c>
      <c r="H35" s="67">
        <v>42</v>
      </c>
      <c r="I35" s="70">
        <f t="shared" si="0"/>
        <v>0.89633208513259888</v>
      </c>
      <c r="J35" s="70">
        <f t="shared" si="0"/>
        <v>-4.3873000890016556E-2</v>
      </c>
    </row>
    <row r="36" spans="1:10">
      <c r="A36" s="67" t="s">
        <v>354</v>
      </c>
      <c r="B36" s="68">
        <v>17916.300999999999</v>
      </c>
      <c r="C36" s="68">
        <v>35505</v>
      </c>
      <c r="D36" s="68">
        <v>34125.800999999999</v>
      </c>
      <c r="E36" s="69">
        <v>0.90473473072052002</v>
      </c>
      <c r="F36" s="69">
        <v>-3.8845203816890717E-2</v>
      </c>
      <c r="H36" s="67">
        <v>43</v>
      </c>
      <c r="I36" s="70">
        <f t="shared" si="0"/>
        <v>0.90473473072052002</v>
      </c>
      <c r="J36" s="70">
        <f t="shared" si="0"/>
        <v>-3.8845203816890717E-2</v>
      </c>
    </row>
    <row r="37" spans="1:10">
      <c r="A37" s="67" t="s">
        <v>355</v>
      </c>
      <c r="B37" s="68">
        <v>18130.300999999999</v>
      </c>
      <c r="C37" s="68">
        <v>35816.5</v>
      </c>
      <c r="D37" s="68">
        <v>34652.101999999999</v>
      </c>
      <c r="E37" s="69">
        <v>0.91128110885620117</v>
      </c>
      <c r="F37" s="69">
        <v>-3.2510101795196533E-2</v>
      </c>
      <c r="H37" s="67">
        <v>44</v>
      </c>
      <c r="I37" s="70">
        <f t="shared" si="0"/>
        <v>0.91128110885620117</v>
      </c>
      <c r="J37" s="70">
        <f t="shared" si="0"/>
        <v>-3.2510101795196533E-2</v>
      </c>
    </row>
    <row r="38" spans="1:10">
      <c r="A38" s="67" t="s">
        <v>356</v>
      </c>
      <c r="B38" s="68">
        <v>18377.699000000001</v>
      </c>
      <c r="C38" s="68">
        <v>36169.300999999999</v>
      </c>
      <c r="D38" s="68">
        <v>35110.101999999999</v>
      </c>
      <c r="E38" s="69">
        <v>0.91047322750091553</v>
      </c>
      <c r="F38" s="69">
        <v>-2.928447537124157E-2</v>
      </c>
      <c r="H38" s="67">
        <v>45</v>
      </c>
      <c r="I38" s="70">
        <f t="shared" si="0"/>
        <v>0.91047322750091553</v>
      </c>
      <c r="J38" s="70">
        <f t="shared" si="0"/>
        <v>-2.928447537124157E-2</v>
      </c>
    </row>
    <row r="39" spans="1:10">
      <c r="A39" s="67" t="s">
        <v>357</v>
      </c>
      <c r="B39" s="68">
        <v>18605.599999999999</v>
      </c>
      <c r="C39" s="68">
        <v>36780.199000000001</v>
      </c>
      <c r="D39" s="68">
        <v>35547.5</v>
      </c>
      <c r="E39" s="69">
        <v>0.91058069467544556</v>
      </c>
      <c r="F39" s="69">
        <v>-3.3515289425849915E-2</v>
      </c>
      <c r="H39" s="67">
        <v>46</v>
      </c>
      <c r="I39" s="70">
        <f t="shared" si="0"/>
        <v>0.91058069467544556</v>
      </c>
      <c r="J39" s="70">
        <f t="shared" si="0"/>
        <v>-3.3515289425849915E-2</v>
      </c>
    </row>
    <row r="40" spans="1:10">
      <c r="A40" s="67" t="s">
        <v>358</v>
      </c>
      <c r="B40" s="68">
        <v>18829.199000000001</v>
      </c>
      <c r="C40" s="68">
        <v>37242.898000000001</v>
      </c>
      <c r="D40" s="68">
        <v>35983.601999999999</v>
      </c>
      <c r="E40" s="69">
        <v>0.91105324029922485</v>
      </c>
      <c r="F40" s="69">
        <v>-3.3813051879405975E-2</v>
      </c>
      <c r="H40" s="67">
        <v>47</v>
      </c>
      <c r="I40" s="70">
        <f t="shared" si="0"/>
        <v>0.91105324029922485</v>
      </c>
      <c r="J40" s="70">
        <f t="shared" si="0"/>
        <v>-3.3813051879405975E-2</v>
      </c>
    </row>
    <row r="41" spans="1:10">
      <c r="A41" s="67" t="s">
        <v>359</v>
      </c>
      <c r="B41" s="68">
        <v>19067.099999999999</v>
      </c>
      <c r="C41" s="68">
        <v>37793.398000000001</v>
      </c>
      <c r="D41" s="68">
        <v>36389.699000000001</v>
      </c>
      <c r="E41" s="69">
        <v>0.90850728750228882</v>
      </c>
      <c r="F41" s="69">
        <v>-3.7141382694244385E-2</v>
      </c>
      <c r="H41" s="67">
        <v>48</v>
      </c>
      <c r="I41" s="70">
        <f t="shared" ref="I41:J90" si="1">E41</f>
        <v>0.90850728750228882</v>
      </c>
      <c r="J41" s="70">
        <f t="shared" si="1"/>
        <v>-3.7141382694244385E-2</v>
      </c>
    </row>
    <row r="42" spans="1:10">
      <c r="A42" s="67" t="s">
        <v>360</v>
      </c>
      <c r="B42" s="68">
        <v>19309.099999999999</v>
      </c>
      <c r="C42" s="68">
        <v>38302.398000000001</v>
      </c>
      <c r="D42" s="68">
        <v>36865.800999999999</v>
      </c>
      <c r="E42" s="69">
        <v>0.90924489498138428</v>
      </c>
      <c r="F42" s="69">
        <v>-3.7506710737943649E-2</v>
      </c>
      <c r="H42" s="67">
        <v>49</v>
      </c>
      <c r="I42" s="70">
        <f t="shared" si="1"/>
        <v>0.90924489498138428</v>
      </c>
      <c r="J42" s="70">
        <f t="shared" si="1"/>
        <v>-3.7506710737943649E-2</v>
      </c>
    </row>
    <row r="43" spans="1:10">
      <c r="A43" s="67" t="s">
        <v>361</v>
      </c>
      <c r="B43" s="68">
        <v>19528.099999999999</v>
      </c>
      <c r="C43" s="68">
        <v>38972.601999999999</v>
      </c>
      <c r="D43" s="68">
        <v>37278</v>
      </c>
      <c r="E43" s="69">
        <v>0.90894144773483276</v>
      </c>
      <c r="F43" s="69">
        <v>-4.3481878936290741E-2</v>
      </c>
      <c r="H43" s="67">
        <v>50</v>
      </c>
      <c r="I43" s="70">
        <f t="shared" si="1"/>
        <v>0.90894144773483276</v>
      </c>
      <c r="J43" s="70">
        <f t="shared" si="1"/>
        <v>-4.3481878936290741E-2</v>
      </c>
    </row>
    <row r="44" spans="1:10">
      <c r="A44" s="67" t="s">
        <v>362</v>
      </c>
      <c r="B44" s="68">
        <v>19771.599999999999</v>
      </c>
      <c r="C44" s="68">
        <v>39469.800999999999</v>
      </c>
      <c r="D44" s="68">
        <v>37653.199000000001</v>
      </c>
      <c r="E44" s="69">
        <v>0.90440827608108521</v>
      </c>
      <c r="F44" s="69">
        <v>-4.6025112271308899E-2</v>
      </c>
      <c r="H44" s="67">
        <v>51</v>
      </c>
      <c r="I44" s="70">
        <f t="shared" si="1"/>
        <v>0.90440827608108521</v>
      </c>
      <c r="J44" s="70">
        <f t="shared" si="1"/>
        <v>-4.6025112271308899E-2</v>
      </c>
    </row>
    <row r="45" spans="1:10">
      <c r="A45" s="67" t="s">
        <v>363</v>
      </c>
      <c r="B45" s="68">
        <v>19934.900000000001</v>
      </c>
      <c r="C45" s="68">
        <v>39990</v>
      </c>
      <c r="D45" s="68">
        <v>38195.699000000001</v>
      </c>
      <c r="E45" s="69">
        <v>0.91602158546447754</v>
      </c>
      <c r="F45" s="69">
        <v>-4.4868741184473038E-2</v>
      </c>
      <c r="H45" s="67">
        <v>52</v>
      </c>
      <c r="I45" s="70">
        <f t="shared" si="1"/>
        <v>0.91602158546447754</v>
      </c>
      <c r="J45" s="70">
        <f t="shared" si="1"/>
        <v>-4.4868741184473038E-2</v>
      </c>
    </row>
    <row r="46" spans="1:10">
      <c r="A46" s="67" t="s">
        <v>364</v>
      </c>
      <c r="B46" s="68">
        <v>20146.199000000001</v>
      </c>
      <c r="C46" s="68">
        <v>40443.699000000001</v>
      </c>
      <c r="D46" s="68">
        <v>38692.300999999999</v>
      </c>
      <c r="E46" s="69">
        <v>0.92057573795318604</v>
      </c>
      <c r="F46" s="69">
        <v>-4.3304596096277237E-2</v>
      </c>
      <c r="H46" s="67">
        <v>53</v>
      </c>
      <c r="I46" s="70">
        <f t="shared" si="1"/>
        <v>0.92057573795318604</v>
      </c>
      <c r="J46" s="70">
        <f t="shared" si="1"/>
        <v>-4.3304596096277237E-2</v>
      </c>
    </row>
    <row r="47" spans="1:10">
      <c r="A47" s="67" t="s">
        <v>365</v>
      </c>
      <c r="B47" s="68">
        <v>20391.599999999999</v>
      </c>
      <c r="C47" s="68">
        <v>40970.300999999999</v>
      </c>
      <c r="D47" s="68">
        <v>39329.5</v>
      </c>
      <c r="E47" s="69">
        <v>0.92871081829071045</v>
      </c>
      <c r="F47" s="69">
        <v>-4.0048547089099884E-2</v>
      </c>
      <c r="H47" s="67">
        <v>54</v>
      </c>
      <c r="I47" s="70">
        <f t="shared" si="1"/>
        <v>0.92871081829071045</v>
      </c>
      <c r="J47" s="70">
        <f t="shared" si="1"/>
        <v>-4.0048547089099884E-2</v>
      </c>
    </row>
    <row r="48" spans="1:10">
      <c r="A48" s="67" t="s">
        <v>366</v>
      </c>
      <c r="B48" s="68">
        <v>20670</v>
      </c>
      <c r="C48" s="68">
        <v>41466.199000000001</v>
      </c>
      <c r="D48" s="68">
        <v>39751.800999999999</v>
      </c>
      <c r="E48" s="69">
        <v>0.92316406965255737</v>
      </c>
      <c r="F48" s="69">
        <v>-4.1344471275806427E-2</v>
      </c>
      <c r="H48" s="67">
        <v>55</v>
      </c>
      <c r="I48" s="70">
        <f t="shared" si="1"/>
        <v>0.92316406965255737</v>
      </c>
      <c r="J48" s="70">
        <f t="shared" si="1"/>
        <v>-4.1344471275806427E-2</v>
      </c>
    </row>
    <row r="49" spans="1:10">
      <c r="A49" s="67" t="s">
        <v>367</v>
      </c>
      <c r="B49" s="68">
        <v>20914.300999999999</v>
      </c>
      <c r="C49" s="68">
        <v>42041</v>
      </c>
      <c r="D49" s="68">
        <v>40210.898000000001</v>
      </c>
      <c r="E49" s="69">
        <v>0.92265081405639648</v>
      </c>
      <c r="F49" s="69">
        <v>-4.3531361967325211E-2</v>
      </c>
      <c r="H49" s="67">
        <v>56</v>
      </c>
      <c r="I49" s="70">
        <f t="shared" si="1"/>
        <v>0.92265081405639648</v>
      </c>
      <c r="J49" s="70">
        <f t="shared" si="1"/>
        <v>-4.3531361967325211E-2</v>
      </c>
    </row>
    <row r="50" spans="1:10">
      <c r="A50" s="67" t="s">
        <v>368</v>
      </c>
      <c r="B50" s="68">
        <v>21161</v>
      </c>
      <c r="C50" s="68">
        <v>42441.101999999999</v>
      </c>
      <c r="D50" s="68">
        <v>40879.800999999999</v>
      </c>
      <c r="E50" s="69">
        <v>0.93184638023376465</v>
      </c>
      <c r="F50" s="69">
        <v>-3.6787476390600204E-2</v>
      </c>
      <c r="H50" s="67">
        <v>57</v>
      </c>
      <c r="I50" s="70">
        <f t="shared" si="1"/>
        <v>0.93184638023376465</v>
      </c>
      <c r="J50" s="70">
        <f t="shared" si="1"/>
        <v>-3.6787476390600204E-2</v>
      </c>
    </row>
    <row r="51" spans="1:10">
      <c r="A51" s="67" t="s">
        <v>369</v>
      </c>
      <c r="B51" s="68">
        <v>21450.400000000001</v>
      </c>
      <c r="C51" s="68">
        <v>42851</v>
      </c>
      <c r="D51" s="68">
        <v>41418.601999999999</v>
      </c>
      <c r="E51" s="69">
        <v>0.9309011697769165</v>
      </c>
      <c r="F51" s="69">
        <v>-3.3427409827709198E-2</v>
      </c>
      <c r="H51" s="67">
        <v>58</v>
      </c>
      <c r="I51" s="70">
        <f t="shared" si="1"/>
        <v>0.9309011697769165</v>
      </c>
      <c r="J51" s="70">
        <f t="shared" si="1"/>
        <v>-3.3427409827709198E-2</v>
      </c>
    </row>
    <row r="52" spans="1:10">
      <c r="A52" s="67" t="s">
        <v>370</v>
      </c>
      <c r="B52" s="68">
        <v>21671.4</v>
      </c>
      <c r="C52" s="68">
        <v>43457.300999999999</v>
      </c>
      <c r="D52" s="68">
        <v>41975.601999999999</v>
      </c>
      <c r="E52" s="69">
        <v>0.93691235780715942</v>
      </c>
      <c r="F52" s="69">
        <v>-3.4095514565706253E-2</v>
      </c>
      <c r="H52" s="67">
        <v>59</v>
      </c>
      <c r="I52" s="70">
        <f t="shared" si="1"/>
        <v>0.93691235780715942</v>
      </c>
      <c r="J52" s="70">
        <f t="shared" si="1"/>
        <v>-3.4095514565706253E-2</v>
      </c>
    </row>
    <row r="53" spans="1:10">
      <c r="A53" s="67" t="s">
        <v>371</v>
      </c>
      <c r="B53" s="68">
        <v>21864.5</v>
      </c>
      <c r="C53" s="68">
        <v>44219.699000000001</v>
      </c>
      <c r="D53" s="68">
        <v>42617.699000000001</v>
      </c>
      <c r="E53" s="69">
        <v>0.94917327165603638</v>
      </c>
      <c r="F53" s="69">
        <v>-3.6228198558092117E-2</v>
      </c>
      <c r="H53" s="67">
        <v>60</v>
      </c>
      <c r="I53" s="70">
        <f t="shared" si="1"/>
        <v>0.94917327165603638</v>
      </c>
      <c r="J53" s="70">
        <f t="shared" si="1"/>
        <v>-3.6228198558092117E-2</v>
      </c>
    </row>
    <row r="54" spans="1:10">
      <c r="A54" s="67" t="s">
        <v>372</v>
      </c>
      <c r="B54" s="68">
        <v>22106.1</v>
      </c>
      <c r="C54" s="68">
        <v>44768</v>
      </c>
      <c r="D54" s="68">
        <v>43233.5</v>
      </c>
      <c r="E54" s="69">
        <v>0.95572715997695923</v>
      </c>
      <c r="F54" s="69">
        <v>-3.4276716411113739E-2</v>
      </c>
      <c r="H54" s="67">
        <v>61</v>
      </c>
      <c r="I54" s="70">
        <f t="shared" si="1"/>
        <v>0.95572715997695923</v>
      </c>
      <c r="J54" s="70">
        <f t="shared" si="1"/>
        <v>-3.4276716411113739E-2</v>
      </c>
    </row>
    <row r="55" spans="1:10">
      <c r="A55" s="67" t="s">
        <v>373</v>
      </c>
      <c r="B55" s="68">
        <v>22372.5</v>
      </c>
      <c r="C55" s="68">
        <v>45431.800999999999</v>
      </c>
      <c r="D55" s="68">
        <v>43954.5</v>
      </c>
      <c r="E55" s="69">
        <v>0.96466642618179321</v>
      </c>
      <c r="F55" s="69">
        <v>-3.2516892999410629E-2</v>
      </c>
      <c r="H55" s="67">
        <v>62</v>
      </c>
      <c r="I55" s="70">
        <f t="shared" si="1"/>
        <v>0.96466642618179321</v>
      </c>
      <c r="J55" s="70">
        <f t="shared" si="1"/>
        <v>-3.2516892999410629E-2</v>
      </c>
    </row>
    <row r="56" spans="1:10">
      <c r="A56" s="67" t="s">
        <v>374</v>
      </c>
      <c r="B56" s="68">
        <v>22616.9</v>
      </c>
      <c r="C56" s="68">
        <v>45995</v>
      </c>
      <c r="D56" s="68">
        <v>44483.199000000001</v>
      </c>
      <c r="E56" s="69">
        <v>0.9668123722076416</v>
      </c>
      <c r="F56" s="69">
        <v>-3.2868809998035431E-2</v>
      </c>
      <c r="H56" s="67">
        <v>63</v>
      </c>
      <c r="I56" s="70">
        <f t="shared" si="1"/>
        <v>0.9668123722076416</v>
      </c>
      <c r="J56" s="70">
        <f t="shared" si="1"/>
        <v>-3.2868809998035431E-2</v>
      </c>
    </row>
    <row r="57" spans="1:10">
      <c r="A57" s="67" t="s">
        <v>375</v>
      </c>
      <c r="B57" s="68">
        <v>22853.199000000001</v>
      </c>
      <c r="C57" s="68">
        <v>46506.398000000001</v>
      </c>
      <c r="D57" s="68">
        <v>45066.398000000001</v>
      </c>
      <c r="E57" s="69">
        <v>0.97199517488479614</v>
      </c>
      <c r="F57" s="69">
        <v>-3.0963482335209846E-2</v>
      </c>
      <c r="H57" s="67">
        <v>64</v>
      </c>
      <c r="I57" s="70">
        <f t="shared" si="1"/>
        <v>0.97199517488479614</v>
      </c>
      <c r="J57" s="70">
        <f t="shared" si="1"/>
        <v>-3.0963482335209846E-2</v>
      </c>
    </row>
    <row r="58" spans="1:10">
      <c r="A58" s="67" t="s">
        <v>376</v>
      </c>
      <c r="B58" s="68">
        <v>23076.6</v>
      </c>
      <c r="C58" s="68">
        <v>47027.398000000001</v>
      </c>
      <c r="D58" s="68">
        <v>45802</v>
      </c>
      <c r="E58" s="69">
        <v>0.98478114604949951</v>
      </c>
      <c r="F58" s="69">
        <v>-2.6057107374072075E-2</v>
      </c>
      <c r="H58" s="67">
        <v>65</v>
      </c>
      <c r="I58" s="70">
        <f t="shared" si="1"/>
        <v>0.98478114604949951</v>
      </c>
      <c r="J58" s="70">
        <f t="shared" si="1"/>
        <v>-2.6057107374072075E-2</v>
      </c>
    </row>
    <row r="59" spans="1:10">
      <c r="A59" s="67" t="s">
        <v>377</v>
      </c>
      <c r="B59" s="68">
        <v>23271</v>
      </c>
      <c r="C59" s="68">
        <v>47808</v>
      </c>
      <c r="D59" s="68">
        <v>46418.5</v>
      </c>
      <c r="E59" s="69">
        <v>0.99469298124313354</v>
      </c>
      <c r="F59" s="69">
        <v>-2.9064172878861427E-2</v>
      </c>
      <c r="H59" s="67">
        <v>66</v>
      </c>
      <c r="I59" s="70">
        <f t="shared" si="1"/>
        <v>0.99469298124313354</v>
      </c>
      <c r="J59" s="70">
        <f t="shared" si="1"/>
        <v>-2.9064172878861427E-2</v>
      </c>
    </row>
    <row r="60" spans="1:10">
      <c r="A60" s="67" t="s">
        <v>378</v>
      </c>
      <c r="B60" s="68">
        <v>23478.699000000001</v>
      </c>
      <c r="C60" s="68">
        <v>48446.398000000001</v>
      </c>
      <c r="D60" s="68">
        <v>46959.898000000001</v>
      </c>
      <c r="E60" s="69">
        <v>1.0001064538955688</v>
      </c>
      <c r="F60" s="69">
        <v>-3.0683396384119987E-2</v>
      </c>
      <c r="H60" s="67">
        <v>67</v>
      </c>
      <c r="I60" s="70">
        <f t="shared" si="1"/>
        <v>1.0001064538955688</v>
      </c>
      <c r="J60" s="70">
        <f t="shared" si="1"/>
        <v>-3.0683396384119987E-2</v>
      </c>
    </row>
    <row r="61" spans="1:10">
      <c r="A61" s="67" t="s">
        <v>379</v>
      </c>
      <c r="B61" s="68">
        <v>23778.1</v>
      </c>
      <c r="C61" s="68">
        <v>48969.601999999999</v>
      </c>
      <c r="D61" s="68">
        <v>47453.898000000001</v>
      </c>
      <c r="E61" s="69">
        <v>0.99569761753082275</v>
      </c>
      <c r="F61" s="69">
        <v>-3.0951935797929764E-2</v>
      </c>
      <c r="H61" s="67">
        <v>68</v>
      </c>
      <c r="I61" s="70">
        <f t="shared" si="1"/>
        <v>0.99569761753082275</v>
      </c>
      <c r="J61" s="70">
        <f t="shared" si="1"/>
        <v>-3.0951935797929764E-2</v>
      </c>
    </row>
    <row r="62" spans="1:10">
      <c r="A62" s="67" t="s">
        <v>380</v>
      </c>
      <c r="B62" s="68">
        <v>24009.4</v>
      </c>
      <c r="C62" s="68">
        <v>49498.601999999999</v>
      </c>
      <c r="D62" s="68">
        <v>48152.5</v>
      </c>
      <c r="E62" s="69">
        <v>1.0055686235427856</v>
      </c>
      <c r="F62" s="69">
        <v>-2.719474770128727E-2</v>
      </c>
      <c r="H62" s="67">
        <v>69</v>
      </c>
      <c r="I62" s="70">
        <f t="shared" si="1"/>
        <v>1.0055686235427856</v>
      </c>
      <c r="J62" s="70">
        <f t="shared" si="1"/>
        <v>-2.719474770128727E-2</v>
      </c>
    </row>
    <row r="63" spans="1:10">
      <c r="A63" s="67" t="s">
        <v>381</v>
      </c>
      <c r="B63" s="68">
        <v>24224</v>
      </c>
      <c r="C63" s="68">
        <v>50090.398000000001</v>
      </c>
      <c r="D63" s="68">
        <v>48879.898000000001</v>
      </c>
      <c r="E63" s="69">
        <v>1.0178292989730835</v>
      </c>
      <c r="F63" s="69">
        <v>-2.4166308343410492E-2</v>
      </c>
      <c r="H63" s="67">
        <v>70</v>
      </c>
      <c r="I63" s="70">
        <f t="shared" si="1"/>
        <v>1.0178292989730835</v>
      </c>
      <c r="J63" s="70">
        <f t="shared" si="1"/>
        <v>-2.4166308343410492E-2</v>
      </c>
    </row>
    <row r="64" spans="1:10">
      <c r="A64" s="67" t="s">
        <v>382</v>
      </c>
      <c r="B64" s="68">
        <v>24512.6</v>
      </c>
      <c r="C64" s="68">
        <v>50725.300999999999</v>
      </c>
      <c r="D64" s="68">
        <v>49666.5</v>
      </c>
      <c r="E64" s="69">
        <v>1.0261620283126831</v>
      </c>
      <c r="F64" s="69">
        <v>-2.0873231813311577E-2</v>
      </c>
      <c r="H64" s="67">
        <v>71</v>
      </c>
      <c r="I64" s="70">
        <f t="shared" si="1"/>
        <v>1.0261620283126831</v>
      </c>
      <c r="J64" s="70">
        <f t="shared" si="1"/>
        <v>-2.0873231813311577E-2</v>
      </c>
    </row>
    <row r="65" spans="1:10">
      <c r="A65" s="67" t="s">
        <v>383</v>
      </c>
      <c r="B65" s="68">
        <v>24859.199000000001</v>
      </c>
      <c r="C65" s="68">
        <v>51278</v>
      </c>
      <c r="D65" s="68">
        <v>50064</v>
      </c>
      <c r="E65" s="69">
        <v>1.0139024257659912</v>
      </c>
      <c r="F65" s="69">
        <v>-2.3674869909882545E-2</v>
      </c>
      <c r="H65" s="67">
        <v>72</v>
      </c>
      <c r="I65" s="70">
        <f t="shared" si="1"/>
        <v>1.0139024257659912</v>
      </c>
      <c r="J65" s="70">
        <f t="shared" si="1"/>
        <v>-2.3674869909882545E-2</v>
      </c>
    </row>
    <row r="66" spans="1:10">
      <c r="A66" s="67" t="s">
        <v>384</v>
      </c>
      <c r="B66" s="68">
        <v>25183.199000000001</v>
      </c>
      <c r="C66" s="68">
        <v>51904.300999999999</v>
      </c>
      <c r="D66" s="68">
        <v>50604.300999999999</v>
      </c>
      <c r="E66" s="69">
        <v>1.0094468593597412</v>
      </c>
      <c r="F66" s="69">
        <v>-2.5046093389391899E-2</v>
      </c>
      <c r="H66" s="67">
        <v>73</v>
      </c>
      <c r="I66" s="70">
        <f t="shared" si="1"/>
        <v>1.0094468593597412</v>
      </c>
      <c r="J66" s="70">
        <f t="shared" si="1"/>
        <v>-2.5046093389391899E-2</v>
      </c>
    </row>
    <row r="67" spans="1:10">
      <c r="A67" s="67" t="s">
        <v>385</v>
      </c>
      <c r="B67" s="68">
        <v>25460.5</v>
      </c>
      <c r="C67" s="68">
        <v>52458.601999999999</v>
      </c>
      <c r="D67" s="68">
        <v>51237.101999999999</v>
      </c>
      <c r="E67" s="69">
        <v>1.0124154090881348</v>
      </c>
      <c r="F67" s="69">
        <v>-2.3285027593374252E-2</v>
      </c>
      <c r="H67" s="67">
        <v>74</v>
      </c>
      <c r="I67" s="70">
        <f t="shared" si="1"/>
        <v>1.0124154090881348</v>
      </c>
      <c r="J67" s="70">
        <f t="shared" si="1"/>
        <v>-2.3285027593374252E-2</v>
      </c>
    </row>
    <row r="68" spans="1:10">
      <c r="A68" s="67" t="s">
        <v>386</v>
      </c>
      <c r="B68" s="68">
        <v>25725.199000000001</v>
      </c>
      <c r="C68" s="68">
        <v>53267.398000000001</v>
      </c>
      <c r="D68" s="68">
        <v>51963.398000000001</v>
      </c>
      <c r="E68" s="69">
        <v>1.0199415683746338</v>
      </c>
      <c r="F68" s="69">
        <v>-2.4480264633893967E-2</v>
      </c>
      <c r="H68" s="67">
        <v>75</v>
      </c>
      <c r="I68" s="70">
        <f t="shared" si="1"/>
        <v>1.0199415683746338</v>
      </c>
      <c r="J68" s="70">
        <f t="shared" si="1"/>
        <v>-2.4480264633893967E-2</v>
      </c>
    </row>
    <row r="69" spans="1:10">
      <c r="A69" s="67" t="s">
        <v>387</v>
      </c>
      <c r="B69" s="68">
        <v>25952.199000000001</v>
      </c>
      <c r="C69" s="68">
        <v>54205.199000000001</v>
      </c>
      <c r="D69" s="68">
        <v>52742</v>
      </c>
      <c r="E69" s="69">
        <v>1.0322748422622681</v>
      </c>
      <c r="F69" s="69">
        <v>-2.6993703097105026E-2</v>
      </c>
      <c r="H69" s="67">
        <v>76</v>
      </c>
      <c r="I69" s="70">
        <f t="shared" si="1"/>
        <v>1.0322748422622681</v>
      </c>
      <c r="J69" s="70">
        <f t="shared" si="1"/>
        <v>-2.6993703097105026E-2</v>
      </c>
    </row>
    <row r="70" spans="1:10">
      <c r="A70" s="67" t="s">
        <v>388</v>
      </c>
      <c r="B70" s="68">
        <v>26185.1</v>
      </c>
      <c r="C70" s="68">
        <v>55015.101999999999</v>
      </c>
      <c r="D70" s="68">
        <v>53443.5</v>
      </c>
      <c r="E70" s="69">
        <v>1.0409889221191406</v>
      </c>
      <c r="F70" s="69">
        <v>-2.8566738590598106E-2</v>
      </c>
      <c r="H70" s="67">
        <v>77</v>
      </c>
      <c r="I70" s="70">
        <f t="shared" si="1"/>
        <v>1.0409889221191406</v>
      </c>
      <c r="J70" s="70">
        <f t="shared" si="1"/>
        <v>-2.8566738590598106E-2</v>
      </c>
    </row>
    <row r="71" spans="1:10">
      <c r="A71" s="67" t="s">
        <v>389</v>
      </c>
      <c r="B71" s="68">
        <v>26435.599999999999</v>
      </c>
      <c r="C71" s="68">
        <v>55979.800999999999</v>
      </c>
      <c r="D71" s="68">
        <v>54209.398000000001</v>
      </c>
      <c r="E71" s="69">
        <v>1.0506210327148438</v>
      </c>
      <c r="F71" s="69">
        <v>-3.1625747680664062E-2</v>
      </c>
      <c r="H71" s="67">
        <v>78</v>
      </c>
      <c r="I71" s="70">
        <f t="shared" si="1"/>
        <v>1.0506210327148438</v>
      </c>
      <c r="J71" s="70">
        <f t="shared" si="1"/>
        <v>-3.1625747680664062E-2</v>
      </c>
    </row>
    <row r="72" spans="1:10">
      <c r="A72" s="67" t="s">
        <v>390</v>
      </c>
      <c r="B72" s="68">
        <v>26705.800999999999</v>
      </c>
      <c r="C72" s="68">
        <v>57003</v>
      </c>
      <c r="D72" s="68">
        <v>54981</v>
      </c>
      <c r="E72" s="69">
        <v>1.0587661266326904</v>
      </c>
      <c r="F72" s="69">
        <v>-3.547181561589241E-2</v>
      </c>
      <c r="H72" s="67">
        <v>79</v>
      </c>
      <c r="I72" s="70">
        <f t="shared" si="1"/>
        <v>1.0587661266326904</v>
      </c>
      <c r="J72" s="70">
        <f t="shared" si="1"/>
        <v>-3.547181561589241E-2</v>
      </c>
    </row>
    <row r="73" spans="1:10">
      <c r="A73" s="67" t="s">
        <v>391</v>
      </c>
      <c r="B73" s="68">
        <v>27156.1</v>
      </c>
      <c r="C73" s="68">
        <v>57765.800999999999</v>
      </c>
      <c r="D73" s="68">
        <v>55880</v>
      </c>
      <c r="E73" s="69">
        <v>1.0577329397201538</v>
      </c>
      <c r="F73" s="69">
        <v>-3.2645631581544876E-2</v>
      </c>
      <c r="H73" s="67">
        <v>80</v>
      </c>
      <c r="I73" s="70">
        <f t="shared" si="1"/>
        <v>1.0577329397201538</v>
      </c>
      <c r="J73" s="70">
        <f t="shared" si="1"/>
        <v>-3.2645631581544876E-2</v>
      </c>
    </row>
    <row r="74" spans="1:10">
      <c r="A74" s="67" t="s">
        <v>392</v>
      </c>
      <c r="B74" s="68">
        <v>27477.699000000001</v>
      </c>
      <c r="C74" s="68">
        <v>58596.101999999999</v>
      </c>
      <c r="D74" s="68">
        <v>56767.199000000001</v>
      </c>
      <c r="E74" s="69">
        <v>1.0659371614456177</v>
      </c>
      <c r="F74" s="69">
        <v>-3.1212024390697479E-2</v>
      </c>
      <c r="H74" s="67">
        <v>81</v>
      </c>
      <c r="I74" s="70">
        <f t="shared" si="1"/>
        <v>1.0659371614456177</v>
      </c>
      <c r="J74" s="70">
        <f t="shared" si="1"/>
        <v>-3.1212024390697479E-2</v>
      </c>
    </row>
    <row r="75" spans="1:10">
      <c r="A75" s="67" t="s">
        <v>393</v>
      </c>
      <c r="B75" s="68">
        <v>27696.6</v>
      </c>
      <c r="C75" s="68">
        <v>59389.898000000001</v>
      </c>
      <c r="D75" s="68">
        <v>57694.699000000001</v>
      </c>
      <c r="E75" s="69">
        <v>1.0830968618392944</v>
      </c>
      <c r="F75" s="69">
        <v>-2.8543557971715927E-2</v>
      </c>
      <c r="H75" s="67">
        <v>82</v>
      </c>
      <c r="I75" s="70">
        <f t="shared" si="1"/>
        <v>1.0830968618392944</v>
      </c>
      <c r="J75" s="70">
        <f t="shared" si="1"/>
        <v>-2.8543557971715927E-2</v>
      </c>
    </row>
    <row r="76" spans="1:10">
      <c r="A76" s="67" t="s">
        <v>394</v>
      </c>
      <c r="B76" s="68">
        <v>28000.800999999999</v>
      </c>
      <c r="C76" s="68">
        <v>60491.699000000001</v>
      </c>
      <c r="D76" s="68">
        <v>58597</v>
      </c>
      <c r="E76" s="69">
        <v>1.092690110206604</v>
      </c>
      <c r="F76" s="69">
        <v>-3.1321637332439423E-2</v>
      </c>
      <c r="H76" s="67">
        <v>83</v>
      </c>
      <c r="I76" s="70">
        <f t="shared" si="1"/>
        <v>1.092690110206604</v>
      </c>
      <c r="J76" s="70">
        <f t="shared" si="1"/>
        <v>-3.1321637332439423E-2</v>
      </c>
    </row>
    <row r="77" spans="1:10">
      <c r="A77" s="67" t="s">
        <v>395</v>
      </c>
      <c r="B77" s="68">
        <v>28559.300999999999</v>
      </c>
      <c r="C77" s="68">
        <v>61561.199000000001</v>
      </c>
      <c r="D77" s="68">
        <v>59517</v>
      </c>
      <c r="E77" s="69">
        <v>1.083979606628418</v>
      </c>
      <c r="F77" s="69">
        <v>-3.3205963671207428E-2</v>
      </c>
      <c r="H77" s="67">
        <v>84</v>
      </c>
      <c r="I77" s="70">
        <f t="shared" si="1"/>
        <v>1.083979606628418</v>
      </c>
      <c r="J77" s="70">
        <f t="shared" si="1"/>
        <v>-3.3205963671207428E-2</v>
      </c>
    </row>
    <row r="78" spans="1:10">
      <c r="A78" s="67" t="s">
        <v>396</v>
      </c>
      <c r="B78" s="68">
        <v>29297.1</v>
      </c>
      <c r="C78" s="68">
        <v>62624</v>
      </c>
      <c r="D78" s="68">
        <v>60514</v>
      </c>
      <c r="E78" s="69">
        <v>1.0655286312103271</v>
      </c>
      <c r="F78" s="69">
        <v>-3.3693153411149979E-2</v>
      </c>
      <c r="H78" s="67">
        <v>85</v>
      </c>
      <c r="I78" s="70">
        <f t="shared" si="1"/>
        <v>1.0655286312103271</v>
      </c>
      <c r="J78" s="70">
        <f t="shared" si="1"/>
        <v>-3.3693153411149979E-2</v>
      </c>
    </row>
    <row r="79" spans="1:10">
      <c r="A79" s="67" t="s">
        <v>397</v>
      </c>
      <c r="B79" s="68">
        <v>30199.199000000001</v>
      </c>
      <c r="C79" s="68">
        <v>64006.800999999999</v>
      </c>
      <c r="D79" s="68">
        <v>61923.699000000001</v>
      </c>
      <c r="E79" s="69">
        <v>1.0505080223083496</v>
      </c>
      <c r="F79" s="69">
        <v>-3.254501149058342E-2</v>
      </c>
      <c r="H79" s="67">
        <v>86</v>
      </c>
      <c r="I79" s="70">
        <f t="shared" si="1"/>
        <v>1.0505080223083496</v>
      </c>
      <c r="J79" s="70">
        <f t="shared" si="1"/>
        <v>-3.254501149058342E-2</v>
      </c>
    </row>
    <row r="80" spans="1:10">
      <c r="A80" s="67" t="s">
        <v>398</v>
      </c>
      <c r="B80" s="68">
        <v>31171.300999999999</v>
      </c>
      <c r="C80" s="68">
        <v>65449.898000000001</v>
      </c>
      <c r="D80" s="68">
        <v>63626.699000000001</v>
      </c>
      <c r="E80" s="69">
        <v>1.0411947965621948</v>
      </c>
      <c r="F80" s="69">
        <v>-2.7856407687067986E-2</v>
      </c>
      <c r="H80" s="67">
        <v>87</v>
      </c>
      <c r="I80" s="70">
        <f t="shared" si="1"/>
        <v>1.0411947965621948</v>
      </c>
      <c r="J80" s="70">
        <f t="shared" si="1"/>
        <v>-2.7856407687067986E-2</v>
      </c>
    </row>
    <row r="81" spans="1:10">
      <c r="A81" s="67" t="s">
        <v>399</v>
      </c>
      <c r="B81" s="68">
        <v>32264.1</v>
      </c>
      <c r="C81" s="68">
        <v>66723.297000000006</v>
      </c>
      <c r="D81" s="68">
        <v>65719.797000000006</v>
      </c>
      <c r="E81" s="69">
        <v>1.0369325876235962</v>
      </c>
      <c r="F81" s="69">
        <v>-1.5039724297821522E-2</v>
      </c>
      <c r="H81" s="67">
        <v>88</v>
      </c>
      <c r="I81" s="70">
        <f t="shared" si="1"/>
        <v>1.0369325876235962</v>
      </c>
      <c r="J81" s="70">
        <f t="shared" si="1"/>
        <v>-1.5039724297821522E-2</v>
      </c>
    </row>
    <row r="82" spans="1:10">
      <c r="A82" s="67" t="s">
        <v>400</v>
      </c>
      <c r="B82" s="68">
        <v>33453.5</v>
      </c>
      <c r="C82" s="68">
        <v>68140.702999999994</v>
      </c>
      <c r="D82" s="68">
        <v>67940</v>
      </c>
      <c r="E82" s="69">
        <v>1.0308786630630493</v>
      </c>
      <c r="F82" s="69">
        <v>-2.9454200994223356E-3</v>
      </c>
      <c r="H82" s="67">
        <v>89</v>
      </c>
      <c r="I82" s="70">
        <f t="shared" si="1"/>
        <v>1.0308786630630493</v>
      </c>
      <c r="J82" s="70">
        <f t="shared" si="1"/>
        <v>-2.9454200994223356E-3</v>
      </c>
    </row>
    <row r="83" spans="1:10">
      <c r="A83" s="67" t="s">
        <v>401</v>
      </c>
      <c r="B83" s="68">
        <v>35202.800999999999</v>
      </c>
      <c r="C83" s="68">
        <v>69972.797000000006</v>
      </c>
      <c r="D83" s="68">
        <v>70037.297000000006</v>
      </c>
      <c r="E83" s="69">
        <v>0.98953759670257568</v>
      </c>
      <c r="F83" s="69">
        <v>9.2178676277399063E-4</v>
      </c>
      <c r="H83" s="67">
        <v>90</v>
      </c>
      <c r="I83" s="70">
        <f t="shared" si="1"/>
        <v>0.98953759670257568</v>
      </c>
      <c r="J83" s="70">
        <f t="shared" si="1"/>
        <v>9.2178676277399063E-4</v>
      </c>
    </row>
    <row r="84" spans="1:10">
      <c r="A84" s="67" t="s">
        <v>402</v>
      </c>
      <c r="B84" s="68">
        <v>36859.699000000001</v>
      </c>
      <c r="C84" s="68">
        <v>72229.5</v>
      </c>
      <c r="D84" s="68">
        <v>72510.702999999994</v>
      </c>
      <c r="E84" s="69">
        <v>0.96720820665359497</v>
      </c>
      <c r="F84" s="69">
        <v>3.8931877352297306E-3</v>
      </c>
      <c r="H84" s="67">
        <v>91</v>
      </c>
      <c r="I84" s="70">
        <f t="shared" si="1"/>
        <v>0.96720820665359497</v>
      </c>
      <c r="J84" s="70">
        <f t="shared" si="1"/>
        <v>3.8931877352297306E-3</v>
      </c>
    </row>
    <row r="85" spans="1:10">
      <c r="A85" s="67" t="s">
        <v>403</v>
      </c>
      <c r="B85" s="68">
        <v>38824.601999999999</v>
      </c>
      <c r="C85" s="68">
        <v>74932.898000000001</v>
      </c>
      <c r="D85" s="68">
        <v>75493.702999999994</v>
      </c>
      <c r="E85" s="69">
        <v>0.94448107481002808</v>
      </c>
      <c r="F85" s="69">
        <v>7.4840961024165154E-3</v>
      </c>
      <c r="H85" s="67">
        <v>92</v>
      </c>
      <c r="I85" s="70">
        <f t="shared" si="1"/>
        <v>0.94448107481002808</v>
      </c>
      <c r="J85" s="70">
        <f t="shared" si="1"/>
        <v>7.4840961024165154E-3</v>
      </c>
    </row>
    <row r="86" spans="1:10">
      <c r="A86" s="67" t="s">
        <v>404</v>
      </c>
      <c r="B86" s="68">
        <v>41209</v>
      </c>
      <c r="C86" s="68">
        <v>78251.898000000001</v>
      </c>
      <c r="D86" s="68">
        <v>79183.898000000001</v>
      </c>
      <c r="E86" s="69">
        <v>0.92151951789855957</v>
      </c>
      <c r="F86" s="69">
        <v>1.1910254135727882E-2</v>
      </c>
      <c r="H86" s="67">
        <v>93</v>
      </c>
      <c r="I86" s="70">
        <f t="shared" si="1"/>
        <v>0.92151951789855957</v>
      </c>
      <c r="J86" s="70">
        <f t="shared" si="1"/>
        <v>1.1910254135727882E-2</v>
      </c>
    </row>
    <row r="87" spans="1:10">
      <c r="A87" s="67" t="s">
        <v>405</v>
      </c>
      <c r="B87" s="68">
        <v>44192.101999999999</v>
      </c>
      <c r="C87" s="68">
        <v>82460.101999999999</v>
      </c>
      <c r="D87" s="68">
        <v>83904.5</v>
      </c>
      <c r="E87" s="69">
        <v>0.89863109588623047</v>
      </c>
      <c r="F87" s="69">
        <v>1.7516326159238815E-2</v>
      </c>
      <c r="H87" s="67">
        <v>94</v>
      </c>
      <c r="I87" s="70">
        <f t="shared" si="1"/>
        <v>0.89863109588623047</v>
      </c>
      <c r="J87" s="70">
        <f t="shared" si="1"/>
        <v>1.7516326159238815E-2</v>
      </c>
    </row>
    <row r="88" spans="1:10">
      <c r="A88" s="67" t="s">
        <v>406</v>
      </c>
      <c r="B88" s="68">
        <v>48084.398000000001</v>
      </c>
      <c r="C88" s="68">
        <v>88039</v>
      </c>
      <c r="D88" s="68">
        <v>90228.898000000001</v>
      </c>
      <c r="E88" s="69">
        <v>0.87646931409835815</v>
      </c>
      <c r="F88" s="69">
        <v>2.4874180555343628E-2</v>
      </c>
      <c r="H88" s="67">
        <v>95</v>
      </c>
      <c r="I88" s="70">
        <f t="shared" si="1"/>
        <v>0.87646931409835815</v>
      </c>
      <c r="J88" s="70">
        <f t="shared" si="1"/>
        <v>2.4874180555343628E-2</v>
      </c>
    </row>
    <row r="89" spans="1:10">
      <c r="A89" s="67" t="s">
        <v>407</v>
      </c>
      <c r="B89" s="68">
        <v>53487.101999999999</v>
      </c>
      <c r="C89" s="68">
        <v>95937.398000000001</v>
      </c>
      <c r="D89" s="68">
        <v>99300.702999999994</v>
      </c>
      <c r="E89" s="69">
        <v>0.85653549432754517</v>
      </c>
      <c r="F89" s="69">
        <v>3.5057287663221359E-2</v>
      </c>
      <c r="H89" s="67">
        <v>96</v>
      </c>
      <c r="I89" s="70">
        <f t="shared" si="1"/>
        <v>0.85653549432754517</v>
      </c>
      <c r="J89" s="70">
        <f t="shared" si="1"/>
        <v>3.5057287663221359E-2</v>
      </c>
    </row>
    <row r="90" spans="1:10">
      <c r="A90" s="67" t="s">
        <v>408</v>
      </c>
      <c r="B90" s="68">
        <v>61785.300999999999</v>
      </c>
      <c r="C90" s="68">
        <v>108389.4</v>
      </c>
      <c r="D90" s="68">
        <v>113852</v>
      </c>
      <c r="E90" s="69">
        <v>0.84270364046096802</v>
      </c>
      <c r="F90" s="69">
        <v>5.0397917628288269E-2</v>
      </c>
      <c r="H90" s="67">
        <v>97</v>
      </c>
      <c r="I90" s="70">
        <f t="shared" si="1"/>
        <v>0.84270364046096802</v>
      </c>
      <c r="J90" s="70">
        <f t="shared" si="1"/>
        <v>5.0397917628288269E-2</v>
      </c>
    </row>
    <row r="91" spans="1:10">
      <c r="A91" s="67" t="s">
        <v>409</v>
      </c>
      <c r="B91" s="68">
        <v>77371.702999999994</v>
      </c>
      <c r="C91" s="68">
        <v>132717.41</v>
      </c>
      <c r="D91" s="68">
        <v>143035.09</v>
      </c>
      <c r="E91" s="69">
        <v>0.84867441654205322</v>
      </c>
      <c r="F91" s="69">
        <v>7.7741719782352448E-2</v>
      </c>
      <c r="H91" s="67">
        <v>98</v>
      </c>
      <c r="I91" s="70">
        <f>E91</f>
        <v>0.84867441654205322</v>
      </c>
      <c r="J91" s="70">
        <f t="shared" ref="J91" si="2">F91</f>
        <v>7.7741719782352448E-2</v>
      </c>
    </row>
    <row r="92" spans="1:10">
      <c r="A92" s="67" t="s">
        <v>410</v>
      </c>
      <c r="B92" s="68">
        <v>92984.702999999994</v>
      </c>
      <c r="C92" s="68">
        <v>157942.79999999999</v>
      </c>
      <c r="D92" s="68">
        <v>173991.41</v>
      </c>
      <c r="E92" s="69">
        <v>0.87118315696716309</v>
      </c>
      <c r="F92" s="69">
        <v>0.10161026567220688</v>
      </c>
      <c r="H92" s="72">
        <v>99</v>
      </c>
      <c r="I92" s="70">
        <f>E92</f>
        <v>0.87118315696716309</v>
      </c>
      <c r="J92" s="70">
        <f>F92</f>
        <v>0.10161026567220688</v>
      </c>
    </row>
    <row r="93" spans="1:10">
      <c r="A93" s="67" t="s">
        <v>411</v>
      </c>
      <c r="B93" s="68">
        <v>97536.898000000001</v>
      </c>
      <c r="C93" s="68">
        <v>165492.20000000001</v>
      </c>
      <c r="D93" s="68">
        <v>183415.3</v>
      </c>
      <c r="E93" s="69">
        <v>0.88047093152999878</v>
      </c>
      <c r="F93" s="69">
        <v>0.10830178111791611</v>
      </c>
      <c r="H93" s="72">
        <v>99.1</v>
      </c>
      <c r="I93" s="70">
        <f t="shared" ref="I93:I97" si="3">E93</f>
        <v>0.88047093152999878</v>
      </c>
      <c r="J93" s="70">
        <f t="shared" ref="J93:J97" si="4">F93</f>
        <v>0.10830178111791611</v>
      </c>
    </row>
    <row r="94" spans="1:10">
      <c r="A94" s="67" t="s">
        <v>412</v>
      </c>
      <c r="B94" s="68">
        <v>102934.9</v>
      </c>
      <c r="C94" s="68">
        <v>174535.41</v>
      </c>
      <c r="D94" s="68">
        <v>194780.7</v>
      </c>
      <c r="E94" s="69">
        <v>0.89227074384689331</v>
      </c>
      <c r="F94" s="69">
        <v>0.11599531769752502</v>
      </c>
      <c r="H94" s="72">
        <v>99.2</v>
      </c>
      <c r="I94" s="70">
        <f t="shared" si="3"/>
        <v>0.89227074384689331</v>
      </c>
      <c r="J94" s="70">
        <f t="shared" si="4"/>
        <v>0.11599531769752502</v>
      </c>
    </row>
    <row r="95" spans="1:10">
      <c r="A95" s="67" t="s">
        <v>413</v>
      </c>
      <c r="B95" s="68">
        <v>109485.9</v>
      </c>
      <c r="C95" s="68">
        <v>185637.8</v>
      </c>
      <c r="D95" s="68">
        <v>208840.8</v>
      </c>
      <c r="E95" s="69">
        <v>0.9074675440788269</v>
      </c>
      <c r="F95" s="69">
        <v>0.12499070912599564</v>
      </c>
      <c r="H95" s="72">
        <v>99.3</v>
      </c>
      <c r="I95" s="70">
        <f t="shared" si="3"/>
        <v>0.9074675440788269</v>
      </c>
      <c r="J95" s="70">
        <f t="shared" si="4"/>
        <v>0.12499070912599564</v>
      </c>
    </row>
    <row r="96" spans="1:10">
      <c r="A96" s="67" t="s">
        <v>414</v>
      </c>
      <c r="B96" s="68">
        <v>117681.7</v>
      </c>
      <c r="C96" s="68">
        <v>199714.8</v>
      </c>
      <c r="D96" s="68">
        <v>226827.2</v>
      </c>
      <c r="E96" s="69">
        <v>0.92746365070343018</v>
      </c>
      <c r="F96" s="69">
        <v>0.13575558364391327</v>
      </c>
      <c r="H96" s="72">
        <v>99.4</v>
      </c>
      <c r="I96" s="70">
        <f t="shared" si="3"/>
        <v>0.92746365070343018</v>
      </c>
      <c r="J96" s="70">
        <f t="shared" si="4"/>
        <v>0.13575558364391327</v>
      </c>
    </row>
    <row r="97" spans="1:10">
      <c r="A97" s="67" t="s">
        <v>415</v>
      </c>
      <c r="B97" s="68">
        <v>128374.9</v>
      </c>
      <c r="C97" s="68">
        <v>218376.91</v>
      </c>
      <c r="D97" s="68">
        <v>250924.41</v>
      </c>
      <c r="E97" s="69">
        <v>0.95462203025817871</v>
      </c>
      <c r="F97" s="69">
        <v>0.1490427702665329</v>
      </c>
      <c r="H97" s="72">
        <v>99.5</v>
      </c>
      <c r="I97" s="70">
        <f t="shared" si="3"/>
        <v>0.95462203025817871</v>
      </c>
      <c r="J97" s="70">
        <f t="shared" si="4"/>
        <v>0.1490427702665329</v>
      </c>
    </row>
    <row r="98" spans="1:10">
      <c r="A98" s="67" t="s">
        <v>416</v>
      </c>
      <c r="B98" s="68">
        <v>143218.20000000001</v>
      </c>
      <c r="C98" s="68">
        <v>244798.2</v>
      </c>
      <c r="D98" s="68">
        <v>285489.31</v>
      </c>
      <c r="E98" s="69">
        <v>0.99338710308074951</v>
      </c>
      <c r="F98" s="69">
        <v>0.16622307896614075</v>
      </c>
      <c r="H98" s="72">
        <v>99.6</v>
      </c>
      <c r="I98" s="70">
        <f>E98</f>
        <v>0.99338710308074951</v>
      </c>
      <c r="J98" s="70">
        <f>F98</f>
        <v>0.16622307896614075</v>
      </c>
    </row>
    <row r="99" spans="1:10">
      <c r="A99" s="67" t="s">
        <v>417</v>
      </c>
      <c r="B99" s="68">
        <v>160402.29999999999</v>
      </c>
      <c r="C99" s="68">
        <v>289210</v>
      </c>
      <c r="D99" s="68">
        <v>359372.69</v>
      </c>
      <c r="E99" s="69">
        <v>1.2404459714889526</v>
      </c>
      <c r="F99" s="69">
        <v>0.2426011860370636</v>
      </c>
      <c r="H99" s="72">
        <v>99.7</v>
      </c>
      <c r="I99" s="70">
        <f>E100</f>
        <v>1.0536056756973267</v>
      </c>
      <c r="J99" s="70">
        <f>F100</f>
        <v>0.19019071757793427</v>
      </c>
    </row>
    <row r="100" spans="1:10">
      <c r="A100" s="67" t="s">
        <v>418</v>
      </c>
      <c r="B100" s="68">
        <v>166016.20000000001</v>
      </c>
      <c r="C100" s="68">
        <v>286451.40999999997</v>
      </c>
      <c r="D100" s="68">
        <v>340931.81</v>
      </c>
      <c r="E100" s="69">
        <v>1.0536056756973267</v>
      </c>
      <c r="F100" s="69">
        <v>0.19019071757793427</v>
      </c>
      <c r="H100" s="72">
        <v>99.8</v>
      </c>
      <c r="I100" s="70">
        <f>E105</f>
        <v>1.1649541854858398</v>
      </c>
      <c r="J100" s="70">
        <f>F105</f>
        <v>0.22915981709957123</v>
      </c>
    </row>
    <row r="101" spans="1:10">
      <c r="A101" s="67" t="s">
        <v>419</v>
      </c>
      <c r="B101" s="68">
        <v>167893.2</v>
      </c>
      <c r="C101" s="68">
        <v>303795.19</v>
      </c>
      <c r="D101" s="68">
        <v>379970.59</v>
      </c>
      <c r="E101" s="69">
        <v>1.2631684541702271</v>
      </c>
      <c r="F101" s="69">
        <v>0.25074589252471924</v>
      </c>
      <c r="H101" s="67">
        <v>99.9</v>
      </c>
      <c r="I101" s="70">
        <f>E117</f>
        <v>1.9211486577987671</v>
      </c>
      <c r="J101" s="70">
        <f>F117</f>
        <v>0.43203777074813843</v>
      </c>
    </row>
    <row r="102" spans="1:10">
      <c r="A102" s="67" t="s">
        <v>420</v>
      </c>
      <c r="B102" s="68">
        <v>176687.7</v>
      </c>
      <c r="C102" s="68">
        <v>321083.09000000003</v>
      </c>
      <c r="D102" s="68">
        <v>404540</v>
      </c>
      <c r="E102" s="69">
        <v>1.2895764112472534</v>
      </c>
      <c r="F102" s="69">
        <v>0.25992310047149658</v>
      </c>
    </row>
    <row r="103" spans="1:10">
      <c r="A103" s="67" t="s">
        <v>421</v>
      </c>
      <c r="B103" s="68">
        <v>187223.8</v>
      </c>
      <c r="C103" s="68">
        <v>342018.5</v>
      </c>
      <c r="D103" s="68">
        <v>434505.69</v>
      </c>
      <c r="E103" s="69">
        <v>1.3207823038101196</v>
      </c>
      <c r="F103" s="69">
        <v>0.27041575312614441</v>
      </c>
    </row>
    <row r="104" spans="1:10">
      <c r="A104" s="67" t="s">
        <v>422</v>
      </c>
      <c r="B104" s="68">
        <v>200180.09</v>
      </c>
      <c r="C104" s="68">
        <v>368082</v>
      </c>
      <c r="D104" s="68">
        <v>472116.5</v>
      </c>
      <c r="E104" s="69">
        <v>1.3584588766098022</v>
      </c>
      <c r="F104" s="69">
        <v>0.28263947367668152</v>
      </c>
    </row>
    <row r="105" spans="1:10">
      <c r="A105" s="67" t="s">
        <v>423</v>
      </c>
      <c r="B105" s="68">
        <v>208837.59</v>
      </c>
      <c r="C105" s="68">
        <v>367831.59</v>
      </c>
      <c r="D105" s="68">
        <v>452123.81</v>
      </c>
      <c r="E105" s="69">
        <v>1.1649541854858398</v>
      </c>
      <c r="F105" s="69">
        <v>0.22915981709957123</v>
      </c>
    </row>
    <row r="106" spans="1:10">
      <c r="A106" s="67" t="s">
        <v>424</v>
      </c>
      <c r="B106" s="68">
        <v>216679.8</v>
      </c>
      <c r="C106" s="68">
        <v>401755.41</v>
      </c>
      <c r="D106" s="68">
        <v>521174.31</v>
      </c>
      <c r="E106" s="69">
        <v>1.4052741527557373</v>
      </c>
      <c r="F106" s="69">
        <v>0.29724279046058655</v>
      </c>
    </row>
    <row r="107" spans="1:10">
      <c r="A107" s="67" t="s">
        <v>425</v>
      </c>
      <c r="B107" s="68">
        <v>238756.09</v>
      </c>
      <c r="C107" s="68">
        <v>447600</v>
      </c>
      <c r="D107" s="68">
        <v>588736.81000000006</v>
      </c>
      <c r="E107" s="69">
        <v>1.4658504724502563</v>
      </c>
      <c r="F107" s="69">
        <v>0.31531906127929688</v>
      </c>
    </row>
    <row r="108" spans="1:10">
      <c r="A108" s="67" t="s">
        <v>426</v>
      </c>
      <c r="B108" s="68">
        <v>251732.09</v>
      </c>
      <c r="C108" s="68">
        <v>452214.5</v>
      </c>
      <c r="D108" s="68">
        <v>570071.63</v>
      </c>
      <c r="E108" s="69">
        <v>1.2645965814590454</v>
      </c>
      <c r="F108" s="69">
        <v>0.26062217354774475</v>
      </c>
    </row>
    <row r="109" spans="1:10">
      <c r="A109" s="67" t="s">
        <v>427</v>
      </c>
      <c r="B109" s="68">
        <v>264238.5</v>
      </c>
      <c r="C109" s="68">
        <v>477467.09</v>
      </c>
      <c r="D109" s="68">
        <v>605977.63</v>
      </c>
      <c r="E109" s="69">
        <v>1.2932980060577393</v>
      </c>
      <c r="F109" s="69">
        <v>0.26915058493614197</v>
      </c>
    </row>
    <row r="110" spans="1:10">
      <c r="A110" s="67" t="s">
        <v>428</v>
      </c>
      <c r="B110" s="68">
        <v>270602</v>
      </c>
      <c r="C110" s="68">
        <v>515200.59</v>
      </c>
      <c r="D110" s="68">
        <v>689819.31</v>
      </c>
      <c r="E110" s="69">
        <v>1.549202561378479</v>
      </c>
      <c r="F110" s="69">
        <v>0.33893346786499023</v>
      </c>
    </row>
    <row r="111" spans="1:10">
      <c r="A111" s="67" t="s">
        <v>429</v>
      </c>
      <c r="B111" s="68">
        <v>279069</v>
      </c>
      <c r="C111" s="68">
        <v>507718.69</v>
      </c>
      <c r="D111" s="68">
        <v>649282.63</v>
      </c>
      <c r="E111" s="69">
        <v>1.3266024589538574</v>
      </c>
      <c r="F111" s="69">
        <v>0.27882358431816101</v>
      </c>
    </row>
    <row r="112" spans="1:10">
      <c r="A112" s="67" t="s">
        <v>430</v>
      </c>
      <c r="B112" s="68">
        <v>297067</v>
      </c>
      <c r="C112" s="68">
        <v>544856.5</v>
      </c>
      <c r="D112" s="68">
        <v>702853.5</v>
      </c>
      <c r="E112" s="69">
        <v>1.3659763336181641</v>
      </c>
      <c r="F112" s="69">
        <v>0.28997910022735596</v>
      </c>
    </row>
    <row r="113" spans="1:6">
      <c r="A113" s="67" t="s">
        <v>431</v>
      </c>
      <c r="B113" s="68">
        <v>319583.31</v>
      </c>
      <c r="C113" s="68">
        <v>591946.13</v>
      </c>
      <c r="D113" s="68">
        <v>771383.63</v>
      </c>
      <c r="E113" s="69">
        <v>1.4137169122695923</v>
      </c>
      <c r="F113" s="69">
        <v>0.30313146114349365</v>
      </c>
    </row>
    <row r="114" spans="1:6">
      <c r="A114" s="67" t="s">
        <v>432</v>
      </c>
      <c r="B114" s="68">
        <v>322894.90999999997</v>
      </c>
      <c r="C114" s="68">
        <v>629575.18999999994</v>
      </c>
      <c r="D114" s="68">
        <v>864263</v>
      </c>
      <c r="E114" s="69">
        <v>1.6766077280044556</v>
      </c>
      <c r="F114" s="69">
        <v>0.37277168035507202</v>
      </c>
    </row>
    <row r="115" spans="1:6">
      <c r="A115" s="67" t="s">
        <v>433</v>
      </c>
      <c r="B115" s="68">
        <v>348961.69</v>
      </c>
      <c r="C115" s="68">
        <v>654373.68999999994</v>
      </c>
      <c r="D115" s="68">
        <v>863198.13</v>
      </c>
      <c r="E115" s="69">
        <v>1.4736186265945435</v>
      </c>
      <c r="F115" s="69">
        <v>0.3191210925579071</v>
      </c>
    </row>
    <row r="116" spans="1:6">
      <c r="A116" s="67" t="s">
        <v>434</v>
      </c>
      <c r="B116" s="68">
        <v>389741.31</v>
      </c>
      <c r="C116" s="68">
        <v>742755.19</v>
      </c>
      <c r="D116" s="68">
        <v>994895.88</v>
      </c>
      <c r="E116" s="69">
        <v>1.5527082681655884</v>
      </c>
      <c r="F116" s="69">
        <v>0.33946675062179565</v>
      </c>
    </row>
    <row r="117" spans="1:6">
      <c r="A117" s="67" t="s">
        <v>435</v>
      </c>
      <c r="B117" s="68">
        <v>436952.19</v>
      </c>
      <c r="C117" s="68">
        <v>891318.88</v>
      </c>
      <c r="D117" s="68">
        <v>1276402.3</v>
      </c>
      <c r="E117" s="69">
        <v>1.9211486577987671</v>
      </c>
      <c r="F117" s="69">
        <v>0.43203777074813843</v>
      </c>
    </row>
    <row r="118" spans="1:6">
      <c r="A118" s="67" t="s">
        <v>436</v>
      </c>
      <c r="B118" s="68">
        <v>452375.5</v>
      </c>
      <c r="C118" s="68">
        <v>882091.19</v>
      </c>
      <c r="D118" s="68">
        <v>1206139.3</v>
      </c>
      <c r="E118" s="69">
        <v>1.6662348508834839</v>
      </c>
      <c r="F118" s="69">
        <v>0.36736351251602173</v>
      </c>
    </row>
    <row r="119" spans="1:6">
      <c r="A119" s="67" t="s">
        <v>437</v>
      </c>
      <c r="B119" s="68">
        <v>457532.31</v>
      </c>
      <c r="C119" s="68">
        <v>940108.31</v>
      </c>
      <c r="D119" s="68">
        <v>1354883.4</v>
      </c>
      <c r="E119" s="69">
        <v>1.9612846374511719</v>
      </c>
      <c r="F119" s="69">
        <v>0.44119927287101746</v>
      </c>
    </row>
    <row r="120" spans="1:6">
      <c r="A120" s="67" t="s">
        <v>438</v>
      </c>
      <c r="B120" s="68">
        <v>481694</v>
      </c>
      <c r="C120" s="68">
        <v>997938.38</v>
      </c>
      <c r="D120" s="68">
        <v>1448496.6</v>
      </c>
      <c r="E120" s="69">
        <v>2.0070886611938477</v>
      </c>
      <c r="F120" s="69">
        <v>0.45148903131484985</v>
      </c>
    </row>
    <row r="121" spans="1:6">
      <c r="A121" s="67" t="s">
        <v>439</v>
      </c>
      <c r="B121" s="68">
        <v>510640.41</v>
      </c>
      <c r="C121" s="68">
        <v>1067969.8</v>
      </c>
      <c r="D121" s="68">
        <v>1562670.1</v>
      </c>
      <c r="E121" s="69">
        <v>2.0602161884307861</v>
      </c>
      <c r="F121" s="69">
        <v>0.46321561932563782</v>
      </c>
    </row>
    <row r="122" spans="1:6">
      <c r="A122" s="67" t="s">
        <v>440</v>
      </c>
      <c r="B122" s="68">
        <v>546236</v>
      </c>
      <c r="C122" s="68">
        <v>1155155.3999999999</v>
      </c>
      <c r="D122" s="68">
        <v>1705972.8</v>
      </c>
      <c r="E122" s="69">
        <v>2.1231424808502197</v>
      </c>
      <c r="F122" s="69">
        <v>0.47683402895927429</v>
      </c>
    </row>
    <row r="123" spans="1:6">
      <c r="A123" s="67" t="s">
        <v>441</v>
      </c>
      <c r="B123" s="68">
        <v>570021.18999999994</v>
      </c>
      <c r="C123" s="68">
        <v>1154317.8999999999</v>
      </c>
      <c r="D123" s="68">
        <v>1629798.1</v>
      </c>
      <c r="E123" s="69">
        <v>1.8591886758804321</v>
      </c>
      <c r="F123" s="69">
        <v>0.41191443800926208</v>
      </c>
    </row>
    <row r="124" spans="1:6">
      <c r="A124" s="67" t="s">
        <v>442</v>
      </c>
      <c r="B124" s="68">
        <v>591566.5</v>
      </c>
      <c r="C124" s="68">
        <v>1267797.3</v>
      </c>
      <c r="D124" s="68">
        <v>1892890.8</v>
      </c>
      <c r="E124" s="69">
        <v>2.199793815612793</v>
      </c>
      <c r="F124" s="69">
        <v>0.49305477738380432</v>
      </c>
    </row>
    <row r="125" spans="1:6">
      <c r="A125" s="67" t="s">
        <v>443</v>
      </c>
      <c r="B125" s="68">
        <v>652217.68999999994</v>
      </c>
      <c r="C125" s="68">
        <v>1421153.1</v>
      </c>
      <c r="D125" s="68">
        <v>2150313.7999999998</v>
      </c>
      <c r="E125" s="69">
        <v>2.2969264984130859</v>
      </c>
      <c r="F125" s="69">
        <v>0.5130767822265625</v>
      </c>
    </row>
    <row r="126" spans="1:6">
      <c r="A126" s="67" t="s">
        <v>444</v>
      </c>
      <c r="B126" s="68">
        <v>687866.88</v>
      </c>
      <c r="C126" s="68">
        <v>1436590.4</v>
      </c>
      <c r="D126" s="68">
        <v>2079196.8</v>
      </c>
      <c r="E126" s="69">
        <v>2.0226731300354004</v>
      </c>
      <c r="F126" s="69">
        <v>0.4473135769367218</v>
      </c>
    </row>
    <row r="127" spans="1:6">
      <c r="A127" s="67" t="s">
        <v>445</v>
      </c>
      <c r="B127" s="68">
        <v>722227.19</v>
      </c>
      <c r="C127" s="68">
        <v>1521062.3</v>
      </c>
      <c r="D127" s="68">
        <v>2216005.5</v>
      </c>
      <c r="E127" s="69">
        <v>2.0682942867279053</v>
      </c>
      <c r="F127" s="69">
        <v>0.45688018202781677</v>
      </c>
    </row>
    <row r="128" spans="1:6">
      <c r="A128" s="67" t="s">
        <v>446</v>
      </c>
      <c r="B128" s="68">
        <v>739709.88</v>
      </c>
      <c r="C128" s="68">
        <v>1647285.8</v>
      </c>
      <c r="D128" s="68">
        <v>2535453</v>
      </c>
      <c r="E128" s="69">
        <v>2.4276316165924072</v>
      </c>
      <c r="F128" s="69">
        <v>0.53917008638381958</v>
      </c>
    </row>
    <row r="129" spans="1:6">
      <c r="A129" s="67" t="s">
        <v>447</v>
      </c>
      <c r="B129" s="68">
        <v>762971.19</v>
      </c>
      <c r="C129" s="68">
        <v>1622256.6</v>
      </c>
      <c r="D129" s="68">
        <v>2381003</v>
      </c>
      <c r="E129" s="69">
        <v>2.1206984519958496</v>
      </c>
      <c r="F129" s="69">
        <v>0.4677104651927948</v>
      </c>
    </row>
    <row r="130" spans="1:6">
      <c r="A130" s="67" t="s">
        <v>448</v>
      </c>
      <c r="B130" s="68">
        <v>812418.69</v>
      </c>
      <c r="C130" s="68">
        <v>1746489.4</v>
      </c>
      <c r="D130" s="68">
        <v>2585116.5</v>
      </c>
      <c r="E130" s="69">
        <v>2.1820003986358643</v>
      </c>
      <c r="F130" s="69">
        <v>0.48017874360084534</v>
      </c>
    </row>
    <row r="131" spans="1:6">
      <c r="A131" s="67" t="s">
        <v>449</v>
      </c>
      <c r="B131" s="68">
        <v>874278.63</v>
      </c>
      <c r="C131" s="68">
        <v>1904008.8</v>
      </c>
      <c r="D131" s="68">
        <v>2846223.5</v>
      </c>
      <c r="E131" s="69">
        <v>2.2555108070373535</v>
      </c>
      <c r="F131" s="69">
        <v>0.49485838413238525</v>
      </c>
    </row>
    <row r="132" spans="1:6">
      <c r="A132" s="67" t="s">
        <v>450</v>
      </c>
      <c r="B132" s="68">
        <v>883377</v>
      </c>
      <c r="C132" s="68">
        <v>2029883</v>
      </c>
      <c r="D132" s="68">
        <v>3200110</v>
      </c>
      <c r="E132" s="69">
        <v>2.6225869655609131</v>
      </c>
      <c r="F132" s="69">
        <v>0.57649970054626465</v>
      </c>
    </row>
    <row r="133" spans="1:6">
      <c r="A133" s="67" t="s">
        <v>451</v>
      </c>
      <c r="B133" s="68">
        <v>954991.81</v>
      </c>
      <c r="C133" s="68">
        <v>2112834.5</v>
      </c>
      <c r="D133" s="68">
        <v>3196051.5</v>
      </c>
      <c r="E133" s="69">
        <v>2.3466794490814209</v>
      </c>
      <c r="F133" s="69">
        <v>0.51268428564071655</v>
      </c>
    </row>
    <row r="134" spans="1:6">
      <c r="A134" s="67" t="s">
        <v>452</v>
      </c>
      <c r="B134" s="68">
        <v>1067028</v>
      </c>
      <c r="C134" s="68">
        <v>2408485.7999999998</v>
      </c>
      <c r="D134" s="68">
        <v>3697839</v>
      </c>
      <c r="E134" s="69">
        <v>2.4655501842498779</v>
      </c>
      <c r="F134" s="69">
        <v>0.53533768653869629</v>
      </c>
    </row>
    <row r="135" spans="1:6">
      <c r="A135" s="67" t="s">
        <v>453</v>
      </c>
      <c r="B135" s="68">
        <v>1196732.8</v>
      </c>
      <c r="C135" s="68">
        <v>2905448</v>
      </c>
      <c r="D135" s="68">
        <v>4770422</v>
      </c>
      <c r="E135" s="69">
        <v>2.9862048625946045</v>
      </c>
      <c r="F135" s="69">
        <v>0.64188861846923828</v>
      </c>
    </row>
    <row r="136" spans="1:6">
      <c r="A136" s="67" t="s">
        <v>454</v>
      </c>
      <c r="B136" s="68">
        <v>1239106.1000000001</v>
      </c>
      <c r="C136" s="68">
        <v>2874580</v>
      </c>
      <c r="D136" s="68">
        <v>4502712.5</v>
      </c>
      <c r="E136" s="69">
        <v>2.6338393688201904</v>
      </c>
      <c r="F136" s="69">
        <v>0.56638967990875244</v>
      </c>
    </row>
    <row r="137" spans="1:6">
      <c r="A137" s="67" t="s">
        <v>455</v>
      </c>
      <c r="B137" s="68">
        <v>1253273.5</v>
      </c>
      <c r="C137" s="68">
        <v>3068654.5</v>
      </c>
      <c r="D137" s="68">
        <v>5069447</v>
      </c>
      <c r="E137" s="69">
        <v>3.0449645519256592</v>
      </c>
      <c r="F137" s="69">
        <v>0.65200972557067871</v>
      </c>
    </row>
    <row r="138" spans="1:6">
      <c r="A138" s="67" t="s">
        <v>456</v>
      </c>
      <c r="B138" s="68">
        <v>1319654.3</v>
      </c>
      <c r="C138" s="68">
        <v>3262103.5</v>
      </c>
      <c r="D138" s="68">
        <v>5426127</v>
      </c>
      <c r="E138" s="69">
        <v>3.1117792129516602</v>
      </c>
      <c r="F138" s="69">
        <v>0.66338282823562622</v>
      </c>
    </row>
    <row r="139" spans="1:6">
      <c r="A139" s="67" t="s">
        <v>457</v>
      </c>
      <c r="B139" s="68">
        <v>1399180.4</v>
      </c>
      <c r="C139" s="68">
        <v>3496367.3</v>
      </c>
      <c r="D139" s="68">
        <v>5861145</v>
      </c>
      <c r="E139" s="69">
        <v>3.1889843940734863</v>
      </c>
      <c r="F139" s="69">
        <v>0.67635273933410645</v>
      </c>
    </row>
    <row r="140" spans="1:6">
      <c r="A140" s="67" t="s">
        <v>458</v>
      </c>
      <c r="B140" s="68">
        <v>1496974</v>
      </c>
      <c r="C140" s="68">
        <v>3788013.5</v>
      </c>
      <c r="D140" s="68">
        <v>6407149.5</v>
      </c>
      <c r="E140" s="69">
        <v>3.2800672054290771</v>
      </c>
      <c r="F140" s="69">
        <v>0.69142729043960571</v>
      </c>
    </row>
    <row r="141" spans="1:6">
      <c r="A141" s="67" t="s">
        <v>459</v>
      </c>
      <c r="B141" s="68">
        <v>1562320.1</v>
      </c>
      <c r="C141" s="68">
        <v>3785212.3</v>
      </c>
      <c r="D141" s="68">
        <v>6116912</v>
      </c>
      <c r="E141" s="69">
        <v>2.9152743816375732</v>
      </c>
      <c r="F141" s="69">
        <v>0.61600238084793091</v>
      </c>
    </row>
    <row r="142" spans="1:6">
      <c r="A142" s="67" t="s">
        <v>460</v>
      </c>
      <c r="B142" s="68">
        <v>1621513.1</v>
      </c>
      <c r="C142" s="68">
        <v>4164814.5</v>
      </c>
      <c r="D142" s="68">
        <v>7119335</v>
      </c>
      <c r="E142" s="69">
        <v>3.3905503749847412</v>
      </c>
      <c r="F142" s="69">
        <v>0.7094002366065979</v>
      </c>
    </row>
    <row r="143" spans="1:6">
      <c r="A143" s="67" t="s">
        <v>461</v>
      </c>
      <c r="B143" s="68">
        <v>1788143.4</v>
      </c>
      <c r="C143" s="68">
        <v>4677809.5</v>
      </c>
      <c r="D143" s="68">
        <v>8100155.5</v>
      </c>
      <c r="E143" s="69">
        <v>3.5299251079559326</v>
      </c>
      <c r="F143" s="69">
        <v>0.7316129207611084</v>
      </c>
    </row>
    <row r="144" spans="1:6">
      <c r="A144" s="67" t="s">
        <v>462</v>
      </c>
      <c r="B144" s="68">
        <v>2028515.3</v>
      </c>
      <c r="C144" s="68">
        <v>5434251</v>
      </c>
      <c r="D144" s="68">
        <v>9567594</v>
      </c>
      <c r="E144" s="69">
        <v>3.7165501117706299</v>
      </c>
      <c r="F144" s="69">
        <v>0.76060950756072998</v>
      </c>
    </row>
    <row r="145" spans="1:6">
      <c r="A145" s="67" t="s">
        <v>463</v>
      </c>
      <c r="B145" s="68">
        <v>2423219.7999999998</v>
      </c>
      <c r="C145" s="68">
        <v>6714086</v>
      </c>
      <c r="D145" s="68">
        <v>12100036</v>
      </c>
      <c r="E145" s="69">
        <v>3.9933712482452393</v>
      </c>
      <c r="F145" s="69">
        <v>0.80218660831451416</v>
      </c>
    </row>
    <row r="146" spans="1:6">
      <c r="A146" s="67" t="s">
        <v>464</v>
      </c>
      <c r="B146" s="68">
        <v>3284119.5</v>
      </c>
      <c r="C146" s="68">
        <v>9642960</v>
      </c>
      <c r="D146" s="68">
        <v>18083158</v>
      </c>
      <c r="E146" s="69">
        <v>4.5062422752380371</v>
      </c>
      <c r="F146" s="69">
        <v>0.87527048587799072</v>
      </c>
    </row>
  </sheetData>
  <pageMargins left="0.7" right="0.7" top="0.75" bottom="0.75" header="0.3" footer="0.3"/>
  <pageSetup paperSize="9" orientation="portrait" horizontalDpi="0" verticalDpi="0"/>
  <extLst>
    <ext xmlns:mx="http://schemas.microsoft.com/office/mac/excel/2008/main" uri="{64002731-A6B0-56B0-2670-7721B7C09600}">
      <mx:PLV Mode="0" OnePage="0" WScale="0"/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16" enableFormatConditionsCalculation="0">
    <tabColor theme="1"/>
  </sheetPr>
  <dimension ref="A1:K21"/>
  <sheetViews>
    <sheetView workbookViewId="0">
      <selection activeCell="B102" sqref="B102"/>
    </sheetView>
  </sheetViews>
  <sheetFormatPr baseColWidth="10" defaultColWidth="10.83203125" defaultRowHeight="13" x14ac:dyDescent="0"/>
  <cols>
    <col min="1" max="1" width="10.83203125" style="22"/>
    <col min="2" max="10" width="6.5" style="21" customWidth="1"/>
    <col min="11" max="11" width="7.83203125" style="13" customWidth="1"/>
    <col min="12" max="16384" width="10.83203125" style="12"/>
  </cols>
  <sheetData>
    <row r="1" spans="1:11" ht="19.5" customHeight="1" thickBot="1">
      <c r="A1" s="141" t="s">
        <v>87</v>
      </c>
      <c r="B1" s="142"/>
      <c r="C1" s="142"/>
      <c r="D1" s="142"/>
      <c r="E1" s="142"/>
      <c r="F1" s="142"/>
      <c r="G1" s="142"/>
      <c r="H1" s="142"/>
      <c r="I1" s="142"/>
      <c r="J1" s="142"/>
      <c r="K1" s="143"/>
    </row>
    <row r="2" spans="1:11" ht="14" thickBot="1">
      <c r="A2" s="30"/>
      <c r="B2" s="26" t="str">
        <f>IF(r_miss!B1="","",r_miss!B1)</f>
        <v xml:space="preserve">1973 </v>
      </c>
      <c r="C2" s="27" t="str">
        <f>IF(r_miss!C1="","",r_miss!C1)</f>
        <v xml:space="preserve">1977 </v>
      </c>
      <c r="D2" s="27" t="str">
        <f>IF(r_miss!D1="","",r_miss!D1)</f>
        <v xml:space="preserve">1981 </v>
      </c>
      <c r="E2" s="27" t="str">
        <f>IF(r_miss!E1="","",r_miss!E1)</f>
        <v xml:space="preserve">1982 </v>
      </c>
      <c r="F2" s="27" t="str">
        <f>IF(r_miss!F1="","",r_miss!F1)</f>
        <v xml:space="preserve">1987 </v>
      </c>
      <c r="G2" s="27" t="str">
        <f>IF(r_miss!G1="","",r_miss!G1)</f>
        <v xml:space="preserve">1989 </v>
      </c>
      <c r="H2" s="27" t="str">
        <f>IF(r_miss!H1="","",r_miss!H1)</f>
        <v xml:space="preserve">1992 </v>
      </c>
      <c r="I2" s="27" t="str">
        <f>IF(r_miss!I1="","",r_miss!I1)</f>
        <v xml:space="preserve">1997 </v>
      </c>
      <c r="J2" s="27" t="str">
        <f>IF(r_miss!J1="","",r_miss!J1)</f>
        <v xml:space="preserve">2002 </v>
      </c>
      <c r="K2" s="28" t="str">
        <f>IF(r_miss!K1="","",r_miss!K1)</f>
        <v xml:space="preserve">2007 </v>
      </c>
    </row>
    <row r="3" spans="1:11">
      <c r="A3" s="23" t="str">
        <f>IF(r_miss!A2="","",r_miss!A2)</f>
        <v>age</v>
      </c>
      <c r="B3" s="29">
        <f>IF(r_miss!B2="","",r_miss!B2)</f>
        <v>0.23815193772315979</v>
      </c>
      <c r="C3" s="29">
        <f>IF(r_miss!C2="","",r_miss!C2)</f>
        <v>0</v>
      </c>
      <c r="D3" s="29">
        <f>IF(r_miss!D2="","",r_miss!D2)</f>
        <v>0</v>
      </c>
      <c r="E3" s="29">
        <f>IF(r_miss!E2="","",r_miss!E2)</f>
        <v>0</v>
      </c>
      <c r="F3" s="29">
        <f>IF(r_miss!F2="","",r_miss!F2)</f>
        <v>0</v>
      </c>
      <c r="G3" s="29">
        <f>IF(r_miss!G2="","",r_miss!G2)</f>
        <v>0</v>
      </c>
      <c r="H3" s="29">
        <f>IF(r_miss!H2="","",r_miss!H2)</f>
        <v>0</v>
      </c>
      <c r="I3" s="29">
        <f>IF(r_miss!I2="","",r_miss!I2)</f>
        <v>0.10538469254970551</v>
      </c>
      <c r="J3" s="29">
        <f>IF(r_miss!J2="","",r_miss!J2)</f>
        <v>2.2667970508337021E-2</v>
      </c>
      <c r="K3" s="31">
        <f>IF(r_miss!K2="","",r_miss!K2)</f>
        <v>2.5345622561872005E-3</v>
      </c>
    </row>
    <row r="4" spans="1:11">
      <c r="A4" s="24" t="str">
        <f>IF(r_miss!A3="","",r_miss!A3)</f>
        <v>blank</v>
      </c>
      <c r="B4" s="29">
        <f>IF(r_miss!B3="","",r_miss!B3)</f>
        <v>0.18051917850971222</v>
      </c>
      <c r="C4" s="29">
        <f>IF(r_miss!C3="","",r_miss!C3)</f>
        <v>0.192609503865242</v>
      </c>
      <c r="D4" s="29">
        <f>IF(r_miss!D3="","",r_miss!D3)</f>
        <v>0.17096720635890961</v>
      </c>
      <c r="E4" s="29">
        <f>IF(r_miss!E3="","",r_miss!E3)</f>
        <v>0.19258393347263336</v>
      </c>
      <c r="F4" s="29">
        <f>IF(r_miss!F3="","",r_miss!F3)</f>
        <v>0.17542330920696259</v>
      </c>
      <c r="G4" s="29">
        <f>IF(r_miss!G3="","",r_miss!G3)</f>
        <v>0.21199142932891846</v>
      </c>
      <c r="H4" s="29">
        <f>IF(r_miss!H3="","",r_miss!H3)</f>
        <v>0.36842504143714905</v>
      </c>
      <c r="I4" s="29">
        <f>IF(r_miss!I3="","",r_miss!I3)</f>
        <v>0.67413663864135742</v>
      </c>
      <c r="J4" s="29" t="str">
        <f>IF(r_miss!J3="","",r_miss!J3)</f>
        <v/>
      </c>
      <c r="K4" s="31" t="str">
        <f>IF(r_miss!K3="","",r_miss!K3)</f>
        <v/>
      </c>
    </row>
    <row r="5" spans="1:11">
      <c r="A5" s="24" t="str">
        <f>IF(r_miss!A4="","",r_miss!A4)</f>
        <v>class</v>
      </c>
      <c r="B5" s="29" t="str">
        <f>IF(r_miss!B4="","",r_miss!B4)</f>
        <v/>
      </c>
      <c r="C5" s="29" t="str">
        <f>IF(r_miss!C4="","",r_miss!C4)</f>
        <v/>
      </c>
      <c r="D5" s="29" t="str">
        <f>IF(r_miss!D4="","",r_miss!D4)</f>
        <v/>
      </c>
      <c r="E5" s="29" t="str">
        <f>IF(r_miss!E4="","",r_miss!E4)</f>
        <v/>
      </c>
      <c r="F5" s="29">
        <f>IF(r_miss!F4="","",r_miss!F4)</f>
        <v>0.8843376636505127</v>
      </c>
      <c r="G5" s="29">
        <f>IF(r_miss!G4="","",r_miss!G4)</f>
        <v>0.22312633693218231</v>
      </c>
      <c r="H5" s="29">
        <f>IF(r_miss!H4="","",r_miss!H4)</f>
        <v>0.11538461595773697</v>
      </c>
      <c r="I5" s="29">
        <f>IF(r_miss!I4="","",r_miss!I4)</f>
        <v>0.95334315299987793</v>
      </c>
      <c r="J5" s="29" t="str">
        <f>IF(r_miss!J4="","",r_miss!J4)</f>
        <v/>
      </c>
      <c r="K5" s="31" t="str">
        <f>IF(r_miss!K4="","",r_miss!K4)</f>
        <v/>
      </c>
    </row>
    <row r="6" spans="1:11">
      <c r="A6" s="24" t="str">
        <f>IF(r_miss!A5="","",r_miss!A5)</f>
        <v>ctrbirth</v>
      </c>
      <c r="B6" s="29" t="str">
        <f>IF(r_miss!B5="","",r_miss!B5)</f>
        <v/>
      </c>
      <c r="C6" s="29" t="str">
        <f>IF(r_miss!C5="","",r_miss!C5)</f>
        <v/>
      </c>
      <c r="D6" s="29" t="str">
        <f>IF(r_miss!D5="","",r_miss!D5)</f>
        <v/>
      </c>
      <c r="E6" s="29" t="str">
        <f>IF(r_miss!E5="","",r_miss!E5)</f>
        <v/>
      </c>
      <c r="F6" s="29" t="str">
        <f>IF(r_miss!F5="","",r_miss!F5)</f>
        <v/>
      </c>
      <c r="G6" s="29" t="str">
        <f>IF(r_miss!G5="","",r_miss!G5)</f>
        <v/>
      </c>
      <c r="H6" s="29" t="str">
        <f>IF(r_miss!H5="","",r_miss!H5)</f>
        <v/>
      </c>
      <c r="I6" s="29" t="str">
        <f>IF(r_miss!I5="","",r_miss!I5)</f>
        <v/>
      </c>
      <c r="J6" s="29">
        <f>IF(r_miss!J5="","",r_miss!J5)</f>
        <v>0</v>
      </c>
      <c r="K6" s="31">
        <f>IF(r_miss!K5="","",r_miss!K5)</f>
        <v>0</v>
      </c>
    </row>
    <row r="7" spans="1:11">
      <c r="A7" s="24" t="str">
        <f>IF(r_miss!A6="","",r_miss!A6)</f>
        <v>educ</v>
      </c>
      <c r="B7" s="29">
        <f>IF(r_miss!B6="","",r_miss!B6)</f>
        <v>7.0254825055599213E-2</v>
      </c>
      <c r="C7" s="29">
        <f>IF(r_miss!C6="","",r_miss!C6)</f>
        <v>7.0195466279983521E-2</v>
      </c>
      <c r="D7" s="29">
        <f>IF(r_miss!D6="","",r_miss!D6)</f>
        <v>7.5412020087242126E-2</v>
      </c>
      <c r="E7" s="29">
        <f>IF(r_miss!E6="","",r_miss!E6)</f>
        <v>7.7167198061943054E-2</v>
      </c>
      <c r="F7" s="29">
        <f>IF(r_miss!F6="","",r_miss!F6)</f>
        <v>8.7275899946689606E-2</v>
      </c>
      <c r="G7" s="29">
        <f>IF(r_miss!G6="","",r_miss!G6)</f>
        <v>0.10506781190633774</v>
      </c>
      <c r="H7" s="29">
        <f>IF(r_miss!H6="","",r_miss!H6)</f>
        <v>0.11120401322841644</v>
      </c>
      <c r="I7" s="29">
        <f>IF(r_miss!I6="","",r_miss!I6)</f>
        <v>0.39807915687561035</v>
      </c>
      <c r="J7" s="29">
        <f>IF(r_miss!J6="","",r_miss!J6)</f>
        <v>1.9569471478462219E-3</v>
      </c>
      <c r="K7" s="31">
        <f>IF(r_miss!K6="","",r_miss!K6)</f>
        <v>9.2165899695828557E-4</v>
      </c>
    </row>
    <row r="8" spans="1:11">
      <c r="A8" s="24" t="str">
        <f>IF(r_miss!A7="","",r_miss!A7)</f>
        <v>emp</v>
      </c>
      <c r="B8" s="29">
        <f>IF(r_miss!B7="","",r_miss!B7)</f>
        <v>0.52369612455368042</v>
      </c>
      <c r="C8" s="29">
        <f>IF(r_miss!C7="","",r_miss!C7)</f>
        <v>1.5694107860326767E-3</v>
      </c>
      <c r="D8" s="29">
        <f>IF(r_miss!D7="","",r_miss!D7)</f>
        <v>8.8230399414896965E-3</v>
      </c>
      <c r="E8" s="29">
        <f>IF(r_miss!E7="","",r_miss!E7)</f>
        <v>8.5184564813971519E-3</v>
      </c>
      <c r="F8" s="29">
        <f>IF(r_miss!F7="","",r_miss!F7)</f>
        <v>1.5562749467790127E-2</v>
      </c>
      <c r="G8" s="29">
        <f>IF(r_miss!G7="","",r_miss!G7)</f>
        <v>7.137758657336235E-3</v>
      </c>
      <c r="H8" s="29">
        <f>IF(r_miss!H7="","",r_miss!H7)</f>
        <v>1.5202189388219267E-4</v>
      </c>
      <c r="I8" s="29">
        <f>IF(r_miss!I7="","",r_miss!I7)</f>
        <v>3.6737692425958812E-4</v>
      </c>
      <c r="J8" s="29">
        <f>IF(r_miss!J7="","",r_miss!J7)</f>
        <v>1.3046314008533955E-2</v>
      </c>
      <c r="K8" s="31">
        <f>IF(r_miss!K7="","",r_miss!K7)</f>
        <v>2.3041474923957139E-4</v>
      </c>
    </row>
    <row r="9" spans="1:11">
      <c r="A9" s="24" t="str">
        <f>IF(r_miss!A8="","",r_miss!A8)</f>
        <v>inc</v>
      </c>
      <c r="B9" s="29">
        <f>IF(r_miss!B8="","",r_miss!B8)</f>
        <v>0.1755179762840271</v>
      </c>
      <c r="C9" s="29">
        <f>IF(r_miss!C8="","",r_miss!C8)</f>
        <v>0.2890569269657135</v>
      </c>
      <c r="D9" s="29">
        <f>IF(r_miss!D8="","",r_miss!D8)</f>
        <v>0.46512401103973389</v>
      </c>
      <c r="E9" s="29">
        <f>IF(r_miss!E8="","",r_miss!E8)</f>
        <v>0.36996826529502869</v>
      </c>
      <c r="F9" s="29">
        <f>IF(r_miss!F8="","",r_miss!F8)</f>
        <v>0.36130478978157043</v>
      </c>
      <c r="G9" s="29">
        <f>IF(r_miss!G8="","",r_miss!G8)</f>
        <v>0.39857244491577148</v>
      </c>
      <c r="H9" s="29">
        <f>IF(r_miss!H8="","",r_miss!H8)</f>
        <v>0.50068408250808716</v>
      </c>
      <c r="I9" s="29">
        <f>IF(r_miss!I8="","",r_miss!I8)</f>
        <v>0.57400023937225342</v>
      </c>
      <c r="J9" s="29">
        <f>IF(r_miss!J8="","",r_miss!J8)</f>
        <v>0.4938029944896698</v>
      </c>
      <c r="K9" s="31">
        <f>IF(r_miss!K8="","",r_miss!K8)</f>
        <v>0.23986175656318665</v>
      </c>
    </row>
    <row r="10" spans="1:11">
      <c r="A10" s="24" t="str">
        <f>IF(r_miss!A9="","",r_miss!A9)</f>
        <v>intpol</v>
      </c>
      <c r="B10" s="29" t="str">
        <f>IF(r_miss!B9="","",r_miss!B9)</f>
        <v/>
      </c>
      <c r="C10" s="29" t="str">
        <f>IF(r_miss!C9="","",r_miss!C9)</f>
        <v/>
      </c>
      <c r="D10" s="29" t="str">
        <f>IF(r_miss!D9="","",r_miss!D9)</f>
        <v/>
      </c>
      <c r="E10" s="29">
        <f>IF(r_miss!E9="","",r_miss!E9)</f>
        <v>0.83597797155380249</v>
      </c>
      <c r="F10" s="29">
        <f>IF(r_miss!F9="","",r_miss!F9)</f>
        <v>0.87450200319290161</v>
      </c>
      <c r="G10" s="29">
        <f>IF(r_miss!G9="","",r_miss!G9)</f>
        <v>0.29250535368919373</v>
      </c>
      <c r="H10" s="29">
        <f>IF(r_miss!H9="","",r_miss!H9)</f>
        <v>0.84843415021896362</v>
      </c>
      <c r="I10" s="29" t="str">
        <f>IF(r_miss!I9="","",r_miss!I9)</f>
        <v/>
      </c>
      <c r="J10" s="29">
        <f>IF(r_miss!J9="","",r_miss!J9)</f>
        <v>4.4031310826539993E-3</v>
      </c>
      <c r="K10" s="31">
        <f>IF(r_miss!K9="","",r_miss!K9)</f>
        <v>1.1520737316459417E-3</v>
      </c>
    </row>
    <row r="11" spans="1:11">
      <c r="A11" s="24" t="str">
        <f>IF(r_miss!A10="","",r_miss!A10)</f>
        <v>lrs</v>
      </c>
      <c r="B11" s="29">
        <f>IF(r_miss!B10="","",r_miss!B10)</f>
        <v>0.77256488800048828</v>
      </c>
      <c r="C11" s="29">
        <f>IF(r_miss!C10="","",r_miss!C10)</f>
        <v>0.13839349150657654</v>
      </c>
      <c r="D11" s="29">
        <f>IF(r_miss!D10="","",r_miss!D10)</f>
        <v>0.16430830955505371</v>
      </c>
      <c r="E11" s="29">
        <f>IF(r_miss!E10="","",r_miss!E10)</f>
        <v>0.13562719523906708</v>
      </c>
      <c r="F11" s="29">
        <f>IF(r_miss!F10="","",r_miss!F10)</f>
        <v>0.15239043533802032</v>
      </c>
      <c r="G11" s="29">
        <f>IF(r_miss!G10="","",r_miss!G10)</f>
        <v>0.18443968892097473</v>
      </c>
      <c r="H11" s="29">
        <f>IF(r_miss!H10="","",r_miss!H10)</f>
        <v>0.20393736660480499</v>
      </c>
      <c r="I11" s="29">
        <f>IF(r_miss!I10="","",r_miss!I10)</f>
        <v>0.24241629242897034</v>
      </c>
      <c r="J11" s="29">
        <f>IF(r_miss!J10="","",r_miss!J10)</f>
        <v>0.16846053302288055</v>
      </c>
      <c r="K11" s="31">
        <f>IF(r_miss!K10="","",r_miss!K10)</f>
        <v>0.11082949489355087</v>
      </c>
    </row>
    <row r="12" spans="1:11">
      <c r="A12" s="24" t="str">
        <f>IF(r_miss!A11="","",r_miss!A11)</f>
        <v>marital</v>
      </c>
      <c r="B12" s="29">
        <f>IF(r_miss!B11="","",r_miss!B11)</f>
        <v>0.23934270441532135</v>
      </c>
      <c r="C12" s="29">
        <f>IF(r_miss!C11="","",r_miss!C11)</f>
        <v>1.141389599069953E-3</v>
      </c>
      <c r="D12" s="29">
        <f>IF(r_miss!D11="","",r_miss!D11)</f>
        <v>4.1618114337325096E-3</v>
      </c>
      <c r="E12" s="29">
        <f>IF(r_miss!E11="","",r_miss!E11)</f>
        <v>1.50325708091259E-3</v>
      </c>
      <c r="F12" s="29">
        <f>IF(r_miss!F11="","",r_miss!F11)</f>
        <v>2.2410359233617783E-3</v>
      </c>
      <c r="G12" s="29">
        <f>IF(r_miss!G11="","",r_miss!G11)</f>
        <v>1.427551731467247E-3</v>
      </c>
      <c r="H12" s="29">
        <f>IF(r_miss!H11="","",r_miss!H11)</f>
        <v>7.6467014849185944E-2</v>
      </c>
      <c r="I12" s="29">
        <f>IF(r_miss!I11="","",r_miss!I11)</f>
        <v>0.15860186517238617</v>
      </c>
      <c r="J12" s="29">
        <f>IF(r_miss!J11="","",r_miss!J11)</f>
        <v>1.3046314008533955E-2</v>
      </c>
      <c r="K12" s="31">
        <f>IF(r_miss!K11="","",r_miss!K11)</f>
        <v>2.5345622561872005E-3</v>
      </c>
    </row>
    <row r="13" spans="1:11">
      <c r="A13" s="24" t="str">
        <f>IF(r_miss!A12="","",r_miss!A12)</f>
        <v>occup</v>
      </c>
      <c r="B13" s="29">
        <f>IF(r_miss!B12="","",r_miss!B12)</f>
        <v>0.7763753274589188</v>
      </c>
      <c r="C13" s="29">
        <f>IF(r_miss!C12="","",r_miss!C12)</f>
        <v>0.52832073048937078</v>
      </c>
      <c r="D13" s="29">
        <f>IF(r_miss!D12="","",r_miss!D12)</f>
        <v>0.50807391376727151</v>
      </c>
      <c r="E13" s="29">
        <f>IF(r_miss!E12="","",r_miss!E12)</f>
        <v>0.55536996826457319</v>
      </c>
      <c r="F13" s="29">
        <f>IF(r_miss!F12="","",r_miss!F12)</f>
        <v>0.56909860557768921</v>
      </c>
      <c r="G13" s="29">
        <f>IF(r_miss!G12="","",r_miss!G12)</f>
        <v>0.56302640970735185</v>
      </c>
      <c r="H13" s="29">
        <f>IF(r_miss!H12="","",r_miss!H12)</f>
        <v>0.57882335056248102</v>
      </c>
      <c r="I13" s="29">
        <f>IF(r_miss!I12="","",r_miss!I12)</f>
        <v>0.54723417655085549</v>
      </c>
      <c r="J13" s="29" t="str">
        <f>IF(r_miss!J12="","",r_miss!J12)</f>
        <v/>
      </c>
      <c r="K13" s="31" t="str">
        <f>IF(r_miss!K12="","",r_miss!K12)</f>
        <v/>
      </c>
    </row>
    <row r="14" spans="1:11">
      <c r="A14" s="24" t="str">
        <f>IF(r_miss!A13="","",r_miss!A13)</f>
        <v>partyid</v>
      </c>
      <c r="B14" s="29">
        <f>IF(r_miss!B13="","",r_miss!B13)</f>
        <v>0.84305787092164797</v>
      </c>
      <c r="C14" s="29" t="str">
        <f>IF(r_miss!C13="","",r_miss!C13)</f>
        <v/>
      </c>
      <c r="D14" s="29">
        <f>IF(r_miss!D13="","",r_miss!D13)</f>
        <v>0.90644248376893621</v>
      </c>
      <c r="E14" s="29" t="str">
        <f>IF(r_miss!E13="","",r_miss!E13)</f>
        <v/>
      </c>
      <c r="F14" s="29">
        <f>IF(r_miss!F13="","",r_miss!F13)</f>
        <v>0.72572211155378485</v>
      </c>
      <c r="G14" s="29">
        <f>IF(r_miss!G13="","",r_miss!G13)</f>
        <v>0.73847251962883653</v>
      </c>
      <c r="H14" s="29">
        <f>IF(r_miss!H13="","",r_miss!H13)</f>
        <v>0.89236850106415322</v>
      </c>
      <c r="I14" s="29" t="str">
        <f>IF(r_miss!I13="","",r_miss!I13)</f>
        <v/>
      </c>
      <c r="J14" s="29">
        <f>IF(r_miss!J13="","",r_miss!J13)</f>
        <v>0.56490541422048268</v>
      </c>
      <c r="K14" s="31">
        <f>IF(r_miss!K13="","",r_miss!K13)</f>
        <v>0.70230414746543779</v>
      </c>
    </row>
    <row r="15" spans="1:11">
      <c r="A15" s="24" t="str">
        <f>IF(r_miss!A14="","",r_miss!A14)</f>
        <v>region</v>
      </c>
      <c r="B15" s="29" t="str">
        <f>IF(r_miss!B14="","",r_miss!B14)</f>
        <v/>
      </c>
      <c r="C15" s="29" t="str">
        <f>IF(r_miss!C14="","",r_miss!C14)</f>
        <v/>
      </c>
      <c r="D15" s="29" t="str">
        <f>IF(r_miss!D14="","",r_miss!D14)</f>
        <v/>
      </c>
      <c r="E15" s="29" t="str">
        <f>IF(r_miss!E14="","",r_miss!E14)</f>
        <v/>
      </c>
      <c r="F15" s="29" t="str">
        <f>IF(r_miss!F14="","",r_miss!F14)</f>
        <v/>
      </c>
      <c r="G15" s="29" t="str">
        <f>IF(r_miss!G14="","",r_miss!G14)</f>
        <v/>
      </c>
      <c r="H15" s="29" t="str">
        <f>IF(r_miss!H14="","",r_miss!H14)</f>
        <v/>
      </c>
      <c r="I15" s="29" t="str">
        <f>IF(r_miss!I14="","",r_miss!I14)</f>
        <v/>
      </c>
      <c r="J15" s="29">
        <f>IF(r_miss!J14="","",r_miss!J14)</f>
        <v>0.29354207436399216</v>
      </c>
      <c r="K15" s="31" t="str">
        <f>IF(r_miss!K14="","",r_miss!K14)</f>
        <v/>
      </c>
    </row>
    <row r="16" spans="1:11">
      <c r="A16" s="24" t="str">
        <f>IF(r_miss!A15="","",r_miss!A15)</f>
        <v>religion</v>
      </c>
      <c r="B16" s="29">
        <f>IF(r_miss!B15="","",r_miss!B15)</f>
        <v>0.48606809973716736</v>
      </c>
      <c r="C16" s="29">
        <f>IF(r_miss!C15="","",r_miss!C15)</f>
        <v>0.1519474983215332</v>
      </c>
      <c r="D16" s="29">
        <f>IF(r_miss!D15="","",r_miss!D15)</f>
        <v>0.67138338088989258</v>
      </c>
      <c r="E16" s="29">
        <f>IF(r_miss!E15="","",r_miss!E15)</f>
        <v>0.83631199598312378</v>
      </c>
      <c r="F16" s="29">
        <f>IF(r_miss!F15="","",r_miss!F15)</f>
        <v>0.62574702501296997</v>
      </c>
      <c r="G16" s="29">
        <f>IF(r_miss!G15="","",r_miss!G15)</f>
        <v>0.14261241257190704</v>
      </c>
      <c r="H16" s="29">
        <f>IF(r_miss!H15="","",r_miss!H15)</f>
        <v>0.15734265744686127</v>
      </c>
      <c r="I16" s="29">
        <f>IF(r_miss!I15="","",r_miss!I15)</f>
        <v>0.73795527219772339</v>
      </c>
      <c r="J16" s="29">
        <f>IF(r_miss!J15="","",r_miss!J15)</f>
        <v>1.4677103608846664E-2</v>
      </c>
      <c r="K16" s="31">
        <f>IF(r_miss!K15="","",r_miss!K15)</f>
        <v>3.9170505478978157E-3</v>
      </c>
    </row>
    <row r="17" spans="1:11">
      <c r="A17" s="24" t="str">
        <f>IF(r_miss!A16="","",r_miss!A16)</f>
        <v>religious</v>
      </c>
      <c r="B17" s="29">
        <f>IF(r_miss!B16="","",r_miss!B16)</f>
        <v>0.50607287883758545</v>
      </c>
      <c r="C17" s="29">
        <f>IF(r_miss!C16="","",r_miss!C16)</f>
        <v>0.17705807089805603</v>
      </c>
      <c r="D17" s="29">
        <f>IF(r_miss!D16="","",r_miss!D16)</f>
        <v>0.68370234966278076</v>
      </c>
      <c r="E17" s="29" t="str">
        <f>IF(r_miss!E16="","",r_miss!E16)</f>
        <v/>
      </c>
      <c r="F17" s="29">
        <f>IF(r_miss!F16="","",r_miss!F16)</f>
        <v>0.75398403406143188</v>
      </c>
      <c r="G17" s="29">
        <f>IF(r_miss!G16="","",r_miss!G16)</f>
        <v>0.17944325506687164</v>
      </c>
      <c r="H17" s="29">
        <f>IF(r_miss!H16="","",r_miss!H16)</f>
        <v>0.27812406420707703</v>
      </c>
      <c r="I17" s="29">
        <f>IF(r_miss!I16="","",r_miss!I16)</f>
        <v>0.86328327655792236</v>
      </c>
      <c r="J17" s="29">
        <f>IF(r_miss!J16="","",r_miss!J16)</f>
        <v>3.5877365153282881E-3</v>
      </c>
      <c r="K17" s="31">
        <f>IF(r_miss!K16="","",r_miss!K16)</f>
        <v>1.1520737316459417E-3</v>
      </c>
    </row>
    <row r="18" spans="1:11">
      <c r="A18" s="24" t="str">
        <f>IF(r_miss!A17="","",r_miss!A17)</f>
        <v>rural</v>
      </c>
      <c r="B18" s="29">
        <f>IF(r_miss!B17="","",r_miss!B17)</f>
        <v>0.52560132741928101</v>
      </c>
      <c r="C18" s="29">
        <f>IF(r_miss!C17="","",r_miss!C17)</f>
        <v>0.14524182677268982</v>
      </c>
      <c r="D18" s="29">
        <f>IF(r_miss!D17="","",r_miss!D17)</f>
        <v>6.6588977351784706E-3</v>
      </c>
      <c r="E18" s="29">
        <f>IF(r_miss!E17="","",r_miss!E17)</f>
        <v>1.1190913617610931E-2</v>
      </c>
      <c r="F18" s="29">
        <f>IF(r_miss!F17="","",r_miss!F17)</f>
        <v>1.0209163650870323E-2</v>
      </c>
      <c r="G18" s="29">
        <f>IF(r_miss!G17="","",r_miss!G17)</f>
        <v>2.5553176179528236E-2</v>
      </c>
      <c r="H18" s="29">
        <f>IF(r_miss!H17="","",r_miss!H17)</f>
        <v>0.11150805652141571</v>
      </c>
      <c r="I18" s="29">
        <f>IF(r_miss!I17="","",r_miss!I17)</f>
        <v>0.74063187837600708</v>
      </c>
      <c r="J18" s="29" t="str">
        <f>IF(r_miss!J17="","",r_miss!J17)</f>
        <v/>
      </c>
      <c r="K18" s="31" t="str">
        <f>IF(r_miss!K17="","",r_miss!K17)</f>
        <v/>
      </c>
    </row>
    <row r="19" spans="1:11">
      <c r="A19" s="24" t="str">
        <f>IF(r_miss!A18="","",r_miss!A18)</f>
        <v>rural3</v>
      </c>
      <c r="B19" s="29">
        <f>IF(r_miss!B18="","",r_miss!B18)</f>
        <v>7.1445584762841463E-4</v>
      </c>
      <c r="C19" s="29">
        <f>IF(r_miss!C18="","",r_miss!C18)</f>
        <v>2.8534741140902042E-3</v>
      </c>
      <c r="D19" s="29">
        <f>IF(r_miss!D18="","",r_miss!D18)</f>
        <v>0.33660727739334106</v>
      </c>
      <c r="E19" s="29">
        <f>IF(r_miss!E18="","",r_miss!E18)</f>
        <v>0.16736261546611786</v>
      </c>
      <c r="F19" s="29">
        <f>IF(r_miss!F18="","",r_miss!F18)</f>
        <v>2.7141435071825981E-2</v>
      </c>
      <c r="G19" s="29">
        <f>IF(r_miss!G18="","",r_miss!G18)</f>
        <v>1.898643746972084E-2</v>
      </c>
      <c r="H19" s="29">
        <f>IF(r_miss!H18="","",r_miss!H18)</f>
        <v>0</v>
      </c>
      <c r="I19" s="29">
        <f>IF(r_miss!I18="","",r_miss!I18)</f>
        <v>0</v>
      </c>
      <c r="J19" s="29" t="str">
        <f>IF(r_miss!J18="","",r_miss!J18)</f>
        <v/>
      </c>
      <c r="K19" s="31" t="str">
        <f>IF(r_miss!K18="","",r_miss!K18)</f>
        <v/>
      </c>
    </row>
    <row r="20" spans="1:11">
      <c r="A20" s="24" t="str">
        <f>IF(r_miss!A19="","",r_miss!A19)</f>
        <v>satisdmo</v>
      </c>
      <c r="B20" s="29" t="str">
        <f>IF(r_miss!B19="","",r_miss!B19)</f>
        <v/>
      </c>
      <c r="C20" s="29" t="str">
        <f>IF(r_miss!C19="","",r_miss!C19)</f>
        <v/>
      </c>
      <c r="D20" s="29" t="str">
        <f>IF(r_miss!D19="","",r_miss!D19)</f>
        <v/>
      </c>
      <c r="E20" s="29" t="str">
        <f>IF(r_miss!E19="","",r_miss!E19)</f>
        <v/>
      </c>
      <c r="F20" s="29" t="str">
        <f>IF(r_miss!F19="","",r_miss!F19)</f>
        <v/>
      </c>
      <c r="G20" s="29" t="str">
        <f>IF(r_miss!G19="","",r_miss!G19)</f>
        <v/>
      </c>
      <c r="H20" s="29" t="str">
        <f>IF(r_miss!H19="","",r_miss!H19)</f>
        <v/>
      </c>
      <c r="I20" s="29" t="str">
        <f>IF(r_miss!I19="","",r_miss!I19)</f>
        <v/>
      </c>
      <c r="J20" s="29">
        <f>IF(r_miss!J19="","",r_miss!J19)</f>
        <v>6.4905412495136261E-2</v>
      </c>
      <c r="K20" s="31">
        <f>IF(r_miss!K19="","",r_miss!K19)</f>
        <v>4.5391704887151718E-2</v>
      </c>
    </row>
    <row r="21" spans="1:11" ht="14" thickBot="1">
      <c r="A21" s="25" t="str">
        <f>IF(r_miss!A20="","",r_miss!A20)</f>
        <v>satislfe</v>
      </c>
      <c r="B21" s="32" t="str">
        <f>IF(r_miss!B20="","",r_miss!B20)</f>
        <v/>
      </c>
      <c r="C21" s="32" t="str">
        <f>IF(r_miss!C20="","",r_miss!C20)</f>
        <v/>
      </c>
      <c r="D21" s="32" t="str">
        <f>IF(r_miss!D20="","",r_miss!D20)</f>
        <v/>
      </c>
      <c r="E21" s="32" t="str">
        <f>IF(r_miss!E20="","",r_miss!E20)</f>
        <v/>
      </c>
      <c r="F21" s="32" t="str">
        <f>IF(r_miss!F20="","",r_miss!F20)</f>
        <v/>
      </c>
      <c r="G21" s="32" t="str">
        <f>IF(r_miss!G20="","",r_miss!G20)</f>
        <v/>
      </c>
      <c r="H21" s="32" t="str">
        <f>IF(r_miss!H20="","",r_miss!H20)</f>
        <v/>
      </c>
      <c r="I21" s="32" t="str">
        <f>IF(r_miss!I20="","",r_miss!I20)</f>
        <v/>
      </c>
      <c r="J21" s="32">
        <f>IF(r_miss!J20="","",r_miss!J20)</f>
        <v>6.1969994567334652E-3</v>
      </c>
      <c r="K21" s="33">
        <f>IF(r_miss!K20="","",r_miss!K20)</f>
        <v>1.3824885245412588E-3</v>
      </c>
    </row>
  </sheetData>
  <mergeCells count="1">
    <mergeCell ref="A1:K1"/>
  </mergeCells>
  <pageMargins left="0.7" right="0.7" top="0.75" bottom="0.75" header="0.3" footer="0.3"/>
  <pageSetup paperSize="9" orientation="portrait" horizontalDpi="0" verticalDpi="0"/>
  <extLst>
    <ext xmlns:mx="http://schemas.microsoft.com/office/mac/excel/2008/main" uri="{64002731-A6B0-56B0-2670-7721B7C09600}">
      <mx:PLV Mode="0" OnePage="0" WScale="0"/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17" enableFormatConditionsCalculation="0">
    <tabColor theme="1"/>
  </sheetPr>
  <dimension ref="A1:M31"/>
  <sheetViews>
    <sheetView topLeftCell="A16" workbookViewId="0">
      <selection activeCell="B102" sqref="B102"/>
    </sheetView>
  </sheetViews>
  <sheetFormatPr baseColWidth="10" defaultColWidth="8.6640625" defaultRowHeight="14" x14ac:dyDescent="0"/>
  <sheetData>
    <row r="1" spans="1:13">
      <c r="A1" t="s">
        <v>113</v>
      </c>
      <c r="B1" t="s">
        <v>149</v>
      </c>
      <c r="C1" t="s">
        <v>23</v>
      </c>
      <c r="D1" t="s">
        <v>24</v>
      </c>
      <c r="E1" t="s">
        <v>25</v>
      </c>
      <c r="F1" t="s">
        <v>26</v>
      </c>
      <c r="G1" t="s">
        <v>27</v>
      </c>
      <c r="H1" t="s">
        <v>28</v>
      </c>
      <c r="I1" t="s">
        <v>33</v>
      </c>
      <c r="J1" t="s">
        <v>34</v>
      </c>
      <c r="K1" t="s">
        <v>35</v>
      </c>
      <c r="L1" t="s">
        <v>143</v>
      </c>
      <c r="M1" t="s">
        <v>36</v>
      </c>
    </row>
    <row r="2" spans="1:13">
      <c r="A2" t="s">
        <v>144</v>
      </c>
      <c r="B2" t="s">
        <v>150</v>
      </c>
      <c r="C2">
        <v>0.27383989136195253</v>
      </c>
      <c r="D2">
        <v>0.2900206772911833</v>
      </c>
      <c r="E2">
        <v>0.43613943134686467</v>
      </c>
      <c r="F2">
        <v>0.54293448784993725</v>
      </c>
      <c r="G2">
        <v>0.44635751910086152</v>
      </c>
      <c r="H2">
        <v>1.0707993049202915E-2</v>
      </c>
      <c r="I2">
        <v>6.7615203812174951E-3</v>
      </c>
      <c r="J2">
        <v>0.95128840814659688</v>
      </c>
      <c r="K2">
        <v>2.4540870576713114E-2</v>
      </c>
      <c r="L2">
        <v>0</v>
      </c>
      <c r="M2">
        <v>1.7409200895473226E-2</v>
      </c>
    </row>
    <row r="3" spans="1:13">
      <c r="A3" t="s">
        <v>144</v>
      </c>
      <c r="B3" t="s">
        <v>151</v>
      </c>
      <c r="C3">
        <v>0.46177025595632942</v>
      </c>
      <c r="D3">
        <v>0.34412314116436615</v>
      </c>
      <c r="E3">
        <v>0.19410660287930395</v>
      </c>
      <c r="F3">
        <v>0.41262648466369861</v>
      </c>
      <c r="G3">
        <v>0.57032620551666713</v>
      </c>
      <c r="H3">
        <v>1.7047309819633785E-2</v>
      </c>
      <c r="I3">
        <v>5.8892666691659533E-3</v>
      </c>
      <c r="J3">
        <v>0.96144768987592621</v>
      </c>
      <c r="K3">
        <v>1.909788264276454E-2</v>
      </c>
      <c r="L3">
        <v>0</v>
      </c>
      <c r="M3">
        <v>1.3565160812143182E-2</v>
      </c>
    </row>
    <row r="4" spans="1:13">
      <c r="A4" t="s">
        <v>144</v>
      </c>
      <c r="B4" t="s">
        <v>152</v>
      </c>
      <c r="C4">
        <v>0.51946547787832587</v>
      </c>
      <c r="D4">
        <v>0.35376129048569471</v>
      </c>
      <c r="E4">
        <v>0.12677323163597817</v>
      </c>
      <c r="F4">
        <v>0.36173848482625925</v>
      </c>
      <c r="G4">
        <v>0.61146545781293549</v>
      </c>
      <c r="H4">
        <v>2.6796057360803475E-2</v>
      </c>
      <c r="I4">
        <v>8.7944841476412031E-3</v>
      </c>
      <c r="J4">
        <v>0.95915546830828768</v>
      </c>
      <c r="K4">
        <v>1.5990361444257334E-2</v>
      </c>
      <c r="L4">
        <v>0</v>
      </c>
      <c r="M4">
        <v>1.6059686099813338E-2</v>
      </c>
    </row>
    <row r="5" spans="1:13">
      <c r="A5" t="s">
        <v>144</v>
      </c>
      <c r="B5" t="s">
        <v>153</v>
      </c>
      <c r="C5">
        <v>0.54108965543660104</v>
      </c>
      <c r="D5">
        <v>0.36716132158644066</v>
      </c>
      <c r="E5">
        <v>9.174902297696233E-2</v>
      </c>
      <c r="F5">
        <v>0.28533313529524101</v>
      </c>
      <c r="G5">
        <v>0.6621067791247216</v>
      </c>
      <c r="H5">
        <v>5.2560085580035415E-2</v>
      </c>
      <c r="I5">
        <v>1.171197978595946E-2</v>
      </c>
      <c r="J5">
        <v>0.95225865591280023</v>
      </c>
      <c r="K5">
        <v>2.2535784228341529E-2</v>
      </c>
      <c r="L5">
        <v>0</v>
      </c>
      <c r="M5">
        <v>1.3493580072899589E-2</v>
      </c>
    </row>
    <row r="6" spans="1:13">
      <c r="A6" t="s">
        <v>144</v>
      </c>
      <c r="B6" t="s">
        <v>154</v>
      </c>
      <c r="C6">
        <v>0.56595293229438992</v>
      </c>
      <c r="D6">
        <v>0.36217217429166626</v>
      </c>
      <c r="E6">
        <v>7.1874893413942806E-2</v>
      </c>
      <c r="F6">
        <v>0.13503535022162264</v>
      </c>
      <c r="G6">
        <v>0.71586971141260924</v>
      </c>
      <c r="H6">
        <v>0.14909493836576987</v>
      </c>
      <c r="I6">
        <v>3.1484761691876376E-2</v>
      </c>
      <c r="J6">
        <v>0.91218099108084716</v>
      </c>
      <c r="K6">
        <v>2.612573185607249E-2</v>
      </c>
      <c r="L6">
        <v>0</v>
      </c>
      <c r="M6">
        <v>3.0208515371203431E-2</v>
      </c>
    </row>
    <row r="7" spans="1:13">
      <c r="A7" t="s">
        <v>145</v>
      </c>
      <c r="B7" t="s">
        <v>150</v>
      </c>
      <c r="C7">
        <v>0.27895029187117015</v>
      </c>
      <c r="D7">
        <v>0.25494159028998947</v>
      </c>
      <c r="E7">
        <v>0.46610811783883915</v>
      </c>
      <c r="F7">
        <v>0.41759766612543847</v>
      </c>
      <c r="G7">
        <v>0.56660684296192054</v>
      </c>
      <c r="H7">
        <v>1.5795490912639962E-2</v>
      </c>
      <c r="I7">
        <v>1.5835814008129213E-2</v>
      </c>
      <c r="J7">
        <v>0.93988093963102881</v>
      </c>
      <c r="K7">
        <v>3.2503855862994542E-2</v>
      </c>
      <c r="L7">
        <v>0</v>
      </c>
      <c r="M7">
        <v>1.1779390497847462E-2</v>
      </c>
    </row>
    <row r="8" spans="1:13">
      <c r="A8" t="s">
        <v>145</v>
      </c>
      <c r="B8" t="s">
        <v>151</v>
      </c>
      <c r="C8">
        <v>0.47605842798997972</v>
      </c>
      <c r="D8">
        <v>0.29310988863885384</v>
      </c>
      <c r="E8">
        <v>0.23083168337116511</v>
      </c>
      <c r="F8">
        <v>0.30781700209319696</v>
      </c>
      <c r="G8">
        <v>0.67094332389512534</v>
      </c>
      <c r="H8">
        <v>2.1239674011677583E-2</v>
      </c>
      <c r="I8">
        <v>3.4028153486093955E-2</v>
      </c>
      <c r="J8">
        <v>0.92137881355839302</v>
      </c>
      <c r="K8">
        <v>3.5075022506835737E-2</v>
      </c>
      <c r="L8">
        <v>0</v>
      </c>
      <c r="M8">
        <v>9.518010448676624E-3</v>
      </c>
    </row>
    <row r="9" spans="1:13">
      <c r="A9" t="s">
        <v>145</v>
      </c>
      <c r="B9" t="s">
        <v>152</v>
      </c>
      <c r="C9">
        <v>0.55882822075245953</v>
      </c>
      <c r="D9">
        <v>0.31022147979141035</v>
      </c>
      <c r="E9">
        <v>0.13095029945613237</v>
      </c>
      <c r="F9">
        <v>0.21438217463493528</v>
      </c>
      <c r="G9">
        <v>0.74650076717681668</v>
      </c>
      <c r="H9">
        <v>3.9117058188248503E-2</v>
      </c>
      <c r="I9">
        <v>2.1373309531302506E-2</v>
      </c>
      <c r="J9">
        <v>0.95028180081772506</v>
      </c>
      <c r="K9">
        <v>2.3244706412473299E-2</v>
      </c>
      <c r="L9">
        <v>0</v>
      </c>
      <c r="M9">
        <v>5.1001832384982024E-3</v>
      </c>
    </row>
    <row r="10" spans="1:13">
      <c r="A10" t="s">
        <v>145</v>
      </c>
      <c r="B10" t="s">
        <v>153</v>
      </c>
      <c r="C10">
        <v>0.57834239584525926</v>
      </c>
      <c r="D10">
        <v>0.32947190452971525</v>
      </c>
      <c r="E10">
        <v>9.2185699625028275E-2</v>
      </c>
      <c r="F10">
        <v>0.1350093489700932</v>
      </c>
      <c r="G10">
        <v>0.78710658257514288</v>
      </c>
      <c r="H10">
        <v>7.7884068454764699E-2</v>
      </c>
      <c r="I10">
        <v>4.1251460511158668E-2</v>
      </c>
      <c r="J10">
        <v>0.9305166262060196</v>
      </c>
      <c r="K10">
        <v>2.2915857838273341E-2</v>
      </c>
      <c r="L10">
        <v>0</v>
      </c>
      <c r="M10">
        <v>5.3160554445489568E-3</v>
      </c>
    </row>
    <row r="11" spans="1:13">
      <c r="A11" t="s">
        <v>145</v>
      </c>
      <c r="B11" t="s">
        <v>154</v>
      </c>
      <c r="C11">
        <v>0.58301974096292875</v>
      </c>
      <c r="D11">
        <v>0.35492197651742569</v>
      </c>
      <c r="E11">
        <v>6.2058282519645742E-2</v>
      </c>
      <c r="F11">
        <v>8.4554314580443504E-2</v>
      </c>
      <c r="G11">
        <v>0.73202915297471627</v>
      </c>
      <c r="H11">
        <v>0.18341653244484044</v>
      </c>
      <c r="I11">
        <v>5.8376014192723785E-2</v>
      </c>
      <c r="J11">
        <v>0.89581224657854341</v>
      </c>
      <c r="K11">
        <v>3.5747642955931601E-2</v>
      </c>
      <c r="L11">
        <v>0</v>
      </c>
      <c r="M11">
        <v>1.0064096272801202E-2</v>
      </c>
    </row>
    <row r="12" spans="1:13">
      <c r="A12" t="s">
        <v>146</v>
      </c>
      <c r="B12" t="s">
        <v>150</v>
      </c>
      <c r="C12">
        <v>0.27691089793964041</v>
      </c>
      <c r="D12">
        <v>0.2075868933625086</v>
      </c>
      <c r="E12">
        <v>0.51550220869784957</v>
      </c>
      <c r="F12">
        <v>0.41863857441527902</v>
      </c>
      <c r="G12">
        <v>0.56633563394745012</v>
      </c>
      <c r="H12">
        <v>1.5025791637269383E-2</v>
      </c>
      <c r="I12">
        <v>3.0613381293378792E-2</v>
      </c>
      <c r="J12">
        <v>0.93873179657737771</v>
      </c>
      <c r="K12">
        <v>2.4443418827033735E-2</v>
      </c>
      <c r="L12">
        <v>0</v>
      </c>
      <c r="M12">
        <v>6.2114033022092219E-3</v>
      </c>
    </row>
    <row r="13" spans="1:13">
      <c r="A13" t="s">
        <v>146</v>
      </c>
      <c r="B13" t="s">
        <v>151</v>
      </c>
      <c r="C13">
        <v>0.41056291829439878</v>
      </c>
      <c r="D13">
        <v>0.28056423939913561</v>
      </c>
      <c r="E13">
        <v>0.30887284230646667</v>
      </c>
      <c r="F13">
        <v>0.29604688383769484</v>
      </c>
      <c r="G13">
        <v>0.67784773963582556</v>
      </c>
      <c r="H13">
        <v>2.6105376526480418E-2</v>
      </c>
      <c r="I13">
        <v>3.1217042144016063E-2</v>
      </c>
      <c r="J13">
        <v>0.94303942798417428</v>
      </c>
      <c r="K13">
        <v>1.8568347932628015E-2</v>
      </c>
      <c r="L13">
        <v>0</v>
      </c>
      <c r="M13">
        <v>7.1751819391821367E-3</v>
      </c>
    </row>
    <row r="14" spans="1:13">
      <c r="A14" t="s">
        <v>146</v>
      </c>
      <c r="B14" t="s">
        <v>152</v>
      </c>
      <c r="C14">
        <v>0.51762763980417559</v>
      </c>
      <c r="D14">
        <v>0.31336301091882829</v>
      </c>
      <c r="E14">
        <v>0.16900934927698955</v>
      </c>
      <c r="F14">
        <v>0.18499262998740609</v>
      </c>
      <c r="G14">
        <v>0.75867916922422318</v>
      </c>
      <c r="H14">
        <v>5.6328200788366638E-2</v>
      </c>
      <c r="I14">
        <v>3.2875770631407682E-2</v>
      </c>
      <c r="J14">
        <v>0.94064161225981446</v>
      </c>
      <c r="K14">
        <v>2.1708290644470246E-2</v>
      </c>
      <c r="L14">
        <v>0</v>
      </c>
      <c r="M14">
        <v>4.7743264643072894E-3</v>
      </c>
    </row>
    <row r="15" spans="1:13">
      <c r="A15" t="s">
        <v>146</v>
      </c>
      <c r="B15" t="s">
        <v>153</v>
      </c>
      <c r="C15">
        <v>0.55820795526485978</v>
      </c>
      <c r="D15">
        <v>0.3338400349328709</v>
      </c>
      <c r="E15">
        <v>0.10795200980226727</v>
      </c>
      <c r="F15">
        <v>0.11598332294113284</v>
      </c>
      <c r="G15">
        <v>0.79734853400483685</v>
      </c>
      <c r="H15">
        <v>8.6668143054025884E-2</v>
      </c>
      <c r="I15">
        <v>3.667827653882659E-2</v>
      </c>
      <c r="J15">
        <v>0.929510412113707</v>
      </c>
      <c r="K15">
        <v>2.8830781329666162E-2</v>
      </c>
      <c r="L15">
        <v>0</v>
      </c>
      <c r="M15">
        <v>4.9805300178000491E-3</v>
      </c>
    </row>
    <row r="16" spans="1:13">
      <c r="A16" t="s">
        <v>146</v>
      </c>
      <c r="B16" t="s">
        <v>154</v>
      </c>
      <c r="C16">
        <v>0.55444599437384334</v>
      </c>
      <c r="D16">
        <v>0.37525499724288369</v>
      </c>
      <c r="E16">
        <v>7.0299008383275768E-2</v>
      </c>
      <c r="F16">
        <v>5.9380579781448645E-2</v>
      </c>
      <c r="G16">
        <v>0.70119860413660762</v>
      </c>
      <c r="H16">
        <v>0.23942081608194571</v>
      </c>
      <c r="I16">
        <v>6.6873912474944883E-2</v>
      </c>
      <c r="J16">
        <v>0.89603963595336678</v>
      </c>
      <c r="K16">
        <v>2.6970196602096451E-2</v>
      </c>
      <c r="L16">
        <v>0</v>
      </c>
      <c r="M16">
        <v>1.0116254969591218E-2</v>
      </c>
    </row>
    <row r="17" spans="1:13">
      <c r="A17" t="s">
        <v>147</v>
      </c>
      <c r="B17" t="s">
        <v>150</v>
      </c>
      <c r="C17">
        <v>0.39723293592773634</v>
      </c>
      <c r="D17">
        <v>0.28196994832786365</v>
      </c>
      <c r="E17">
        <v>0.32079711574439729</v>
      </c>
      <c r="F17">
        <v>0.22432304821611485</v>
      </c>
      <c r="G17">
        <v>0.64388954409573129</v>
      </c>
      <c r="H17">
        <v>0.13178740768815536</v>
      </c>
      <c r="I17">
        <v>0.19284502161497455</v>
      </c>
      <c r="J17">
        <v>0.74205382338384407</v>
      </c>
      <c r="K17">
        <v>5.0266037750328119E-2</v>
      </c>
      <c r="L17">
        <v>8.6769058774042434E-3</v>
      </c>
      <c r="M17">
        <v>6.1582113734485692E-3</v>
      </c>
    </row>
    <row r="18" spans="1:13">
      <c r="A18" t="s">
        <v>147</v>
      </c>
      <c r="B18" t="s">
        <v>151</v>
      </c>
      <c r="C18">
        <v>0.40112729186660306</v>
      </c>
      <c r="D18">
        <v>0.33329215102944809</v>
      </c>
      <c r="E18">
        <v>0.26558055710394457</v>
      </c>
      <c r="F18">
        <v>0.15432945342251267</v>
      </c>
      <c r="G18">
        <v>0.70195286166766879</v>
      </c>
      <c r="H18">
        <v>0.14371768490981862</v>
      </c>
      <c r="I18">
        <v>0.19485088533077505</v>
      </c>
      <c r="J18">
        <v>0.75176163042350286</v>
      </c>
      <c r="K18">
        <v>4.1905948285773265E-2</v>
      </c>
      <c r="L18">
        <v>7.9807495393456381E-3</v>
      </c>
      <c r="M18">
        <v>3.5007864206019149E-3</v>
      </c>
    </row>
    <row r="19" spans="1:13">
      <c r="A19" t="s">
        <v>147</v>
      </c>
      <c r="B19" t="s">
        <v>152</v>
      </c>
      <c r="C19">
        <v>0.41485074360588564</v>
      </c>
      <c r="D19">
        <v>0.39835258395138845</v>
      </c>
      <c r="E19">
        <v>0.18679667244272666</v>
      </c>
      <c r="F19">
        <v>9.6916289020017726E-2</v>
      </c>
      <c r="G19">
        <v>0.68327937511008141</v>
      </c>
      <c r="H19">
        <v>0.21980433586990128</v>
      </c>
      <c r="I19">
        <v>0.21353974201395048</v>
      </c>
      <c r="J19">
        <v>0.73661344243517968</v>
      </c>
      <c r="K19">
        <v>4.2720764954132691E-2</v>
      </c>
      <c r="L19">
        <v>2.2347224565322796E-3</v>
      </c>
      <c r="M19">
        <v>4.8913281402050528E-3</v>
      </c>
    </row>
    <row r="20" spans="1:13">
      <c r="A20" t="s">
        <v>147</v>
      </c>
      <c r="B20" t="s">
        <v>153</v>
      </c>
      <c r="C20">
        <v>0.47036639205532638</v>
      </c>
      <c r="D20">
        <v>0.40393840563307259</v>
      </c>
      <c r="E20">
        <v>0.12569520231160014</v>
      </c>
      <c r="F20">
        <v>5.799217931937338E-2</v>
      </c>
      <c r="G20">
        <v>0.6324620378598188</v>
      </c>
      <c r="H20">
        <v>0.30954578282080791</v>
      </c>
      <c r="I20">
        <v>0.21251547464646195</v>
      </c>
      <c r="J20">
        <v>0.74849806754426673</v>
      </c>
      <c r="K20">
        <v>3.0976494132948562E-2</v>
      </c>
      <c r="L20">
        <v>2.8440173120057389E-3</v>
      </c>
      <c r="M20">
        <v>5.1659463643175217E-3</v>
      </c>
    </row>
    <row r="21" spans="1:13">
      <c r="A21" t="s">
        <v>147</v>
      </c>
      <c r="B21" t="s">
        <v>154</v>
      </c>
      <c r="C21">
        <v>0.55994836579167873</v>
      </c>
      <c r="D21">
        <v>0.36758031769032895</v>
      </c>
      <c r="E21">
        <v>7.2471316517993128E-2</v>
      </c>
      <c r="F21">
        <v>2.7355060322166266E-2</v>
      </c>
      <c r="G21">
        <v>0.49847910548965907</v>
      </c>
      <c r="H21">
        <v>0.47416583418817559</v>
      </c>
      <c r="I21">
        <v>0.1991711245356578</v>
      </c>
      <c r="J21">
        <v>0.7440877189381403</v>
      </c>
      <c r="K21">
        <v>4.6853251157217224E-2</v>
      </c>
      <c r="L21">
        <v>3.5918460580026774E-3</v>
      </c>
      <c r="M21">
        <v>6.296059310981564E-3</v>
      </c>
    </row>
    <row r="22" spans="1:13">
      <c r="A22" t="s">
        <v>148</v>
      </c>
      <c r="B22" t="s">
        <v>150</v>
      </c>
      <c r="C22">
        <v>0.33158415591997514</v>
      </c>
      <c r="D22">
        <v>0.31838785319373736</v>
      </c>
      <c r="E22">
        <v>0.35002799088628234</v>
      </c>
      <c r="F22">
        <v>0.14496704464098353</v>
      </c>
      <c r="G22">
        <v>0.64973023257055973</v>
      </c>
      <c r="H22">
        <v>0.20530272278845477</v>
      </c>
      <c r="I22">
        <v>0.27961407650519771</v>
      </c>
      <c r="J22">
        <v>0.65381468506446505</v>
      </c>
      <c r="K22">
        <v>4.6254137513479239E-2</v>
      </c>
      <c r="L22">
        <v>1.0825210390303295E-2</v>
      </c>
      <c r="M22">
        <v>9.4918905265519611E-3</v>
      </c>
    </row>
    <row r="23" spans="1:13">
      <c r="A23" t="s">
        <v>148</v>
      </c>
      <c r="B23" t="s">
        <v>151</v>
      </c>
      <c r="C23">
        <v>0.35683904748039758</v>
      </c>
      <c r="D23">
        <v>0.33282058549742299</v>
      </c>
      <c r="E23">
        <v>0.31034036702218781</v>
      </c>
      <c r="F23">
        <v>9.5428400327546514E-2</v>
      </c>
      <c r="G23">
        <v>0.65406705624970995</v>
      </c>
      <c r="H23">
        <v>0.25050454342274819</v>
      </c>
      <c r="I23">
        <v>0.25916687722374726</v>
      </c>
      <c r="J23">
        <v>0.67552584033009977</v>
      </c>
      <c r="K23">
        <v>4.1308722949057734E-2</v>
      </c>
      <c r="L23">
        <v>1.5465438271694826E-2</v>
      </c>
      <c r="M23">
        <v>8.5331212254062105E-3</v>
      </c>
    </row>
    <row r="24" spans="1:13">
      <c r="A24" t="s">
        <v>148</v>
      </c>
      <c r="B24" t="s">
        <v>152</v>
      </c>
      <c r="C24">
        <v>0.36139269928789236</v>
      </c>
      <c r="D24">
        <v>0.39012950831037541</v>
      </c>
      <c r="E24">
        <v>0.24847779240173723</v>
      </c>
      <c r="F24">
        <v>5.9144588893866257E-2</v>
      </c>
      <c r="G24">
        <v>0.58400379392307222</v>
      </c>
      <c r="H24">
        <v>0.35685161718306435</v>
      </c>
      <c r="I24">
        <v>0.26301402994094392</v>
      </c>
      <c r="J24">
        <v>0.66796906078227447</v>
      </c>
      <c r="K24">
        <v>4.3009807383839013E-2</v>
      </c>
      <c r="L24">
        <v>1.3352756830806485E-2</v>
      </c>
      <c r="M24">
        <v>1.2654345062139128E-2</v>
      </c>
    </row>
    <row r="25" spans="1:13">
      <c r="A25" t="s">
        <v>148</v>
      </c>
      <c r="B25" t="s">
        <v>153</v>
      </c>
      <c r="C25">
        <v>0.35739097486451482</v>
      </c>
      <c r="D25">
        <v>0.45587471826795639</v>
      </c>
      <c r="E25">
        <v>0.18673430686752851</v>
      </c>
      <c r="F25">
        <v>3.3194175170635574E-2</v>
      </c>
      <c r="G25">
        <v>0.51533219130570795</v>
      </c>
      <c r="H25">
        <v>0.45147363352365605</v>
      </c>
      <c r="I25">
        <v>0.25801266655945287</v>
      </c>
      <c r="J25">
        <v>0.67398410014598242</v>
      </c>
      <c r="K25">
        <v>4.6998513777440326E-2</v>
      </c>
      <c r="L25">
        <v>7.5613553110572586E-3</v>
      </c>
      <c r="M25">
        <v>1.3443364206068264E-2</v>
      </c>
    </row>
    <row r="26" spans="1:13">
      <c r="A26" t="s">
        <v>148</v>
      </c>
      <c r="B26" t="s">
        <v>154</v>
      </c>
      <c r="C26">
        <v>0.38432435604573917</v>
      </c>
      <c r="D26">
        <v>0.48243448821393131</v>
      </c>
      <c r="E26">
        <v>0.13324115574032647</v>
      </c>
      <c r="F26">
        <v>1.5950856828396396E-2</v>
      </c>
      <c r="G26">
        <v>0.35024966108153877</v>
      </c>
      <c r="H26">
        <v>0.63379948209006209</v>
      </c>
      <c r="I26">
        <v>0.29531176503351664</v>
      </c>
      <c r="J26">
        <v>0.64578002150713421</v>
      </c>
      <c r="K26">
        <v>5.0071860608924441E-2</v>
      </c>
      <c r="L26">
        <v>1.8008125319622589E-3</v>
      </c>
      <c r="M26">
        <v>7.0355403184598269E-3</v>
      </c>
    </row>
    <row r="27" spans="1:13">
      <c r="A27" t="s">
        <v>301</v>
      </c>
      <c r="B27" t="s">
        <v>150</v>
      </c>
      <c r="C27">
        <v>0.26795071336537457</v>
      </c>
      <c r="D27">
        <v>0.341370183460596</v>
      </c>
      <c r="E27">
        <v>0.39067910317401849</v>
      </c>
      <c r="F27">
        <v>0.12709477648932191</v>
      </c>
      <c r="G27">
        <v>0.53187303871735359</v>
      </c>
      <c r="H27">
        <v>0.34103218479331376</v>
      </c>
      <c r="I27">
        <v>0.24654382872676403</v>
      </c>
      <c r="J27">
        <v>0.62409697520484431</v>
      </c>
      <c r="K27">
        <v>7.337605734684273E-2</v>
      </c>
      <c r="L27">
        <v>0</v>
      </c>
      <c r="M27">
        <v>5.598313872153745E-2</v>
      </c>
    </row>
    <row r="28" spans="1:13">
      <c r="A28" t="s">
        <v>301</v>
      </c>
      <c r="B28" t="s">
        <v>151</v>
      </c>
      <c r="C28">
        <v>0.26227684746784719</v>
      </c>
      <c r="D28">
        <v>0.41176229524402935</v>
      </c>
      <c r="E28">
        <v>0.32596085728812479</v>
      </c>
      <c r="F28">
        <v>6.5255877362055223E-2</v>
      </c>
      <c r="G28">
        <v>0.37350133792352275</v>
      </c>
      <c r="H28">
        <v>0.56124278471442379</v>
      </c>
      <c r="I28">
        <v>0.24075267037444525</v>
      </c>
      <c r="J28">
        <v>0.68384816937628989</v>
      </c>
      <c r="K28">
        <v>4.0776432728748938E-2</v>
      </c>
      <c r="L28">
        <v>0</v>
      </c>
      <c r="M28">
        <v>3.4622727520518912E-2</v>
      </c>
    </row>
    <row r="29" spans="1:13">
      <c r="A29" t="s">
        <v>301</v>
      </c>
      <c r="B29" t="s">
        <v>152</v>
      </c>
      <c r="C29">
        <v>0.23591332637914925</v>
      </c>
      <c r="D29">
        <v>0.47489479940345469</v>
      </c>
      <c r="E29">
        <v>0.28919187421739601</v>
      </c>
      <c r="F29">
        <v>5.8655435331493019E-2</v>
      </c>
      <c r="G29">
        <v>0.34257639430230608</v>
      </c>
      <c r="H29">
        <v>0.59876817036620089</v>
      </c>
      <c r="I29">
        <v>0.25764647511016375</v>
      </c>
      <c r="J29">
        <v>0.65329475536911674</v>
      </c>
      <c r="K29">
        <v>5.7934549841986628E-2</v>
      </c>
      <c r="L29">
        <v>0</v>
      </c>
      <c r="M29">
        <v>3.1124219678733474E-2</v>
      </c>
    </row>
    <row r="30" spans="1:13">
      <c r="A30" t="s">
        <v>301</v>
      </c>
      <c r="B30" t="s">
        <v>153</v>
      </c>
      <c r="C30">
        <v>0.16139343964067437</v>
      </c>
      <c r="D30">
        <v>0.51014121824889391</v>
      </c>
      <c r="E30">
        <v>0.32846534211042949</v>
      </c>
      <c r="F30">
        <v>5.661167191541535E-2</v>
      </c>
      <c r="G30">
        <v>0.25142500665231865</v>
      </c>
      <c r="H30">
        <v>0.69196332143226624</v>
      </c>
      <c r="I30">
        <v>0.22428709453411522</v>
      </c>
      <c r="J30">
        <v>0.64583504957242688</v>
      </c>
      <c r="K30">
        <v>0.10528313259964633</v>
      </c>
      <c r="L30">
        <v>0</v>
      </c>
      <c r="M30">
        <v>2.4594723293808966E-2</v>
      </c>
    </row>
    <row r="31" spans="1:13">
      <c r="A31" t="s">
        <v>301</v>
      </c>
      <c r="B31" t="s">
        <v>154</v>
      </c>
      <c r="C31">
        <v>0.37348901761786341</v>
      </c>
      <c r="D31">
        <v>0.29920466504625687</v>
      </c>
      <c r="E31">
        <v>0.32730631733587967</v>
      </c>
      <c r="F31">
        <v>0.10778661922304096</v>
      </c>
      <c r="G31">
        <v>0.42546160046981507</v>
      </c>
      <c r="H31">
        <v>0.46675178030714504</v>
      </c>
      <c r="I31">
        <v>0.27032349443472187</v>
      </c>
      <c r="J31">
        <v>0.6077375292791195</v>
      </c>
      <c r="K31">
        <v>7.4699105225730866E-2</v>
      </c>
      <c r="L31">
        <v>0</v>
      </c>
      <c r="M31">
        <v>4.7239871060428838E-2</v>
      </c>
    </row>
  </sheetData>
  <pageMargins left="0.7" right="0.7" top="0.75" bottom="0.75" header="0.3" footer="0.3"/>
  <pageSetup paperSize="9" orientation="portrait" horizontalDpi="0" verticalDpi="0"/>
  <extLst>
    <ext xmlns:mx="http://schemas.microsoft.com/office/mac/excel/2008/main" uri="{64002731-A6B0-56B0-2670-7721B7C09600}">
      <mx:PLV Mode="0" OnePage="0" WScale="0"/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18" enableFormatConditionsCalculation="0">
    <tabColor theme="1"/>
  </sheetPr>
  <dimension ref="A1:AM7"/>
  <sheetViews>
    <sheetView topLeftCell="N1" workbookViewId="0">
      <selection activeCell="B102" sqref="B102"/>
    </sheetView>
  </sheetViews>
  <sheetFormatPr baseColWidth="10" defaultColWidth="8.6640625" defaultRowHeight="14" x14ac:dyDescent="0"/>
  <sheetData>
    <row r="1" spans="1:39">
      <c r="A1" t="s">
        <v>85</v>
      </c>
      <c r="B1" t="s">
        <v>86</v>
      </c>
      <c r="C1" t="s">
        <v>84</v>
      </c>
      <c r="D1" t="s">
        <v>658</v>
      </c>
      <c r="E1" t="s">
        <v>659</v>
      </c>
      <c r="F1" t="s">
        <v>660</v>
      </c>
      <c r="G1" t="s">
        <v>661</v>
      </c>
      <c r="H1" t="s">
        <v>662</v>
      </c>
      <c r="I1" t="s">
        <v>663</v>
      </c>
      <c r="J1" t="s">
        <v>664</v>
      </c>
      <c r="K1" t="s">
        <v>665</v>
      </c>
      <c r="L1" t="s">
        <v>666</v>
      </c>
      <c r="M1" t="s">
        <v>667</v>
      </c>
      <c r="N1" t="s">
        <v>668</v>
      </c>
      <c r="O1" t="s">
        <v>669</v>
      </c>
      <c r="P1" t="s">
        <v>670</v>
      </c>
      <c r="Q1" t="s">
        <v>671</v>
      </c>
      <c r="R1" t="s">
        <v>672</v>
      </c>
      <c r="S1" t="s">
        <v>673</v>
      </c>
      <c r="T1" t="s">
        <v>674</v>
      </c>
      <c r="U1" t="s">
        <v>675</v>
      </c>
      <c r="V1" t="s">
        <v>676</v>
      </c>
      <c r="W1" t="s">
        <v>677</v>
      </c>
      <c r="X1" t="s">
        <v>678</v>
      </c>
      <c r="Y1" t="s">
        <v>679</v>
      </c>
      <c r="Z1" t="s">
        <v>680</v>
      </c>
      <c r="AA1" t="s">
        <v>681</v>
      </c>
      <c r="AB1" t="s">
        <v>682</v>
      </c>
      <c r="AC1" t="s">
        <v>683</v>
      </c>
      <c r="AD1" t="s">
        <v>684</v>
      </c>
      <c r="AE1" t="s">
        <v>685</v>
      </c>
      <c r="AF1" t="s">
        <v>686</v>
      </c>
      <c r="AG1" t="s">
        <v>687</v>
      </c>
      <c r="AH1" t="s">
        <v>688</v>
      </c>
      <c r="AI1" t="s">
        <v>689</v>
      </c>
      <c r="AJ1" t="s">
        <v>690</v>
      </c>
      <c r="AK1" t="s">
        <v>691</v>
      </c>
      <c r="AL1" t="s">
        <v>692</v>
      </c>
      <c r="AM1" t="s">
        <v>693</v>
      </c>
    </row>
    <row r="2" spans="1:39">
      <c r="A2">
        <v>0</v>
      </c>
      <c r="B2" t="s">
        <v>144</v>
      </c>
      <c r="C2">
        <v>1</v>
      </c>
      <c r="M2">
        <v>-9.7634849548339844</v>
      </c>
      <c r="N2">
        <v>-5.8603482246398926</v>
      </c>
      <c r="O2">
        <v>-1.487560510635376</v>
      </c>
      <c r="P2">
        <v>-0.75861662626266479</v>
      </c>
      <c r="Q2">
        <v>-1.3889912366867065</v>
      </c>
      <c r="R2">
        <v>-4.0122685432434082</v>
      </c>
      <c r="S2">
        <v>28.677734375</v>
      </c>
      <c r="T2">
        <v>31.391546249389648</v>
      </c>
      <c r="U2">
        <v>29.402214050292969</v>
      </c>
      <c r="V2">
        <v>24.126100540161133</v>
      </c>
      <c r="W2">
        <v>20.937240600585938</v>
      </c>
      <c r="X2">
        <v>18.504611968994141</v>
      </c>
      <c r="Y2">
        <v>-18.497283935546875</v>
      </c>
      <c r="Z2">
        <v>-17.558395385742188</v>
      </c>
      <c r="AA2">
        <v>-15.758933067321777</v>
      </c>
      <c r="AB2">
        <v>-14.389869689941406</v>
      </c>
      <c r="AC2">
        <v>-18.374517440795898</v>
      </c>
      <c r="AD2">
        <v>-15.130521774291992</v>
      </c>
      <c r="AE2">
        <v>-14.362615585327148</v>
      </c>
      <c r="AF2">
        <v>-15.07689094543457</v>
      </c>
      <c r="AG2">
        <v>-17.017051696777344</v>
      </c>
      <c r="AH2">
        <v>19.255901336669922</v>
      </c>
      <c r="AI2">
        <v>18.9473876953125</v>
      </c>
      <c r="AJ2">
        <v>19.771200180053711</v>
      </c>
      <c r="AK2">
        <v>-14.287863731384277</v>
      </c>
      <c r="AL2">
        <v>-13.017029762268066</v>
      </c>
      <c r="AM2">
        <v>-14.271693229675293</v>
      </c>
    </row>
    <row r="3" spans="1:39">
      <c r="A3">
        <v>0</v>
      </c>
      <c r="B3" t="s">
        <v>145</v>
      </c>
      <c r="C3">
        <v>2</v>
      </c>
      <c r="M3">
        <v>-7.526705265045166</v>
      </c>
      <c r="N3">
        <v>-7.3898301124572754</v>
      </c>
      <c r="O3">
        <v>-6.1560120582580566</v>
      </c>
      <c r="P3">
        <v>1.7893573045730591</v>
      </c>
      <c r="Q3">
        <v>1.6207205057144165</v>
      </c>
      <c r="R3">
        <v>1.1694738864898682</v>
      </c>
      <c r="S3">
        <v>9.8444099426269531</v>
      </c>
      <c r="T3">
        <v>9.9344577789306641</v>
      </c>
      <c r="U3">
        <v>8.6102619171142578</v>
      </c>
      <c r="V3">
        <v>35.182590484619141</v>
      </c>
      <c r="W3">
        <v>35.30682373046875</v>
      </c>
      <c r="X3">
        <v>33.1859130859375</v>
      </c>
      <c r="Y3">
        <v>-25.12347412109375</v>
      </c>
      <c r="Z3">
        <v>-24.371137619018555</v>
      </c>
      <c r="AA3">
        <v>-23.073165893554688</v>
      </c>
      <c r="AB3">
        <v>4.0378456115722656</v>
      </c>
      <c r="AC3">
        <v>2.4404056072235107</v>
      </c>
      <c r="AD3">
        <v>2.825758695602417</v>
      </c>
      <c r="AE3">
        <v>-29.618597030639648</v>
      </c>
      <c r="AF3">
        <v>-29.960855484008789</v>
      </c>
      <c r="AG3">
        <v>-30.579370498657227</v>
      </c>
      <c r="AH3">
        <v>29.946699142456055</v>
      </c>
      <c r="AI3">
        <v>29.307064056396484</v>
      </c>
      <c r="AJ3">
        <v>28.451261520385742</v>
      </c>
      <c r="AK3">
        <v>-27.960821151733398</v>
      </c>
      <c r="AL3">
        <v>-26.120847702026367</v>
      </c>
      <c r="AM3">
        <v>-23.060232162475586</v>
      </c>
    </row>
    <row r="4" spans="1:39">
      <c r="A4">
        <v>0</v>
      </c>
      <c r="B4" t="s">
        <v>146</v>
      </c>
      <c r="C4">
        <v>3</v>
      </c>
      <c r="M4">
        <v>-7.1800150871276855</v>
      </c>
      <c r="N4">
        <v>-7.1879982948303223</v>
      </c>
      <c r="O4">
        <v>-6.2614030838012695</v>
      </c>
      <c r="P4">
        <v>-2.9467415809631348</v>
      </c>
      <c r="Q4">
        <v>-2.826387882232666</v>
      </c>
      <c r="R4">
        <v>-2.0686953067779541</v>
      </c>
      <c r="S4">
        <v>8.8213071823120117</v>
      </c>
      <c r="T4">
        <v>8.5659074783325195</v>
      </c>
      <c r="U4">
        <v>6.826991081237793</v>
      </c>
      <c r="V4">
        <v>28.012636184692383</v>
      </c>
      <c r="W4">
        <v>29.298242568969727</v>
      </c>
      <c r="X4">
        <v>27.001819610595703</v>
      </c>
      <c r="Y4">
        <v>-5.7348976135253906</v>
      </c>
      <c r="Z4">
        <v>-6.0868988037109375</v>
      </c>
      <c r="AA4">
        <v>-7.2981729507446289</v>
      </c>
      <c r="AB4">
        <v>-11.064248085021973</v>
      </c>
      <c r="AC4">
        <v>-11.642212867736816</v>
      </c>
      <c r="AD4">
        <v>-8.0908670425415039</v>
      </c>
      <c r="AE4">
        <v>-24.420690536499023</v>
      </c>
      <c r="AF4">
        <v>-25.449552536010742</v>
      </c>
      <c r="AG4">
        <v>-24.978857040405273</v>
      </c>
      <c r="AH4">
        <v>25.033681869506836</v>
      </c>
      <c r="AI4">
        <v>24.523704528808594</v>
      </c>
      <c r="AJ4">
        <v>23.231918334960938</v>
      </c>
      <c r="AK4">
        <v>-25.832006454467773</v>
      </c>
      <c r="AL4">
        <v>-23.840486526489258</v>
      </c>
      <c r="AM4">
        <v>-22.540435791015625</v>
      </c>
    </row>
    <row r="5" spans="1:39">
      <c r="A5">
        <v>0</v>
      </c>
      <c r="B5" t="s">
        <v>147</v>
      </c>
      <c r="C5">
        <v>4</v>
      </c>
      <c r="D5">
        <v>-6.7222051620483398</v>
      </c>
      <c r="E5">
        <v>-6.6387190818786621</v>
      </c>
      <c r="F5">
        <v>-6.0295753479003906</v>
      </c>
      <c r="G5">
        <v>-3.5894083976745605</v>
      </c>
      <c r="H5">
        <v>-3.6820099353790283</v>
      </c>
      <c r="I5">
        <v>-2.1732590198516846</v>
      </c>
      <c r="J5">
        <v>5.9547872543334961</v>
      </c>
      <c r="K5">
        <v>6.0486502647399902</v>
      </c>
      <c r="L5">
        <v>4.2508068084716797</v>
      </c>
      <c r="M5">
        <v>-1.1673679351806641</v>
      </c>
      <c r="N5">
        <v>-1.2591259479522705</v>
      </c>
      <c r="O5">
        <v>-0.74743467569351196</v>
      </c>
      <c r="P5">
        <v>-10.012795448303223</v>
      </c>
      <c r="Q5">
        <v>-10.089140892028809</v>
      </c>
      <c r="R5">
        <v>-9.2405004501342773</v>
      </c>
      <c r="S5">
        <v>11.464193344116211</v>
      </c>
      <c r="T5">
        <v>11.548392295837402</v>
      </c>
      <c r="U5">
        <v>10.523637771606445</v>
      </c>
      <c r="V5">
        <v>19.065132141113281</v>
      </c>
      <c r="W5">
        <v>19.596158981323242</v>
      </c>
      <c r="X5">
        <v>18.6715087890625</v>
      </c>
      <c r="Y5">
        <v>3.8445961475372314</v>
      </c>
      <c r="Z5">
        <v>3.940753698348999</v>
      </c>
      <c r="AA5">
        <v>2.5463171005249023</v>
      </c>
      <c r="AB5">
        <v>-9.0580539703369141</v>
      </c>
      <c r="AC5">
        <v>-9.3087854385375977</v>
      </c>
      <c r="AD5">
        <v>-7.6774082183837891</v>
      </c>
      <c r="AE5">
        <v>-14.347908020019531</v>
      </c>
      <c r="AF5">
        <v>-14.743952751159668</v>
      </c>
      <c r="AG5">
        <v>-14.52046012878418</v>
      </c>
      <c r="AH5">
        <v>15.317535400390625</v>
      </c>
      <c r="AI5">
        <v>15.354999542236328</v>
      </c>
      <c r="AJ5">
        <v>13.882329940795898</v>
      </c>
      <c r="AK5">
        <v>-14.216472625732422</v>
      </c>
      <c r="AL5">
        <v>-14.127366065979004</v>
      </c>
      <c r="AM5">
        <v>-12.47893238067627</v>
      </c>
    </row>
    <row r="6" spans="1:39">
      <c r="A6">
        <v>0</v>
      </c>
      <c r="B6" t="s">
        <v>148</v>
      </c>
      <c r="C6">
        <v>5</v>
      </c>
      <c r="D6">
        <v>-8.2896995544433594</v>
      </c>
      <c r="E6">
        <v>-8.0527420043945312</v>
      </c>
      <c r="F6">
        <v>-6.4214825630187988</v>
      </c>
      <c r="G6">
        <v>-4.7287235260009766</v>
      </c>
      <c r="H6">
        <v>-5.1319680213928223</v>
      </c>
      <c r="I6">
        <v>-3.5143353939056396</v>
      </c>
      <c r="J6">
        <v>6.675997257232666</v>
      </c>
      <c r="K6">
        <v>7.0838747024536133</v>
      </c>
      <c r="L6">
        <v>5.1185698509216309</v>
      </c>
      <c r="M6">
        <v>-0.97974520921707153</v>
      </c>
      <c r="N6">
        <v>-0.97958135604858398</v>
      </c>
      <c r="O6">
        <v>-1.2277324199676514</v>
      </c>
      <c r="P6">
        <v>-5.477114200592041</v>
      </c>
      <c r="Q6">
        <v>-5.2978649139404297</v>
      </c>
      <c r="R6">
        <v>-5.2676835060119629</v>
      </c>
      <c r="S6">
        <v>5.6484861373901367</v>
      </c>
      <c r="T6">
        <v>5.4357552528381348</v>
      </c>
      <c r="U6">
        <v>5.4579486846923828</v>
      </c>
      <c r="V6">
        <v>13.901199340820312</v>
      </c>
      <c r="W6">
        <v>13.756203651428223</v>
      </c>
      <c r="X6">
        <v>12.697349548339844</v>
      </c>
      <c r="Y6">
        <v>5.1387162208557129</v>
      </c>
      <c r="Z6">
        <v>5.4679265022277832</v>
      </c>
      <c r="AA6">
        <v>4.2041263580322266</v>
      </c>
      <c r="AB6">
        <v>-8.1110763549804688</v>
      </c>
      <c r="AC6">
        <v>-8.4512872695922852</v>
      </c>
      <c r="AD6">
        <v>-7.004845142364502</v>
      </c>
      <c r="AE6">
        <v>-9.2512168884277344</v>
      </c>
      <c r="AF6">
        <v>-9.3641977310180664</v>
      </c>
      <c r="AG6">
        <v>-9.4254989624023438</v>
      </c>
      <c r="AH6">
        <v>13.257757186889648</v>
      </c>
      <c r="AI6">
        <v>13.039936065673828</v>
      </c>
      <c r="AJ6">
        <v>11.659307479858398</v>
      </c>
      <c r="AK6">
        <v>-12.566104888916016</v>
      </c>
      <c r="AL6">
        <v>-12.286667823791504</v>
      </c>
      <c r="AM6">
        <v>-10.781248092651367</v>
      </c>
    </row>
    <row r="7" spans="1:39">
      <c r="A7">
        <v>0</v>
      </c>
      <c r="B7" t="s">
        <v>301</v>
      </c>
      <c r="C7">
        <v>6</v>
      </c>
      <c r="D7">
        <v>-9.4482879638671875</v>
      </c>
      <c r="E7">
        <v>-7.944920539855957</v>
      </c>
      <c r="F7">
        <v>-7.2013626098632812</v>
      </c>
      <c r="G7">
        <v>-5.0935635566711426</v>
      </c>
      <c r="H7">
        <v>-4.6500349044799805</v>
      </c>
      <c r="I7">
        <v>-5.4907388687133789</v>
      </c>
      <c r="J7">
        <v>6.3539557456970215</v>
      </c>
      <c r="K7">
        <v>5.9182357788085938</v>
      </c>
      <c r="L7">
        <v>6.4819097518920898</v>
      </c>
      <c r="M7">
        <v>4.3950924873352051</v>
      </c>
      <c r="N7">
        <v>4.2251577377319336</v>
      </c>
      <c r="O7">
        <v>4.2131705284118652</v>
      </c>
      <c r="P7">
        <v>-2.1892635822296143</v>
      </c>
      <c r="Q7">
        <v>-2.288954496383667</v>
      </c>
      <c r="R7">
        <v>-2.2738187313079834</v>
      </c>
      <c r="S7">
        <v>1.3537511825561523</v>
      </c>
      <c r="T7">
        <v>1.4771729707717896</v>
      </c>
      <c r="U7">
        <v>1.3978772163391113</v>
      </c>
      <c r="V7">
        <v>20.358064651489258</v>
      </c>
      <c r="W7">
        <v>19.826313018798828</v>
      </c>
      <c r="X7">
        <v>20.138671875</v>
      </c>
      <c r="Y7">
        <v>2.2695555686950684</v>
      </c>
      <c r="Z7">
        <v>1.9253528118133545</v>
      </c>
      <c r="AA7">
        <v>2.022782564163208</v>
      </c>
      <c r="AB7">
        <v>-7.9298720359802246</v>
      </c>
      <c r="AC7">
        <v>-7.8369579315185547</v>
      </c>
      <c r="AD7">
        <v>-8.0500698089599609</v>
      </c>
      <c r="AE7">
        <v>-9.6526718139648438</v>
      </c>
      <c r="AF7">
        <v>-10.388981819152832</v>
      </c>
      <c r="AG7">
        <v>-9.8508520126342773</v>
      </c>
      <c r="AH7">
        <v>17.026891708374023</v>
      </c>
      <c r="AI7">
        <v>16.826099395751953</v>
      </c>
      <c r="AJ7">
        <v>15.174837112426758</v>
      </c>
      <c r="AK7">
        <v>-13.919703483581543</v>
      </c>
      <c r="AL7">
        <v>-13.727745056152344</v>
      </c>
      <c r="AM7">
        <v>-12.046906471252441</v>
      </c>
    </row>
  </sheetData>
  <pageMargins left="0.7" right="0.7" top="0.75" bottom="0.75" header="0.3" footer="0.3"/>
  <pageSetup paperSize="9" orientation="portrait" horizontalDpi="0" verticalDpi="0"/>
  <extLst>
    <ext xmlns:mx="http://schemas.microsoft.com/office/mac/excel/2008/main" uri="{64002731-A6B0-56B0-2670-7721B7C09600}">
      <mx:PLV Mode="0" OnePage="0" WScale="0"/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19" enableFormatConditionsCalculation="0">
    <tabColor theme="1"/>
  </sheetPr>
  <dimension ref="A1:AV7"/>
  <sheetViews>
    <sheetView workbookViewId="0">
      <selection activeCell="B102" sqref="B102"/>
    </sheetView>
  </sheetViews>
  <sheetFormatPr baseColWidth="10" defaultColWidth="8.83203125" defaultRowHeight="14" x14ac:dyDescent="0"/>
  <sheetData>
    <row r="1" spans="1:48">
      <c r="A1" t="s">
        <v>85</v>
      </c>
      <c r="B1" t="s">
        <v>86</v>
      </c>
      <c r="C1" t="s">
        <v>84</v>
      </c>
      <c r="D1" t="s">
        <v>739</v>
      </c>
      <c r="E1" t="s">
        <v>740</v>
      </c>
      <c r="F1" t="s">
        <v>741</v>
      </c>
      <c r="G1" t="s">
        <v>742</v>
      </c>
      <c r="H1" t="s">
        <v>743</v>
      </c>
      <c r="I1" t="s">
        <v>744</v>
      </c>
      <c r="J1" t="s">
        <v>745</v>
      </c>
      <c r="K1" t="s">
        <v>746</v>
      </c>
      <c r="L1" t="s">
        <v>747</v>
      </c>
      <c r="M1" t="s">
        <v>748</v>
      </c>
      <c r="N1" t="s">
        <v>749</v>
      </c>
      <c r="O1" t="s">
        <v>750</v>
      </c>
      <c r="P1" t="s">
        <v>751</v>
      </c>
      <c r="Q1" t="s">
        <v>752</v>
      </c>
      <c r="R1" t="s">
        <v>753</v>
      </c>
      <c r="S1" t="s">
        <v>754</v>
      </c>
      <c r="T1" t="s">
        <v>755</v>
      </c>
      <c r="U1" t="s">
        <v>756</v>
      </c>
      <c r="V1" t="s">
        <v>757</v>
      </c>
      <c r="W1" t="s">
        <v>758</v>
      </c>
      <c r="X1" t="s">
        <v>759</v>
      </c>
      <c r="Y1" t="s">
        <v>760</v>
      </c>
      <c r="Z1" t="s">
        <v>761</v>
      </c>
      <c r="AA1" t="s">
        <v>762</v>
      </c>
      <c r="AB1" t="s">
        <v>763</v>
      </c>
      <c r="AC1" t="s">
        <v>764</v>
      </c>
      <c r="AD1" t="s">
        <v>765</v>
      </c>
      <c r="AE1" t="s">
        <v>766</v>
      </c>
      <c r="AF1" t="s">
        <v>767</v>
      </c>
      <c r="AG1" t="s">
        <v>768</v>
      </c>
      <c r="AH1" t="s">
        <v>769</v>
      </c>
      <c r="AI1" t="s">
        <v>770</v>
      </c>
      <c r="AJ1" t="s">
        <v>771</v>
      </c>
      <c r="AK1" t="s">
        <v>772</v>
      </c>
      <c r="AL1" t="s">
        <v>773</v>
      </c>
      <c r="AM1" t="s">
        <v>774</v>
      </c>
      <c r="AN1" t="s">
        <v>775</v>
      </c>
      <c r="AO1" t="s">
        <v>776</v>
      </c>
      <c r="AP1" t="s">
        <v>777</v>
      </c>
      <c r="AQ1" t="s">
        <v>778</v>
      </c>
      <c r="AR1" t="s">
        <v>779</v>
      </c>
      <c r="AS1" t="s">
        <v>780</v>
      </c>
      <c r="AT1" t="s">
        <v>781</v>
      </c>
      <c r="AU1" t="s">
        <v>782</v>
      </c>
      <c r="AV1" t="s">
        <v>783</v>
      </c>
    </row>
    <row r="2" spans="1:48">
      <c r="A2">
        <v>0</v>
      </c>
      <c r="B2" t="s">
        <v>144</v>
      </c>
      <c r="C2">
        <v>1</v>
      </c>
      <c r="M2">
        <v>-1.6372926235198975</v>
      </c>
      <c r="N2">
        <v>-0.11835899204015732</v>
      </c>
      <c r="O2">
        <v>-2.0665512084960938</v>
      </c>
      <c r="P2">
        <v>-6.9157013893127441</v>
      </c>
      <c r="Q2">
        <v>-6.8130073547363281</v>
      </c>
      <c r="R2">
        <v>-7.0468349456787109</v>
      </c>
      <c r="S2">
        <v>7.5425429344177246</v>
      </c>
      <c r="T2">
        <v>7.4009838104248047</v>
      </c>
      <c r="U2">
        <v>8.0126180648803711</v>
      </c>
      <c r="V2">
        <v>13.129772186279297</v>
      </c>
      <c r="W2">
        <v>11.028048515319824</v>
      </c>
      <c r="X2">
        <v>11.216995239257812</v>
      </c>
      <c r="Y2">
        <v>7.4787826538085938</v>
      </c>
      <c r="Z2">
        <v>6.7535758018493652</v>
      </c>
      <c r="AA2">
        <v>7.3075742721557617</v>
      </c>
      <c r="AB2">
        <v>-10.380011558532715</v>
      </c>
      <c r="AC2">
        <v>-9.4888715744018555</v>
      </c>
      <c r="AD2">
        <v>-10.137618064880371</v>
      </c>
      <c r="AE2">
        <v>-11.49247932434082</v>
      </c>
      <c r="AF2">
        <v>-10.909689903259277</v>
      </c>
      <c r="AG2">
        <v>-9.1504440307617188</v>
      </c>
      <c r="AH2">
        <v>-0.5630805492401123</v>
      </c>
      <c r="AI2">
        <v>5.9432491660118103E-2</v>
      </c>
      <c r="AJ2">
        <v>-0.26073887944221497</v>
      </c>
      <c r="AK2">
        <v>2.8374679088592529</v>
      </c>
      <c r="AL2">
        <v>2.0878880023956299</v>
      </c>
      <c r="AM2">
        <v>2.1250002384185791</v>
      </c>
      <c r="AN2">
        <v>-1.6372926235198975</v>
      </c>
      <c r="AO2">
        <v>-0.11835899204015732</v>
      </c>
      <c r="AP2">
        <v>-2.0665512084960938</v>
      </c>
      <c r="AQ2">
        <v>-6.9157013893127441</v>
      </c>
      <c r="AR2">
        <v>-6.8130073547363281</v>
      </c>
      <c r="AS2">
        <v>-7.0468349456787109</v>
      </c>
      <c r="AT2">
        <v>7.5425429344177246</v>
      </c>
      <c r="AU2">
        <v>7.4009838104248047</v>
      </c>
      <c r="AV2">
        <v>8.0126180648803711</v>
      </c>
    </row>
    <row r="3" spans="1:48">
      <c r="A3">
        <v>0</v>
      </c>
      <c r="B3" t="s">
        <v>145</v>
      </c>
      <c r="C3">
        <v>2</v>
      </c>
      <c r="M3">
        <v>-2.3147807121276855</v>
      </c>
      <c r="N3">
        <v>-1.6164032220840454</v>
      </c>
      <c r="O3">
        <v>-1.4156981706619263</v>
      </c>
      <c r="P3">
        <v>-0.76634913682937622</v>
      </c>
      <c r="Q3">
        <v>-0.84592252969741821</v>
      </c>
      <c r="R3">
        <v>-1.7815338373184204</v>
      </c>
      <c r="S3">
        <v>1.5104674100875854</v>
      </c>
      <c r="T3">
        <v>1.4620392322540283</v>
      </c>
      <c r="U3">
        <v>2.5836310386657715</v>
      </c>
      <c r="V3">
        <v>14.047917366027832</v>
      </c>
      <c r="W3">
        <v>11.73859977722168</v>
      </c>
      <c r="X3">
        <v>10.916595458984375</v>
      </c>
      <c r="Y3">
        <v>2.8582453727722168</v>
      </c>
      <c r="Z3">
        <v>2.4005031585693359</v>
      </c>
      <c r="AA3">
        <v>3.0636358261108398</v>
      </c>
      <c r="AB3">
        <v>-7.3584890365600586</v>
      </c>
      <c r="AC3">
        <v>-6.3427224159240723</v>
      </c>
      <c r="AD3">
        <v>-7.1928696632385254</v>
      </c>
      <c r="AE3">
        <v>-15.201610565185547</v>
      </c>
      <c r="AF3">
        <v>-12.863339424133301</v>
      </c>
      <c r="AG3">
        <v>-11.440656661987305</v>
      </c>
      <c r="AH3">
        <v>-2.6763243675231934</v>
      </c>
      <c r="AI3">
        <v>-1.9169423580169678</v>
      </c>
      <c r="AJ3">
        <v>-0.71962976455688477</v>
      </c>
      <c r="AK3">
        <v>7.9793996810913086</v>
      </c>
      <c r="AL3">
        <v>6.4355282783508301</v>
      </c>
      <c r="AM3">
        <v>4.6537599563598633</v>
      </c>
      <c r="AN3">
        <v>-2.2459716796875</v>
      </c>
      <c r="AO3">
        <v>-1.4731121063232422</v>
      </c>
      <c r="AP3">
        <v>-1.7054356336593628</v>
      </c>
      <c r="AQ3">
        <v>-0.13198910653591156</v>
      </c>
      <c r="AR3">
        <v>-0.22239816188812256</v>
      </c>
      <c r="AS3">
        <v>-1.9788408279418945</v>
      </c>
      <c r="AT3">
        <v>0.66683322191238403</v>
      </c>
      <c r="AU3">
        <v>0.60174053907394409</v>
      </c>
      <c r="AV3">
        <v>2.9882228374481201</v>
      </c>
    </row>
    <row r="4" spans="1:48">
      <c r="A4">
        <v>0</v>
      </c>
      <c r="B4" t="s">
        <v>146</v>
      </c>
      <c r="C4">
        <v>3</v>
      </c>
      <c r="M4">
        <v>-2.4209425449371338</v>
      </c>
      <c r="N4">
        <v>-2.3756811618804932</v>
      </c>
      <c r="O4">
        <v>-2.5864341259002686</v>
      </c>
      <c r="P4">
        <v>0.20060718059539795</v>
      </c>
      <c r="Q4">
        <v>0.31314876675605774</v>
      </c>
      <c r="R4">
        <v>-0.9162556529045105</v>
      </c>
      <c r="S4">
        <v>0.91510117053985596</v>
      </c>
      <c r="T4">
        <v>0.73947590589523315</v>
      </c>
      <c r="U4">
        <v>2.652538537979126</v>
      </c>
      <c r="V4">
        <v>5.320711612701416</v>
      </c>
      <c r="W4">
        <v>4.1694402694702148</v>
      </c>
      <c r="X4">
        <v>3.9676446914672852</v>
      </c>
      <c r="Y4">
        <v>1.1953091621398926</v>
      </c>
      <c r="Z4">
        <v>0.83960264921188354</v>
      </c>
      <c r="AA4">
        <v>3.0814950466156006</v>
      </c>
      <c r="AB4">
        <v>-4.2634100914001465</v>
      </c>
      <c r="AC4">
        <v>-3.2888364791870117</v>
      </c>
      <c r="AD4">
        <v>-6.5986075401306152</v>
      </c>
      <c r="AE4">
        <v>-9.741124153137207</v>
      </c>
      <c r="AF4">
        <v>-7.6179795265197754</v>
      </c>
      <c r="AG4">
        <v>-6.1449575424194336</v>
      </c>
      <c r="AH4">
        <v>-1.9989185333251953</v>
      </c>
      <c r="AI4">
        <v>-1.3745278120040894</v>
      </c>
      <c r="AJ4">
        <v>0.26605731248855591</v>
      </c>
      <c r="AK4">
        <v>7.4659333229064941</v>
      </c>
      <c r="AL4">
        <v>5.7797374725341797</v>
      </c>
      <c r="AM4">
        <v>3.1571719646453857</v>
      </c>
      <c r="AN4">
        <v>-1.5522509813308716</v>
      </c>
      <c r="AO4">
        <v>-1.3342843055725098</v>
      </c>
      <c r="AP4">
        <v>-2.0392119884490967</v>
      </c>
      <c r="AQ4">
        <v>0.85971271991729736</v>
      </c>
      <c r="AR4">
        <v>0.91501379013061523</v>
      </c>
      <c r="AS4">
        <v>-1.7294869422912598</v>
      </c>
      <c r="AT4">
        <v>-0.34871166944503784</v>
      </c>
      <c r="AU4">
        <v>-0.58368378877639771</v>
      </c>
      <c r="AV4">
        <v>3.4733965396881104</v>
      </c>
    </row>
    <row r="5" spans="1:48">
      <c r="A5">
        <v>0</v>
      </c>
      <c r="B5" t="s">
        <v>147</v>
      </c>
      <c r="C5">
        <v>4</v>
      </c>
      <c r="D5">
        <v>-4.1774325370788574</v>
      </c>
      <c r="E5">
        <v>-3.1021621227264404</v>
      </c>
      <c r="F5">
        <v>-4.2938346862792969</v>
      </c>
      <c r="G5">
        <v>3.1571264266967773</v>
      </c>
      <c r="H5">
        <v>2.6851789951324463</v>
      </c>
      <c r="I5">
        <v>2.6292209625244141</v>
      </c>
      <c r="J5">
        <v>0.35245633125305176</v>
      </c>
      <c r="K5">
        <v>-1.2277971506118774</v>
      </c>
      <c r="L5">
        <v>0.90640729665756226</v>
      </c>
      <c r="M5">
        <v>1.4656549692153931</v>
      </c>
      <c r="N5">
        <v>1.7347849607467651</v>
      </c>
      <c r="O5">
        <v>0.83029681444168091</v>
      </c>
      <c r="P5">
        <v>-0.81384015083312988</v>
      </c>
      <c r="Q5">
        <v>-1.0184502601623535</v>
      </c>
      <c r="R5">
        <v>-1.0575220584869385</v>
      </c>
      <c r="S5">
        <v>-0.86411499977111816</v>
      </c>
      <c r="T5">
        <v>-0.71340203285217285</v>
      </c>
      <c r="U5">
        <v>1.2451781034469604</v>
      </c>
      <c r="V5">
        <v>3.4336690902709961</v>
      </c>
      <c r="W5">
        <v>3.8163654804229736</v>
      </c>
      <c r="X5">
        <v>4.9900312423706055</v>
      </c>
      <c r="Y5">
        <v>-1.7424980401992798</v>
      </c>
      <c r="Z5">
        <v>-1.873017430305481</v>
      </c>
      <c r="AA5">
        <v>-1.7960492372512817</v>
      </c>
      <c r="AB5">
        <v>-2.7649383544921875</v>
      </c>
      <c r="AC5">
        <v>-2.7167789936065674</v>
      </c>
      <c r="AD5">
        <v>-4.9955663681030273</v>
      </c>
      <c r="AE5">
        <v>-6.6505708694458008</v>
      </c>
      <c r="AF5">
        <v>-7.0258526802062988</v>
      </c>
      <c r="AG5">
        <v>-5.5293431282043457</v>
      </c>
      <c r="AH5">
        <v>1.1198140382766724</v>
      </c>
      <c r="AI5">
        <v>1.3870066404342651</v>
      </c>
      <c r="AJ5">
        <v>1.6152418851852417</v>
      </c>
      <c r="AK5">
        <v>8.7736740112304688</v>
      </c>
      <c r="AL5">
        <v>8.9749794006347656</v>
      </c>
      <c r="AM5">
        <v>5.6674132347106934</v>
      </c>
      <c r="AN5">
        <v>0.38135612010955811</v>
      </c>
      <c r="AO5">
        <v>1.0892764329910278</v>
      </c>
      <c r="AP5">
        <v>-1.4667832851409912</v>
      </c>
      <c r="AQ5">
        <v>1.1270917654037476</v>
      </c>
      <c r="AR5">
        <v>0.76439380645751953</v>
      </c>
      <c r="AS5">
        <v>0.64129173755645752</v>
      </c>
      <c r="AT5">
        <v>-2.9073538780212402</v>
      </c>
      <c r="AU5">
        <v>-3.7986555099487305</v>
      </c>
      <c r="AV5">
        <v>1.1330004930496216</v>
      </c>
    </row>
    <row r="6" spans="1:48">
      <c r="A6">
        <v>0</v>
      </c>
      <c r="B6" t="s">
        <v>148</v>
      </c>
      <c r="C6">
        <v>5</v>
      </c>
      <c r="D6">
        <v>-8.2155857086181641</v>
      </c>
      <c r="E6">
        <v>-5.6474757194519043</v>
      </c>
      <c r="F6">
        <v>-7.7349739074707031</v>
      </c>
      <c r="G6">
        <v>8.6334819793701172</v>
      </c>
      <c r="H6">
        <v>7.001370906829834</v>
      </c>
      <c r="I6">
        <v>7.3243083953857422</v>
      </c>
      <c r="J6">
        <v>-2.8920238018035889</v>
      </c>
      <c r="K6">
        <v>-6.4769439697265625</v>
      </c>
      <c r="L6">
        <v>-2.4148147106170654</v>
      </c>
      <c r="M6">
        <v>2.4168543815612793</v>
      </c>
      <c r="N6">
        <v>1.94547438621521</v>
      </c>
      <c r="O6">
        <v>1.3630576133728027</v>
      </c>
      <c r="P6">
        <v>-2.6635403633117676</v>
      </c>
      <c r="Q6">
        <v>-2.3382880687713623</v>
      </c>
      <c r="R6">
        <v>-1.8844399452209473</v>
      </c>
      <c r="S6">
        <v>1.1804258823394775</v>
      </c>
      <c r="T6">
        <v>1.9572701454162598</v>
      </c>
      <c r="U6">
        <v>2.5825412273406982</v>
      </c>
      <c r="V6">
        <v>5.2482972145080566</v>
      </c>
      <c r="W6">
        <v>2.8914358615875244</v>
      </c>
      <c r="X6">
        <v>4.5433459281921387</v>
      </c>
      <c r="Y6">
        <v>-3.4150879383087158</v>
      </c>
      <c r="Z6">
        <v>-1.6999214887619019</v>
      </c>
      <c r="AA6">
        <v>-2.0800158977508545</v>
      </c>
      <c r="AB6">
        <v>-5.5020155906677246</v>
      </c>
      <c r="AC6">
        <v>-3.1353380680084229</v>
      </c>
      <c r="AD6">
        <v>-6.807464599609375</v>
      </c>
      <c r="AE6">
        <v>-5.4187116622924805</v>
      </c>
      <c r="AF6">
        <v>-4.9451937675476074</v>
      </c>
      <c r="AG6">
        <v>-2.3036842346191406</v>
      </c>
      <c r="AH6">
        <v>0.73697519302368164</v>
      </c>
      <c r="AI6">
        <v>0.1049516499042511</v>
      </c>
      <c r="AJ6">
        <v>-0.76757597923278809</v>
      </c>
      <c r="AK6">
        <v>15.568059921264648</v>
      </c>
      <c r="AL6">
        <v>14.984643936157227</v>
      </c>
      <c r="AM6">
        <v>10.263921737670898</v>
      </c>
      <c r="AN6">
        <v>-3.2787556648254395</v>
      </c>
      <c r="AO6">
        <v>-1.649834156036377</v>
      </c>
      <c r="AP6">
        <v>-5.0287971496582031</v>
      </c>
      <c r="AQ6">
        <v>4.1091418266296387</v>
      </c>
      <c r="AR6">
        <v>3.1560373306274414</v>
      </c>
      <c r="AS6">
        <v>4.2470402717590332</v>
      </c>
      <c r="AT6">
        <v>-3.6677491664886475</v>
      </c>
      <c r="AU6">
        <v>-5.7785096168518066</v>
      </c>
      <c r="AV6">
        <v>0.22799950838088989</v>
      </c>
    </row>
    <row r="7" spans="1:48">
      <c r="A7">
        <v>0</v>
      </c>
      <c r="B7" t="s">
        <v>301</v>
      </c>
      <c r="C7">
        <v>6</v>
      </c>
      <c r="D7">
        <v>-9.8826122283935547</v>
      </c>
      <c r="E7">
        <v>-5.8990836143493652</v>
      </c>
      <c r="F7">
        <v>-6.9589638710021973</v>
      </c>
      <c r="G7">
        <v>3.7336986064910889</v>
      </c>
      <c r="H7">
        <v>3.1820822507143021E-2</v>
      </c>
      <c r="I7">
        <v>1.2780006974935532E-2</v>
      </c>
      <c r="J7">
        <v>20.197690963745117</v>
      </c>
      <c r="K7">
        <v>17.257375717163086</v>
      </c>
      <c r="L7">
        <v>20.625015258789062</v>
      </c>
      <c r="M7">
        <v>1.2302107810974121</v>
      </c>
      <c r="N7">
        <v>0.98690527677536011</v>
      </c>
      <c r="O7">
        <v>0.87051790952682495</v>
      </c>
      <c r="P7">
        <v>-0.96368992328643799</v>
      </c>
      <c r="Q7">
        <v>-0.71106457710266113</v>
      </c>
      <c r="R7">
        <v>-0.57843375205993652</v>
      </c>
      <c r="S7">
        <v>-0.99195420742034912</v>
      </c>
      <c r="T7">
        <v>-0.81139856576919556</v>
      </c>
      <c r="U7">
        <v>-0.7995448112487793</v>
      </c>
      <c r="V7">
        <v>6.061255931854248</v>
      </c>
      <c r="W7">
        <v>2.3482718467712402</v>
      </c>
      <c r="X7">
        <v>3.0977301597595215</v>
      </c>
      <c r="Y7">
        <v>-3.5045211315155029</v>
      </c>
      <c r="Z7">
        <v>-0.51543885469436646</v>
      </c>
      <c r="AA7">
        <v>-0.73440492153167725</v>
      </c>
      <c r="AB7">
        <v>-8.6818580627441406</v>
      </c>
      <c r="AC7">
        <v>-5.3909587860107422</v>
      </c>
      <c r="AD7">
        <v>-6.9317617416381836</v>
      </c>
      <c r="AE7">
        <v>-2.583737850189209</v>
      </c>
      <c r="AF7">
        <v>-4.7769341468811035</v>
      </c>
      <c r="AG7">
        <v>-1.8176757097244263</v>
      </c>
      <c r="AH7">
        <v>2.3188889026641846</v>
      </c>
      <c r="AI7">
        <v>3.9686028957366943</v>
      </c>
      <c r="AJ7">
        <v>2.8996438980102539</v>
      </c>
      <c r="AK7">
        <v>1.1834994554519653</v>
      </c>
      <c r="AL7">
        <v>2.3779265880584717</v>
      </c>
      <c r="AM7">
        <v>-3.5527098178863525</v>
      </c>
      <c r="AN7">
        <v>-3.682124137878418</v>
      </c>
      <c r="AO7">
        <v>1.5844451189041138</v>
      </c>
      <c r="AP7">
        <v>-3.2362124919891357</v>
      </c>
      <c r="AQ7">
        <v>0.75372946262359619</v>
      </c>
      <c r="AR7">
        <v>-3.4970145225524902</v>
      </c>
      <c r="AS7">
        <v>-1.7740716934204102</v>
      </c>
      <c r="AT7">
        <v>9.4702329635620117</v>
      </c>
      <c r="AU7">
        <v>5.6251010894775391</v>
      </c>
      <c r="AV7">
        <v>15.085826873779297</v>
      </c>
    </row>
  </sheetData>
  <pageMargins left="0.7" right="0.7" top="0.75" bottom="0.75" header="0.3" footer="0.3"/>
  <pageSetup paperSize="9" orientation="portrait" horizontalDpi="0" verticalDpi="0"/>
  <extLst>
    <ext xmlns:mx="http://schemas.microsoft.com/office/mac/excel/2008/main" uri="{64002731-A6B0-56B0-2670-7721B7C09600}">
      <mx:PLV Mode="0" OnePage="0" WScale="0"/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20" enableFormatConditionsCalculation="0">
    <tabColor theme="1"/>
  </sheetPr>
  <dimension ref="A1:AV7"/>
  <sheetViews>
    <sheetView topLeftCell="AD1" workbookViewId="0">
      <selection activeCell="B102" sqref="B102"/>
    </sheetView>
  </sheetViews>
  <sheetFormatPr baseColWidth="10" defaultColWidth="8.6640625" defaultRowHeight="14" x14ac:dyDescent="0"/>
  <sheetData>
    <row r="1" spans="1:48">
      <c r="A1" t="s">
        <v>85</v>
      </c>
      <c r="B1" t="s">
        <v>86</v>
      </c>
      <c r="C1" t="s">
        <v>84</v>
      </c>
      <c r="D1" t="s">
        <v>694</v>
      </c>
      <c r="E1" t="s">
        <v>695</v>
      </c>
      <c r="F1" t="s">
        <v>696</v>
      </c>
      <c r="G1" t="s">
        <v>697</v>
      </c>
      <c r="H1" t="s">
        <v>698</v>
      </c>
      <c r="I1" t="s">
        <v>699</v>
      </c>
      <c r="J1" t="s">
        <v>700</v>
      </c>
      <c r="K1" t="s">
        <v>701</v>
      </c>
      <c r="L1" t="s">
        <v>702</v>
      </c>
      <c r="M1" t="s">
        <v>703</v>
      </c>
      <c r="N1" t="s">
        <v>704</v>
      </c>
      <c r="O1" t="s">
        <v>705</v>
      </c>
      <c r="P1" t="s">
        <v>706</v>
      </c>
      <c r="Q1" t="s">
        <v>707</v>
      </c>
      <c r="R1" t="s">
        <v>708</v>
      </c>
      <c r="S1" t="s">
        <v>709</v>
      </c>
      <c r="T1" t="s">
        <v>710</v>
      </c>
      <c r="U1" t="s">
        <v>711</v>
      </c>
      <c r="V1" t="s">
        <v>712</v>
      </c>
      <c r="W1" t="s">
        <v>713</v>
      </c>
      <c r="X1" t="s">
        <v>714</v>
      </c>
      <c r="Y1" t="s">
        <v>715</v>
      </c>
      <c r="Z1" t="s">
        <v>716</v>
      </c>
      <c r="AA1" t="s">
        <v>717</v>
      </c>
      <c r="AB1" t="s">
        <v>718</v>
      </c>
      <c r="AC1" t="s">
        <v>719</v>
      </c>
      <c r="AD1" t="s">
        <v>720</v>
      </c>
      <c r="AE1" t="s">
        <v>721</v>
      </c>
      <c r="AF1" t="s">
        <v>722</v>
      </c>
      <c r="AG1" t="s">
        <v>723</v>
      </c>
      <c r="AH1" t="s">
        <v>724</v>
      </c>
      <c r="AI1" t="s">
        <v>725</v>
      </c>
      <c r="AJ1" t="s">
        <v>726</v>
      </c>
      <c r="AK1" t="s">
        <v>727</v>
      </c>
      <c r="AL1" t="s">
        <v>728</v>
      </c>
      <c r="AM1" t="s">
        <v>729</v>
      </c>
      <c r="AN1" t="s">
        <v>730</v>
      </c>
      <c r="AO1" t="s">
        <v>731</v>
      </c>
      <c r="AP1" t="s">
        <v>732</v>
      </c>
      <c r="AQ1" t="s">
        <v>733</v>
      </c>
      <c r="AR1" t="s">
        <v>734</v>
      </c>
      <c r="AS1" t="s">
        <v>735</v>
      </c>
      <c r="AT1" t="s">
        <v>736</v>
      </c>
      <c r="AU1" t="s">
        <v>737</v>
      </c>
      <c r="AV1" t="s">
        <v>738</v>
      </c>
    </row>
    <row r="2" spans="1:48">
      <c r="A2">
        <v>0</v>
      </c>
      <c r="B2" t="s">
        <v>144</v>
      </c>
      <c r="C2">
        <v>1</v>
      </c>
      <c r="M2">
        <v>-2.0359129905700684</v>
      </c>
      <c r="N2">
        <v>-1.2918837070465088</v>
      </c>
      <c r="O2">
        <v>-2.3690619468688965</v>
      </c>
      <c r="P2">
        <v>-4.2941322326660156</v>
      </c>
      <c r="Q2">
        <v>-4.1516151428222656</v>
      </c>
      <c r="R2">
        <v>-4.3197236061096191</v>
      </c>
      <c r="S2">
        <v>4.833890438079834</v>
      </c>
      <c r="T2">
        <v>4.5405397415161133</v>
      </c>
      <c r="U2">
        <v>5.1046562194824219</v>
      </c>
      <c r="V2">
        <v>7.9990072250366211</v>
      </c>
      <c r="W2">
        <v>6.7129230499267578</v>
      </c>
      <c r="X2">
        <v>6.8067131042480469</v>
      </c>
      <c r="Y2">
        <v>4.7046895027160645</v>
      </c>
      <c r="Z2">
        <v>4.1770482063293457</v>
      </c>
      <c r="AA2">
        <v>4.432861328125</v>
      </c>
      <c r="AB2">
        <v>-7.3216609954833984</v>
      </c>
      <c r="AC2">
        <v>-6.4792642593383789</v>
      </c>
      <c r="AD2">
        <v>-6.7998862266540527</v>
      </c>
      <c r="AE2">
        <v>-5.9630947113037109</v>
      </c>
      <c r="AF2">
        <v>-5.4210395812988281</v>
      </c>
      <c r="AG2">
        <v>-4.4376516342163086</v>
      </c>
      <c r="AH2">
        <v>-0.41055786609649658</v>
      </c>
      <c r="AI2">
        <v>-2.5433208793401718E-2</v>
      </c>
      <c r="AJ2">
        <v>-0.11313799768686295</v>
      </c>
      <c r="AK2">
        <v>2.4877707958221436</v>
      </c>
      <c r="AL2">
        <v>1.9387245178222656</v>
      </c>
      <c r="AM2">
        <v>1.6952306032180786</v>
      </c>
      <c r="AN2">
        <v>-2.0359129905700684</v>
      </c>
      <c r="AO2">
        <v>-1.2918837070465088</v>
      </c>
      <c r="AP2">
        <v>-2.3690619468688965</v>
      </c>
      <c r="AQ2">
        <v>-4.2941322326660156</v>
      </c>
      <c r="AR2">
        <v>-4.1516151428222656</v>
      </c>
      <c r="AS2">
        <v>-4.3197236061096191</v>
      </c>
      <c r="AT2">
        <v>4.833890438079834</v>
      </c>
      <c r="AU2">
        <v>4.5405397415161133</v>
      </c>
      <c r="AV2">
        <v>5.1046562194824219</v>
      </c>
    </row>
    <row r="3" spans="1:48">
      <c r="A3">
        <v>0</v>
      </c>
      <c r="B3" t="s">
        <v>145</v>
      </c>
      <c r="C3">
        <v>2</v>
      </c>
      <c r="M3">
        <v>-1.5029064416885376</v>
      </c>
      <c r="N3">
        <v>-1.1240373849868774</v>
      </c>
      <c r="O3">
        <v>-1.1905326843261719</v>
      </c>
      <c r="P3">
        <v>-0.52209091186523438</v>
      </c>
      <c r="Q3">
        <v>-0.5488584041595459</v>
      </c>
      <c r="R3">
        <v>-0.93168151378631592</v>
      </c>
      <c r="S3">
        <v>1.035893440246582</v>
      </c>
      <c r="T3">
        <v>0.93248176574707031</v>
      </c>
      <c r="U3">
        <v>1.3402040004730225</v>
      </c>
      <c r="V3">
        <v>8.9146947860717773</v>
      </c>
      <c r="W3">
        <v>7.4059791564941406</v>
      </c>
      <c r="X3">
        <v>6.9418878555297852</v>
      </c>
      <c r="Y3">
        <v>1.6687257289886475</v>
      </c>
      <c r="Z3">
        <v>1.3918634653091431</v>
      </c>
      <c r="AA3">
        <v>1.5913727283477783</v>
      </c>
      <c r="AB3">
        <v>-4.7747159004211426</v>
      </c>
      <c r="AC3">
        <v>-3.9734170436859131</v>
      </c>
      <c r="AD3">
        <v>-4.0422267913818359</v>
      </c>
      <c r="AE3">
        <v>-9.874049186706543</v>
      </c>
      <c r="AF3">
        <v>-8.152099609375</v>
      </c>
      <c r="AG3">
        <v>-6.9805359840393066</v>
      </c>
      <c r="AH3">
        <v>-1.4356595277786255</v>
      </c>
      <c r="AI3">
        <v>-1.029442310333252</v>
      </c>
      <c r="AJ3">
        <v>-0.4377157986164093</v>
      </c>
      <c r="AK3">
        <v>4.8941383361816406</v>
      </c>
      <c r="AL3">
        <v>3.8770794868469238</v>
      </c>
      <c r="AM3">
        <v>2.9138116836547852</v>
      </c>
      <c r="AN3">
        <v>-1.3346116542816162</v>
      </c>
      <c r="AO3">
        <v>-0.92423439025878906</v>
      </c>
      <c r="AP3">
        <v>-1.3875943422317505</v>
      </c>
      <c r="AQ3">
        <v>-0.29815617203712463</v>
      </c>
      <c r="AR3">
        <v>-0.33041280508041382</v>
      </c>
      <c r="AS3">
        <v>-1.0546443462371826</v>
      </c>
      <c r="AT3">
        <v>0.76192629337310791</v>
      </c>
      <c r="AU3">
        <v>0.64966797828674316</v>
      </c>
      <c r="AV3">
        <v>1.5306049585342407</v>
      </c>
    </row>
    <row r="4" spans="1:48">
      <c r="A4">
        <v>0</v>
      </c>
      <c r="B4" t="s">
        <v>146</v>
      </c>
      <c r="C4">
        <v>3</v>
      </c>
      <c r="M4">
        <v>-1.9394246339797974</v>
      </c>
      <c r="N4">
        <v>-1.8771480321884155</v>
      </c>
      <c r="O4">
        <v>-2.1205308437347412</v>
      </c>
      <c r="P4">
        <v>0.13103391230106354</v>
      </c>
      <c r="Q4">
        <v>0.17645618319511414</v>
      </c>
      <c r="R4">
        <v>-0.36020475625991821</v>
      </c>
      <c r="S4">
        <v>0.58728784322738647</v>
      </c>
      <c r="T4">
        <v>0.50965589284896851</v>
      </c>
      <c r="U4">
        <v>1.1292885541915894</v>
      </c>
      <c r="V4">
        <v>4.6247940063476562</v>
      </c>
      <c r="W4">
        <v>3.6022934913635254</v>
      </c>
      <c r="X4">
        <v>3.5561642646789551</v>
      </c>
      <c r="Y4">
        <v>0.50925594568252563</v>
      </c>
      <c r="Z4">
        <v>0.33989018201828003</v>
      </c>
      <c r="AA4">
        <v>1.3061908483505249</v>
      </c>
      <c r="AB4">
        <v>-2.1993019580841064</v>
      </c>
      <c r="AC4">
        <v>-1.6496777534484863</v>
      </c>
      <c r="AD4">
        <v>-2.5950732231140137</v>
      </c>
      <c r="AE4">
        <v>-8.3931360244750977</v>
      </c>
      <c r="AF4">
        <v>-6.5381979942321777</v>
      </c>
      <c r="AG4">
        <v>-5.1924929618835449</v>
      </c>
      <c r="AH4">
        <v>-0.96336972713470459</v>
      </c>
      <c r="AI4">
        <v>-0.64888459444046021</v>
      </c>
      <c r="AJ4">
        <v>6.0988619923591614E-2</v>
      </c>
      <c r="AK4">
        <v>4.0181279182434082</v>
      </c>
      <c r="AL4">
        <v>3.0165753364562988</v>
      </c>
      <c r="AM4">
        <v>1.8493555784225464</v>
      </c>
      <c r="AN4">
        <v>-1.2039737701416016</v>
      </c>
      <c r="AO4">
        <v>-0.99645125865936279</v>
      </c>
      <c r="AP4">
        <v>-1.7410391569137573</v>
      </c>
      <c r="AQ4">
        <v>0.44396454095840454</v>
      </c>
      <c r="AR4">
        <v>0.45303398370742798</v>
      </c>
      <c r="AS4">
        <v>-0.71058309078216553</v>
      </c>
      <c r="AT4">
        <v>1.7153721302747726E-2</v>
      </c>
      <c r="AU4">
        <v>-8.0237880349159241E-2</v>
      </c>
      <c r="AV4">
        <v>1.3335558176040649</v>
      </c>
    </row>
    <row r="5" spans="1:48">
      <c r="A5">
        <v>0</v>
      </c>
      <c r="B5" t="s">
        <v>147</v>
      </c>
      <c r="C5">
        <v>4</v>
      </c>
      <c r="D5">
        <v>-3.326230525970459</v>
      </c>
      <c r="E5">
        <v>-2.3654880523681641</v>
      </c>
      <c r="F5">
        <v>-3.0510540008544922</v>
      </c>
      <c r="G5">
        <v>-1.2648063898086548</v>
      </c>
      <c r="H5">
        <v>-0.68793588876724243</v>
      </c>
      <c r="I5">
        <v>-1.2566277980804443</v>
      </c>
      <c r="J5">
        <v>2.4484190940856934</v>
      </c>
      <c r="K5">
        <v>1.5819356441497803</v>
      </c>
      <c r="L5">
        <v>2.467681884765625</v>
      </c>
      <c r="M5">
        <v>1.0229455232620239</v>
      </c>
      <c r="N5">
        <v>1.1720763444900513</v>
      </c>
      <c r="O5">
        <v>0.53752493858337402</v>
      </c>
      <c r="P5">
        <v>0.52417248487472534</v>
      </c>
      <c r="Q5">
        <v>0.54175072908401489</v>
      </c>
      <c r="R5">
        <v>4.0672406554222107E-2</v>
      </c>
      <c r="S5">
        <v>-0.88250815868377686</v>
      </c>
      <c r="T5">
        <v>-0.98904407024383545</v>
      </c>
      <c r="U5">
        <v>-0.25684073567390442</v>
      </c>
      <c r="V5">
        <v>3.2942466735839844</v>
      </c>
      <c r="W5">
        <v>3.3792192935943604</v>
      </c>
      <c r="X5">
        <v>4.0030741691589355</v>
      </c>
      <c r="Y5">
        <v>1.3823243379592896</v>
      </c>
      <c r="Z5">
        <v>1.3211021423339844</v>
      </c>
      <c r="AA5">
        <v>1.8645259141921997</v>
      </c>
      <c r="AB5">
        <v>-2.5503940582275391</v>
      </c>
      <c r="AC5">
        <v>-2.6054182052612305</v>
      </c>
      <c r="AD5">
        <v>-3.4646406173706055</v>
      </c>
      <c r="AE5">
        <v>-6.5667619705200195</v>
      </c>
      <c r="AF5">
        <v>-6.3756728172302246</v>
      </c>
      <c r="AG5">
        <v>-5.1586065292358398</v>
      </c>
      <c r="AH5">
        <v>-2.3281798362731934</v>
      </c>
      <c r="AI5">
        <v>-2.4522850513458252</v>
      </c>
      <c r="AJ5">
        <v>-1.4698076248168945</v>
      </c>
      <c r="AK5">
        <v>4.6722989082336426</v>
      </c>
      <c r="AL5">
        <v>4.8487024307250977</v>
      </c>
      <c r="AM5">
        <v>3.4813239574432373</v>
      </c>
      <c r="AN5">
        <v>0.42417660355567932</v>
      </c>
      <c r="AO5">
        <v>0.86588895320892334</v>
      </c>
      <c r="AP5">
        <v>-0.8521735668182373</v>
      </c>
      <c r="AQ5">
        <v>0.17863368988037109</v>
      </c>
      <c r="AR5">
        <v>0.54184138774871826</v>
      </c>
      <c r="AS5">
        <v>-0.79767537117004395</v>
      </c>
      <c r="AT5">
        <v>-0.32855924963951111</v>
      </c>
      <c r="AU5">
        <v>-0.86414486169815063</v>
      </c>
      <c r="AV5">
        <v>1.1495370864868164</v>
      </c>
    </row>
    <row r="6" spans="1:48">
      <c r="A6">
        <v>0</v>
      </c>
      <c r="B6" t="s">
        <v>148</v>
      </c>
      <c r="C6">
        <v>5</v>
      </c>
      <c r="D6">
        <v>-5.6443915367126465</v>
      </c>
      <c r="E6">
        <v>-3.5171575546264648</v>
      </c>
      <c r="F6">
        <v>-4.5383448600769043</v>
      </c>
      <c r="G6">
        <v>-3.838219165802002</v>
      </c>
      <c r="H6">
        <v>-2.1634917259216309</v>
      </c>
      <c r="I6">
        <v>-3.2742784023284912</v>
      </c>
      <c r="J6">
        <v>5.7854242324829102</v>
      </c>
      <c r="K6">
        <v>3.5390026569366455</v>
      </c>
      <c r="L6">
        <v>5.2072029113769531</v>
      </c>
      <c r="M6">
        <v>1.6030875444412231</v>
      </c>
      <c r="N6">
        <v>1.1831387281417847</v>
      </c>
      <c r="O6">
        <v>0.76195812225341797</v>
      </c>
      <c r="P6">
        <v>1.100939154624939</v>
      </c>
      <c r="Q6">
        <v>0.70421779155731201</v>
      </c>
      <c r="R6">
        <v>0.39692917466163635</v>
      </c>
      <c r="S6">
        <v>-1.6522994041442871</v>
      </c>
      <c r="T6">
        <v>-1.1671497821807861</v>
      </c>
      <c r="U6">
        <v>-0.71816980838775635</v>
      </c>
      <c r="V6">
        <v>3.5208210945129395</v>
      </c>
      <c r="W6">
        <v>1.7383549213409424</v>
      </c>
      <c r="X6">
        <v>2.6059479713439941</v>
      </c>
      <c r="Y6">
        <v>3.139819860458374</v>
      </c>
      <c r="Z6">
        <v>1.6656965017318726</v>
      </c>
      <c r="AA6">
        <v>2.5567102432250977</v>
      </c>
      <c r="AB6">
        <v>-4.3225297927856445</v>
      </c>
      <c r="AC6">
        <v>-2.3476600646972656</v>
      </c>
      <c r="AD6">
        <v>-3.6877930164337158</v>
      </c>
      <c r="AE6">
        <v>-3.5823338031768799</v>
      </c>
      <c r="AF6">
        <v>-3.0063719749450684</v>
      </c>
      <c r="AG6">
        <v>-1.2880021333694458</v>
      </c>
      <c r="AH6">
        <v>-3.906686544418335</v>
      </c>
      <c r="AI6">
        <v>-3.3430862426757812</v>
      </c>
      <c r="AJ6">
        <v>-1.6935985088348389</v>
      </c>
      <c r="AK6">
        <v>5.0803203582763672</v>
      </c>
      <c r="AL6">
        <v>4.5229177474975586</v>
      </c>
      <c r="AM6">
        <v>2.2663164138793945</v>
      </c>
      <c r="AN6">
        <v>-2.366135835647583</v>
      </c>
      <c r="AO6">
        <v>-1.1057363748550415</v>
      </c>
      <c r="AP6">
        <v>-3.0402164459228516</v>
      </c>
      <c r="AQ6">
        <v>-1.279667854309082</v>
      </c>
      <c r="AR6">
        <v>-0.36586299538612366</v>
      </c>
      <c r="AS6">
        <v>-2.2191710472106934</v>
      </c>
      <c r="AT6">
        <v>2.1124520301818848</v>
      </c>
      <c r="AU6">
        <v>0.79502063989639282</v>
      </c>
      <c r="AV6">
        <v>3.5095577239990234</v>
      </c>
    </row>
    <row r="7" spans="1:48">
      <c r="A7">
        <v>0</v>
      </c>
      <c r="B7" t="s">
        <v>301</v>
      </c>
      <c r="C7">
        <v>6</v>
      </c>
      <c r="D7">
        <v>-5.2378320693969727</v>
      </c>
      <c r="E7">
        <v>-2.8356330394744873</v>
      </c>
      <c r="F7">
        <v>-3.1949977874755859</v>
      </c>
      <c r="G7">
        <v>-7.9228425025939941</v>
      </c>
      <c r="H7">
        <v>-4.5330491065979004</v>
      </c>
      <c r="I7">
        <v>-5.2377634048461914</v>
      </c>
      <c r="J7">
        <v>9.5556421279907227</v>
      </c>
      <c r="K7">
        <v>5.6630129814147949</v>
      </c>
      <c r="L7">
        <v>6.656379222869873</v>
      </c>
      <c r="M7">
        <v>0.65201753377914429</v>
      </c>
      <c r="N7">
        <v>0.47439578175544739</v>
      </c>
      <c r="O7">
        <v>0.3996717631816864</v>
      </c>
      <c r="P7">
        <v>0.98625385761260986</v>
      </c>
      <c r="Q7">
        <v>0.75837010145187378</v>
      </c>
      <c r="R7">
        <v>0.65520739555358887</v>
      </c>
      <c r="S7">
        <v>-1.1895085573196411</v>
      </c>
      <c r="T7">
        <v>-0.94741082191467285</v>
      </c>
      <c r="U7">
        <v>-0.83266627788543701</v>
      </c>
      <c r="V7">
        <v>3.2124950885772705</v>
      </c>
      <c r="W7">
        <v>1.1287919282913208</v>
      </c>
      <c r="X7">
        <v>1.4222291707992554</v>
      </c>
      <c r="Y7">
        <v>4.8592796325683594</v>
      </c>
      <c r="Z7">
        <v>1.8044891357421875</v>
      </c>
      <c r="AA7">
        <v>2.3315508365631104</v>
      </c>
      <c r="AB7">
        <v>-5.8607172966003418</v>
      </c>
      <c r="AC7">
        <v>-2.254298210144043</v>
      </c>
      <c r="AD7">
        <v>-2.9630367755889893</v>
      </c>
      <c r="AE7">
        <v>-1.3693934679031372</v>
      </c>
      <c r="AF7">
        <v>-2.2962262630462646</v>
      </c>
      <c r="AG7">
        <v>-0.83453059196472168</v>
      </c>
      <c r="AH7">
        <v>-2.0713698863983154</v>
      </c>
      <c r="AI7">
        <v>-3.6707520484924316</v>
      </c>
      <c r="AJ7">
        <v>-1.3680992126464844</v>
      </c>
      <c r="AK7">
        <v>2.4982535839080811</v>
      </c>
      <c r="AL7">
        <v>4.5857691764831543</v>
      </c>
      <c r="AM7">
        <v>1.7386404275894165</v>
      </c>
      <c r="AN7">
        <v>-1.9515440464019775</v>
      </c>
      <c r="AO7">
        <v>0.761627197265625</v>
      </c>
      <c r="AP7">
        <v>-1.4858092069625854</v>
      </c>
      <c r="AQ7">
        <v>-2.9519417285919189</v>
      </c>
      <c r="AR7">
        <v>1.2175388336181641</v>
      </c>
      <c r="AS7">
        <v>-2.435781717300415</v>
      </c>
      <c r="AT7">
        <v>3.5603001117706299</v>
      </c>
      <c r="AU7">
        <v>-1.5210375785827637</v>
      </c>
      <c r="AV7">
        <v>3.0954980850219727</v>
      </c>
    </row>
  </sheetData>
  <pageMargins left="0.7" right="0.7" top="0.75" bottom="0.75" header="0.3" footer="0.3"/>
  <pageSetup paperSize="9" orientation="portrait" horizontalDpi="0" verticalDpi="0"/>
  <extLst>
    <ext xmlns:mx="http://schemas.microsoft.com/office/mac/excel/2008/main" uri="{64002731-A6B0-56B0-2670-7721B7C09600}">
      <mx:PLV Mode="0" OnePage="0" WScale="0"/>
    </ext>
  </extLst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21" enableFormatConditionsCalculation="0">
    <tabColor theme="1"/>
  </sheetPr>
  <dimension ref="A1:AV7"/>
  <sheetViews>
    <sheetView topLeftCell="AD1" workbookViewId="0">
      <selection activeCell="B102" sqref="B102"/>
    </sheetView>
  </sheetViews>
  <sheetFormatPr baseColWidth="10" defaultColWidth="8.6640625" defaultRowHeight="14" x14ac:dyDescent="0"/>
  <sheetData>
    <row r="1" spans="1:48">
      <c r="A1" t="s">
        <v>85</v>
      </c>
      <c r="B1" t="s">
        <v>86</v>
      </c>
      <c r="C1" t="s">
        <v>84</v>
      </c>
      <c r="D1" t="s">
        <v>784</v>
      </c>
      <c r="E1" t="s">
        <v>785</v>
      </c>
      <c r="F1" t="s">
        <v>786</v>
      </c>
      <c r="G1" t="s">
        <v>787</v>
      </c>
      <c r="H1" t="s">
        <v>788</v>
      </c>
      <c r="I1" t="s">
        <v>789</v>
      </c>
      <c r="J1" t="s">
        <v>790</v>
      </c>
      <c r="K1" t="s">
        <v>791</v>
      </c>
      <c r="L1" t="s">
        <v>792</v>
      </c>
      <c r="M1" t="s">
        <v>793</v>
      </c>
      <c r="N1" t="s">
        <v>794</v>
      </c>
      <c r="O1" t="s">
        <v>795</v>
      </c>
      <c r="P1" t="s">
        <v>796</v>
      </c>
      <c r="Q1" t="s">
        <v>797</v>
      </c>
      <c r="R1" t="s">
        <v>798</v>
      </c>
      <c r="S1" t="s">
        <v>799</v>
      </c>
      <c r="T1" t="s">
        <v>800</v>
      </c>
      <c r="U1" t="s">
        <v>801</v>
      </c>
      <c r="V1" t="s">
        <v>802</v>
      </c>
      <c r="W1" t="s">
        <v>803</v>
      </c>
      <c r="X1" t="s">
        <v>804</v>
      </c>
      <c r="Y1" t="s">
        <v>805</v>
      </c>
      <c r="Z1" t="s">
        <v>806</v>
      </c>
      <c r="AA1" t="s">
        <v>807</v>
      </c>
      <c r="AB1" t="s">
        <v>808</v>
      </c>
      <c r="AC1" t="s">
        <v>809</v>
      </c>
      <c r="AD1" t="s">
        <v>810</v>
      </c>
      <c r="AE1" t="s">
        <v>811</v>
      </c>
      <c r="AF1" t="s">
        <v>812</v>
      </c>
      <c r="AG1" t="s">
        <v>813</v>
      </c>
      <c r="AH1" t="s">
        <v>814</v>
      </c>
      <c r="AI1" t="s">
        <v>815</v>
      </c>
      <c r="AJ1" t="s">
        <v>816</v>
      </c>
      <c r="AK1" t="s">
        <v>817</v>
      </c>
      <c r="AL1" t="s">
        <v>818</v>
      </c>
      <c r="AM1" t="s">
        <v>819</v>
      </c>
      <c r="AN1" t="s">
        <v>820</v>
      </c>
      <c r="AO1" t="s">
        <v>821</v>
      </c>
      <c r="AP1" t="s">
        <v>822</v>
      </c>
      <c r="AQ1" t="s">
        <v>823</v>
      </c>
      <c r="AR1" t="s">
        <v>824</v>
      </c>
      <c r="AS1" t="s">
        <v>825</v>
      </c>
      <c r="AT1" t="s">
        <v>826</v>
      </c>
      <c r="AU1" t="s">
        <v>827</v>
      </c>
      <c r="AV1" t="s">
        <v>828</v>
      </c>
    </row>
    <row r="2" spans="1:48">
      <c r="A2">
        <v>0</v>
      </c>
      <c r="B2" t="s">
        <v>144</v>
      </c>
      <c r="C2">
        <v>1</v>
      </c>
      <c r="M2">
        <v>-0.85663795471191406</v>
      </c>
      <c r="N2">
        <v>0.48771482706069946</v>
      </c>
      <c r="O2">
        <v>-0.38118958473205566</v>
      </c>
      <c r="P2">
        <v>0.25277280807495117</v>
      </c>
      <c r="Q2">
        <v>1.1001415252685547</v>
      </c>
      <c r="R2">
        <v>0.19071164727210999</v>
      </c>
      <c r="S2">
        <v>7.9705938696861267E-2</v>
      </c>
      <c r="T2">
        <v>-1.2599453926086426</v>
      </c>
      <c r="U2">
        <v>-4.2294994927942753E-3</v>
      </c>
      <c r="V2">
        <v>8.5489721298217773</v>
      </c>
      <c r="W2">
        <v>5.0882854461669922</v>
      </c>
      <c r="X2">
        <v>5.4493017196655273</v>
      </c>
      <c r="Y2">
        <v>-1.1822941303253174</v>
      </c>
      <c r="Z2">
        <v>-2.4213309288024902</v>
      </c>
      <c r="AA2">
        <v>-1.6661226749420166</v>
      </c>
      <c r="AB2">
        <v>-1.9372258186340332</v>
      </c>
      <c r="AC2">
        <v>0.62537586688995361</v>
      </c>
      <c r="AD2">
        <v>-0.34607630968093872</v>
      </c>
      <c r="AE2">
        <v>-7.6923341751098633</v>
      </c>
      <c r="AF2">
        <v>-5.5760002136230469</v>
      </c>
      <c r="AG2">
        <v>-5.0681123733520508</v>
      </c>
      <c r="AH2">
        <v>0.92952138185501099</v>
      </c>
      <c r="AI2">
        <v>1.3211894035339355</v>
      </c>
      <c r="AJ2">
        <v>1.475411057472229</v>
      </c>
      <c r="AK2">
        <v>1.8575198650360107</v>
      </c>
      <c r="AL2">
        <v>0.63456946611404419</v>
      </c>
      <c r="AM2">
        <v>0.35030579566955566</v>
      </c>
      <c r="AN2">
        <v>-0.85663795471191406</v>
      </c>
      <c r="AO2">
        <v>0.48771482706069946</v>
      </c>
      <c r="AP2">
        <v>-0.38118958473205566</v>
      </c>
      <c r="AQ2">
        <v>0.25277280807495117</v>
      </c>
      <c r="AR2">
        <v>1.1001415252685547</v>
      </c>
      <c r="AS2">
        <v>0.19071164727210999</v>
      </c>
      <c r="AT2">
        <v>7.9705938696861267E-2</v>
      </c>
      <c r="AU2">
        <v>-1.2599453926086426</v>
      </c>
      <c r="AV2">
        <v>-4.2294994927942753E-3</v>
      </c>
    </row>
    <row r="3" spans="1:48">
      <c r="A3">
        <v>0</v>
      </c>
      <c r="B3" t="s">
        <v>145</v>
      </c>
      <c r="C3">
        <v>2</v>
      </c>
      <c r="M3">
        <v>-3.0381488800048828</v>
      </c>
      <c r="N3">
        <v>-2.4980080127716064</v>
      </c>
      <c r="O3">
        <v>-2.5913071632385254</v>
      </c>
      <c r="P3">
        <v>-0.71645689010620117</v>
      </c>
      <c r="Q3">
        <v>-0.41996404528617859</v>
      </c>
      <c r="R3">
        <v>-0.83010149002075195</v>
      </c>
      <c r="S3">
        <v>1.7652232646942139</v>
      </c>
      <c r="T3">
        <v>1.3458552360534668</v>
      </c>
      <c r="U3">
        <v>1.9159029722213745</v>
      </c>
      <c r="V3">
        <v>9.1058425903320312</v>
      </c>
      <c r="W3">
        <v>6.2287836074829102</v>
      </c>
      <c r="X3">
        <v>5.8427972793579102</v>
      </c>
      <c r="Y3">
        <v>3.4602389335632324</v>
      </c>
      <c r="Z3">
        <v>2.0361433029174805</v>
      </c>
      <c r="AA3">
        <v>2.1796374320983887</v>
      </c>
      <c r="AB3">
        <v>-6.5466699600219727</v>
      </c>
      <c r="AC3">
        <v>-4.3751311302185059</v>
      </c>
      <c r="AD3">
        <v>-4.6724429130554199</v>
      </c>
      <c r="AE3">
        <v>-8.2252798080444336</v>
      </c>
      <c r="AF3">
        <v>-4.9584670066833496</v>
      </c>
      <c r="AG3">
        <v>-4.0577006340026855</v>
      </c>
      <c r="AH3">
        <v>-4.5709805488586426</v>
      </c>
      <c r="AI3">
        <v>-3.0668728351593018</v>
      </c>
      <c r="AJ3">
        <v>-2.2560691833496094</v>
      </c>
      <c r="AK3">
        <v>7.3152527809143066</v>
      </c>
      <c r="AL3">
        <v>4.9544692039489746</v>
      </c>
      <c r="AM3">
        <v>4.0686945915222168</v>
      </c>
      <c r="AN3">
        <v>-3.27329421043396</v>
      </c>
      <c r="AO3">
        <v>-2.9636473655700684</v>
      </c>
      <c r="AP3">
        <v>-3.113508939743042</v>
      </c>
      <c r="AQ3">
        <v>-0.29591038823127747</v>
      </c>
      <c r="AR3">
        <v>-0.14163757860660553</v>
      </c>
      <c r="AS3">
        <v>-0.6911393404006958</v>
      </c>
      <c r="AT3">
        <v>1.4411975145339966</v>
      </c>
      <c r="AU3">
        <v>1.2351669073104858</v>
      </c>
      <c r="AV3">
        <v>1.9774128198623657</v>
      </c>
    </row>
    <row r="4" spans="1:48">
      <c r="A4">
        <v>0</v>
      </c>
      <c r="B4" t="s">
        <v>146</v>
      </c>
      <c r="C4">
        <v>3</v>
      </c>
      <c r="M4">
        <v>-0.37038955092430115</v>
      </c>
      <c r="N4">
        <v>0.17780056595802307</v>
      </c>
      <c r="O4">
        <v>-0.4808596670627594</v>
      </c>
      <c r="P4">
        <v>-0.5183570384979248</v>
      </c>
      <c r="Q4">
        <v>-0.33040574193000793</v>
      </c>
      <c r="R4">
        <v>-0.58180403709411621</v>
      </c>
      <c r="S4">
        <v>0.65247148275375366</v>
      </c>
      <c r="T4">
        <v>0.26195141673088074</v>
      </c>
      <c r="U4">
        <v>0.82371699810028076</v>
      </c>
      <c r="V4">
        <v>6.5578231811523438</v>
      </c>
      <c r="W4">
        <v>5.6127967834472656</v>
      </c>
      <c r="X4">
        <v>6.4364910125732422</v>
      </c>
      <c r="Y4">
        <v>0.92021793127059937</v>
      </c>
      <c r="Z4">
        <v>0.3689618706703186</v>
      </c>
      <c r="AA4">
        <v>0.45143896341323853</v>
      </c>
      <c r="AB4">
        <v>-3.3699936866760254</v>
      </c>
      <c r="AC4">
        <v>-2.5350174903869629</v>
      </c>
      <c r="AD4">
        <v>-3.2394163608551025</v>
      </c>
      <c r="AE4">
        <v>-10.48012638092041</v>
      </c>
      <c r="AF4">
        <v>-8.7526540756225586</v>
      </c>
      <c r="AG4">
        <v>-7.2508573532104492</v>
      </c>
      <c r="AH4">
        <v>-3.8804492950439453</v>
      </c>
      <c r="AI4">
        <v>-3.0187339782714844</v>
      </c>
      <c r="AJ4">
        <v>-1.8853399753570557</v>
      </c>
      <c r="AK4">
        <v>7.6485500335693359</v>
      </c>
      <c r="AL4">
        <v>6.433870792388916</v>
      </c>
      <c r="AM4">
        <v>5.2030520439147949</v>
      </c>
      <c r="AN4">
        <v>-1.4944733381271362</v>
      </c>
      <c r="AO4">
        <v>-1.4294776916503906</v>
      </c>
      <c r="AP4">
        <v>-3.0002284049987793</v>
      </c>
      <c r="AQ4">
        <v>0.52187007665634155</v>
      </c>
      <c r="AR4">
        <v>0.55242681503295898</v>
      </c>
      <c r="AS4">
        <v>0.19932584464550018</v>
      </c>
      <c r="AT4">
        <v>6.3436567783355713E-2</v>
      </c>
      <c r="AU4">
        <v>-3.5143643617630005E-2</v>
      </c>
      <c r="AV4">
        <v>1.0280786752700806</v>
      </c>
    </row>
    <row r="5" spans="1:48">
      <c r="A5">
        <v>0</v>
      </c>
      <c r="B5" t="s">
        <v>147</v>
      </c>
      <c r="C5">
        <v>4</v>
      </c>
      <c r="D5">
        <v>-4.8622803688049316</v>
      </c>
      <c r="E5">
        <v>-3.8949322700500488</v>
      </c>
      <c r="F5">
        <v>-3.8970046043395996</v>
      </c>
      <c r="G5">
        <v>-1.465726375579834</v>
      </c>
      <c r="H5">
        <v>-1.4357224702835083</v>
      </c>
      <c r="I5">
        <v>-1.6977012157440186</v>
      </c>
      <c r="J5">
        <v>3.2617487907409668</v>
      </c>
      <c r="K5">
        <v>3.039954662322998</v>
      </c>
      <c r="L5">
        <v>3.5258333683013916</v>
      </c>
      <c r="M5">
        <v>-0.87058591842651367</v>
      </c>
      <c r="N5">
        <v>-1.0178275108337402</v>
      </c>
      <c r="O5">
        <v>-1.1549115180969238</v>
      </c>
      <c r="P5">
        <v>1.4032800197601318</v>
      </c>
      <c r="Q5">
        <v>1.463586688041687</v>
      </c>
      <c r="R5">
        <v>1.6940361261367798</v>
      </c>
      <c r="S5">
        <v>-1.0442107915878296</v>
      </c>
      <c r="T5">
        <v>-1.1337852478027344</v>
      </c>
      <c r="U5">
        <v>-1.3880108594894409</v>
      </c>
      <c r="V5">
        <v>-1.5551528930664062</v>
      </c>
      <c r="W5">
        <v>-3.0709879398345947</v>
      </c>
      <c r="X5">
        <v>-2.724808931350708</v>
      </c>
      <c r="Y5">
        <v>1.6012393236160278</v>
      </c>
      <c r="Z5">
        <v>1.1147457361221313</v>
      </c>
      <c r="AA5">
        <v>1.862074613571167</v>
      </c>
      <c r="AB5">
        <v>-1.0782190561294556</v>
      </c>
      <c r="AC5">
        <v>-5.7102322578430176E-2</v>
      </c>
      <c r="AD5">
        <v>-1.0238363742828369</v>
      </c>
      <c r="AE5">
        <v>-3.1620171070098877</v>
      </c>
      <c r="AF5">
        <v>-0.70723706483840942</v>
      </c>
      <c r="AG5">
        <v>-0.4999656081199646</v>
      </c>
      <c r="AH5">
        <v>-2.8328337669372559</v>
      </c>
      <c r="AI5">
        <v>-1.4511715173721313</v>
      </c>
      <c r="AJ5">
        <v>-1.6120128631591797</v>
      </c>
      <c r="AK5">
        <v>3.7569694519042969</v>
      </c>
      <c r="AL5">
        <v>1.647815465927124</v>
      </c>
      <c r="AM5">
        <v>1.8965966701507568</v>
      </c>
      <c r="AN5">
        <v>-0.85465872287750244</v>
      </c>
      <c r="AO5">
        <v>-0.72179865837097168</v>
      </c>
      <c r="AP5">
        <v>-1.0463243722915649</v>
      </c>
      <c r="AQ5">
        <v>0.31572243571281433</v>
      </c>
      <c r="AR5">
        <v>-4.2754318565130234E-2</v>
      </c>
      <c r="AS5">
        <v>-0.23555880784988403</v>
      </c>
      <c r="AT5">
        <v>0.13124747574329376</v>
      </c>
      <c r="AU5">
        <v>0.44026234745979309</v>
      </c>
      <c r="AV5">
        <v>0.80643278360366821</v>
      </c>
    </row>
    <row r="6" spans="1:48">
      <c r="A6">
        <v>0</v>
      </c>
      <c r="B6" t="s">
        <v>148</v>
      </c>
      <c r="C6">
        <v>5</v>
      </c>
      <c r="D6">
        <v>-8.783900260925293</v>
      </c>
      <c r="E6">
        <v>-6.2107658386230469</v>
      </c>
      <c r="F6">
        <v>-5.7527327537536621</v>
      </c>
      <c r="G6">
        <v>-6.7293972969055176</v>
      </c>
      <c r="H6">
        <v>-6.1392593383789062</v>
      </c>
      <c r="I6">
        <v>-5.9466795921325684</v>
      </c>
      <c r="J6">
        <v>10.245553016662598</v>
      </c>
      <c r="K6">
        <v>9.2110443115234375</v>
      </c>
      <c r="L6">
        <v>9.3741531372070312</v>
      </c>
      <c r="M6">
        <v>4.5645251274108887</v>
      </c>
      <c r="N6">
        <v>4.0592660903930664</v>
      </c>
      <c r="O6">
        <v>3.5521750450134277</v>
      </c>
      <c r="P6">
        <v>-0.51289153099060059</v>
      </c>
      <c r="Q6">
        <v>-0.66986143589019775</v>
      </c>
      <c r="R6">
        <v>-0.60649639368057251</v>
      </c>
      <c r="S6">
        <v>-1.3709636926651001</v>
      </c>
      <c r="T6">
        <v>-1.0432143211364746</v>
      </c>
      <c r="U6">
        <v>-0.97673201560974121</v>
      </c>
      <c r="V6">
        <v>7.2450051307678223</v>
      </c>
      <c r="W6">
        <v>5.6602878570556641</v>
      </c>
      <c r="X6">
        <v>4.9891600608825684</v>
      </c>
      <c r="Y6">
        <v>5.257176399230957</v>
      </c>
      <c r="Z6">
        <v>4.5012726783752441</v>
      </c>
      <c r="AA6">
        <v>3.8769502639770508</v>
      </c>
      <c r="AB6">
        <v>-8.0990743637084961</v>
      </c>
      <c r="AC6">
        <v>-7.1837706565856934</v>
      </c>
      <c r="AD6">
        <v>-6.618384838104248</v>
      </c>
      <c r="AE6">
        <v>-5.0743350982666016</v>
      </c>
      <c r="AF6">
        <v>-3.564720630645752</v>
      </c>
      <c r="AG6">
        <v>-2.4453287124633789</v>
      </c>
      <c r="AH6">
        <v>-0.98100703954696655</v>
      </c>
      <c r="AI6">
        <v>0.3896155059337616</v>
      </c>
      <c r="AJ6">
        <v>0.81706494092941284</v>
      </c>
      <c r="AK6">
        <v>2.9594833850860596</v>
      </c>
      <c r="AL6">
        <v>1.0644822120666504</v>
      </c>
      <c r="AM6">
        <v>0.1542036384344101</v>
      </c>
      <c r="AN6">
        <v>-0.70629787445068359</v>
      </c>
      <c r="AO6">
        <v>0.56624525785446167</v>
      </c>
      <c r="AP6">
        <v>0.24886466562747955</v>
      </c>
      <c r="AQ6">
        <v>-6.5220413208007812</v>
      </c>
      <c r="AR6">
        <v>-6.490882396697998</v>
      </c>
      <c r="AS6">
        <v>-6.1393284797668457</v>
      </c>
      <c r="AT6">
        <v>6.724029541015625</v>
      </c>
      <c r="AU6">
        <v>6.6513986587524414</v>
      </c>
      <c r="AV6">
        <v>6.769564151763916</v>
      </c>
    </row>
    <row r="7" spans="1:48">
      <c r="A7">
        <v>0</v>
      </c>
      <c r="B7" t="s">
        <v>301</v>
      </c>
      <c r="C7">
        <v>6</v>
      </c>
      <c r="D7">
        <v>-9.8813257217407227</v>
      </c>
      <c r="E7">
        <v>-9.0037736892700195</v>
      </c>
      <c r="F7">
        <v>-8.44769287109375</v>
      </c>
      <c r="G7">
        <v>-6.967557430267334</v>
      </c>
      <c r="H7">
        <v>-6.2961182594299316</v>
      </c>
      <c r="I7">
        <v>-6.6120295524597168</v>
      </c>
      <c r="J7">
        <v>10.257330894470215</v>
      </c>
      <c r="K7">
        <v>9.3671369552612305</v>
      </c>
      <c r="L7">
        <v>9.5767908096313477</v>
      </c>
      <c r="M7">
        <v>-0.66009068489074707</v>
      </c>
      <c r="N7">
        <v>-0.77249163389205933</v>
      </c>
      <c r="O7">
        <v>-0.93715262413024902</v>
      </c>
      <c r="P7">
        <v>0.55951493978500366</v>
      </c>
      <c r="Q7">
        <v>0.41561654210090637</v>
      </c>
      <c r="R7">
        <v>0.28837624192237854</v>
      </c>
      <c r="S7">
        <v>-0.29984694719314575</v>
      </c>
      <c r="T7">
        <v>-0.11975568532943726</v>
      </c>
      <c r="U7">
        <v>6.5145619213581085E-2</v>
      </c>
      <c r="V7">
        <v>13.454590797424316</v>
      </c>
      <c r="W7">
        <v>12.802001953125</v>
      </c>
      <c r="X7">
        <v>12.506606101989746</v>
      </c>
      <c r="Y7">
        <v>2.7923867702484131</v>
      </c>
      <c r="Z7">
        <v>2.1560826301574707</v>
      </c>
      <c r="AA7">
        <v>1.2551974058151245</v>
      </c>
      <c r="AB7">
        <v>-7.5324506759643555</v>
      </c>
      <c r="AC7">
        <v>-6.7528262138366699</v>
      </c>
      <c r="AD7">
        <v>-5.8500838279724121</v>
      </c>
      <c r="AE7">
        <v>-0.51251918077468872</v>
      </c>
      <c r="AF7">
        <v>-0.15777665376663208</v>
      </c>
      <c r="AG7">
        <v>-0.35760411620140076</v>
      </c>
      <c r="AH7">
        <v>2.9913537502288818</v>
      </c>
      <c r="AI7">
        <v>3.4754183292388916</v>
      </c>
      <c r="AJ7">
        <v>4.650963306427002</v>
      </c>
      <c r="AK7">
        <v>-2.6901881694793701</v>
      </c>
      <c r="AL7">
        <v>-3.3001337051391602</v>
      </c>
      <c r="AM7">
        <v>-4.406646728515625</v>
      </c>
      <c r="AN7">
        <v>-11.255860328674316</v>
      </c>
      <c r="AO7">
        <v>-10.987092971801758</v>
      </c>
      <c r="AP7">
        <v>-10.340781211853027</v>
      </c>
      <c r="AQ7">
        <v>-4.2900543212890625</v>
      </c>
      <c r="AR7">
        <v>-4.2255973815917969</v>
      </c>
      <c r="AS7">
        <v>-4.5409450531005859</v>
      </c>
      <c r="AT7">
        <v>8.1794281005859375</v>
      </c>
      <c r="AU7">
        <v>8.0902109146118164</v>
      </c>
      <c r="AV7">
        <v>8.2557039260864258</v>
      </c>
    </row>
  </sheetData>
  <pageMargins left="0.7" right="0.7" top="0.75" bottom="0.75" header="0.3" footer="0.3"/>
  <pageSetup paperSize="9" orientation="portrait" horizontalDpi="0" verticalDpi="0"/>
  <extLst>
    <ext xmlns:mx="http://schemas.microsoft.com/office/mac/excel/2008/main" uri="{64002731-A6B0-56B0-2670-7721B7C09600}">
      <mx:PLV Mode="0" OnePage="0" WScale="0"/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22" enableFormatConditionsCalculation="0">
    <tabColor theme="1"/>
  </sheetPr>
  <dimension ref="A1:F44"/>
  <sheetViews>
    <sheetView workbookViewId="0">
      <selection activeCell="B102" sqref="B102"/>
    </sheetView>
  </sheetViews>
  <sheetFormatPr baseColWidth="10" defaultColWidth="8.83203125" defaultRowHeight="14" x14ac:dyDescent="0"/>
  <sheetData>
    <row r="1" spans="1:6">
      <c r="A1" t="s">
        <v>7</v>
      </c>
      <c r="B1" t="s">
        <v>260</v>
      </c>
      <c r="C1" t="s">
        <v>271</v>
      </c>
      <c r="D1" t="s">
        <v>289</v>
      </c>
      <c r="E1" t="s">
        <v>290</v>
      </c>
      <c r="F1" t="s">
        <v>291</v>
      </c>
    </row>
    <row r="2" spans="1:6">
      <c r="A2" t="s">
        <v>217</v>
      </c>
      <c r="B2" t="s">
        <v>261</v>
      </c>
      <c r="C2" t="s">
        <v>272</v>
      </c>
      <c r="D2">
        <v>2.8571428571428571E-2</v>
      </c>
      <c r="E2">
        <v>3.8397328881469114E-2</v>
      </c>
      <c r="F2">
        <v>6.2337662337662338E-2</v>
      </c>
    </row>
    <row r="3" spans="1:6">
      <c r="A3" t="s">
        <v>218</v>
      </c>
      <c r="B3" t="s">
        <v>261</v>
      </c>
      <c r="C3" t="s">
        <v>273</v>
      </c>
      <c r="D3">
        <v>0.20714285714285716</v>
      </c>
      <c r="E3">
        <v>0.29215358931552587</v>
      </c>
      <c r="F3">
        <v>0.29220779220779219</v>
      </c>
    </row>
    <row r="4" spans="1:6">
      <c r="A4" t="s">
        <v>219</v>
      </c>
      <c r="B4" t="s">
        <v>261</v>
      </c>
      <c r="C4" t="s">
        <v>274</v>
      </c>
      <c r="D4">
        <v>0.39285714285714285</v>
      </c>
      <c r="E4">
        <v>0.34390651085141904</v>
      </c>
      <c r="F4">
        <v>0.37922077922077924</v>
      </c>
    </row>
    <row r="5" spans="1:6">
      <c r="A5" t="s">
        <v>220</v>
      </c>
      <c r="B5" t="s">
        <v>261</v>
      </c>
      <c r="C5" t="s">
        <v>275</v>
      </c>
      <c r="D5">
        <v>0.37142857142857144</v>
      </c>
      <c r="E5">
        <v>0.32554257095158595</v>
      </c>
      <c r="F5">
        <v>0.26623376623376621</v>
      </c>
    </row>
    <row r="6" spans="1:6">
      <c r="A6" t="s">
        <v>221</v>
      </c>
      <c r="B6" t="s">
        <v>262</v>
      </c>
      <c r="C6" t="s">
        <v>276</v>
      </c>
      <c r="D6">
        <v>0.57258064516129037</v>
      </c>
      <c r="E6">
        <v>0.70018975332068312</v>
      </c>
      <c r="F6">
        <v>0.72089761570827493</v>
      </c>
    </row>
    <row r="7" spans="1:6">
      <c r="A7" t="s">
        <v>222</v>
      </c>
      <c r="B7" t="s">
        <v>262</v>
      </c>
      <c r="C7" t="s">
        <v>277</v>
      </c>
      <c r="D7">
        <v>0.10483870967741936</v>
      </c>
      <c r="E7">
        <v>6.6413662239089177E-2</v>
      </c>
      <c r="F7">
        <v>4.3478260869565216E-2</v>
      </c>
    </row>
    <row r="8" spans="1:6">
      <c r="A8" t="s">
        <v>223</v>
      </c>
      <c r="B8" t="s">
        <v>262</v>
      </c>
      <c r="C8" t="s">
        <v>278</v>
      </c>
      <c r="D8">
        <v>0.32258064516129031</v>
      </c>
      <c r="E8">
        <v>0.23339658444022771</v>
      </c>
      <c r="F8">
        <v>0.23562412342215988</v>
      </c>
    </row>
    <row r="9" spans="1:6">
      <c r="A9" t="s">
        <v>224</v>
      </c>
      <c r="B9" t="s">
        <v>263</v>
      </c>
      <c r="C9" t="s">
        <v>279</v>
      </c>
      <c r="D9">
        <v>9.0277777777777776E-2</v>
      </c>
      <c r="E9">
        <v>0.10309278350515463</v>
      </c>
      <c r="F9">
        <v>0.16861219195849547</v>
      </c>
    </row>
    <row r="10" spans="1:6">
      <c r="A10" t="s">
        <v>225</v>
      </c>
      <c r="B10" t="s">
        <v>263</v>
      </c>
      <c r="C10" t="s">
        <v>280</v>
      </c>
      <c r="D10">
        <v>0.2013888888888889</v>
      </c>
      <c r="E10">
        <v>0.30412371134020616</v>
      </c>
      <c r="F10">
        <v>0.30869001297016863</v>
      </c>
    </row>
    <row r="11" spans="1:6">
      <c r="A11" t="s">
        <v>226</v>
      </c>
      <c r="B11" t="s">
        <v>263</v>
      </c>
      <c r="C11" t="s">
        <v>281</v>
      </c>
      <c r="D11">
        <v>0.2361111111111111</v>
      </c>
      <c r="E11">
        <v>0.27835051546391754</v>
      </c>
      <c r="F11">
        <v>0.31128404669260701</v>
      </c>
    </row>
    <row r="12" spans="1:6">
      <c r="A12" t="s">
        <v>227</v>
      </c>
      <c r="B12" t="s">
        <v>263</v>
      </c>
      <c r="C12" t="s">
        <v>282</v>
      </c>
      <c r="D12">
        <v>0.34027777777777779</v>
      </c>
      <c r="E12">
        <v>0.21649484536082475</v>
      </c>
      <c r="F12">
        <v>0.13488975356679636</v>
      </c>
    </row>
    <row r="13" spans="1:6">
      <c r="A13" t="s">
        <v>228</v>
      </c>
      <c r="B13" t="s">
        <v>263</v>
      </c>
      <c r="C13" t="s">
        <v>283</v>
      </c>
      <c r="D13">
        <v>0.13194444444444445</v>
      </c>
      <c r="E13">
        <v>9.7938144329896906E-2</v>
      </c>
      <c r="F13">
        <v>7.6523994811932561E-2</v>
      </c>
    </row>
    <row r="14" spans="1:6">
      <c r="A14" t="s">
        <v>229</v>
      </c>
      <c r="B14" t="s">
        <v>264</v>
      </c>
      <c r="C14" t="s">
        <v>279</v>
      </c>
      <c r="D14">
        <v>7.586206896551724E-2</v>
      </c>
      <c r="E14">
        <v>0.12438625204582651</v>
      </c>
      <c r="F14">
        <v>0.12801013941698353</v>
      </c>
    </row>
    <row r="15" spans="1:6">
      <c r="A15" t="s">
        <v>230</v>
      </c>
      <c r="B15" t="s">
        <v>264</v>
      </c>
      <c r="C15" t="s">
        <v>280</v>
      </c>
      <c r="D15">
        <v>0.19310344827586207</v>
      </c>
      <c r="E15">
        <v>0.26186579378068742</v>
      </c>
      <c r="F15">
        <v>0.26235741444866922</v>
      </c>
    </row>
    <row r="16" spans="1:6">
      <c r="A16" t="s">
        <v>231</v>
      </c>
      <c r="B16" t="s">
        <v>264</v>
      </c>
      <c r="C16" t="s">
        <v>281</v>
      </c>
      <c r="D16">
        <v>0.55172413793103448</v>
      </c>
      <c r="E16">
        <v>0.42553191489361702</v>
      </c>
      <c r="F16">
        <v>0.44740177439797213</v>
      </c>
    </row>
    <row r="17" spans="1:6">
      <c r="A17" t="s">
        <v>232</v>
      </c>
      <c r="B17" t="s">
        <v>264</v>
      </c>
      <c r="C17" t="s">
        <v>282</v>
      </c>
      <c r="D17">
        <v>0.13793103448275862</v>
      </c>
      <c r="E17">
        <v>0.12274959083469722</v>
      </c>
      <c r="F17">
        <v>9.2522179974651453E-2</v>
      </c>
    </row>
    <row r="18" spans="1:6">
      <c r="A18" t="s">
        <v>233</v>
      </c>
      <c r="B18" t="s">
        <v>264</v>
      </c>
      <c r="C18" t="s">
        <v>283</v>
      </c>
      <c r="D18">
        <v>4.1379310344827586E-2</v>
      </c>
      <c r="E18">
        <v>6.5466448445171854E-2</v>
      </c>
      <c r="F18">
        <v>6.9708491761723695E-2</v>
      </c>
    </row>
    <row r="19" spans="1:6">
      <c r="A19" t="s">
        <v>234</v>
      </c>
      <c r="B19" t="s">
        <v>265</v>
      </c>
      <c r="C19" t="s">
        <v>279</v>
      </c>
      <c r="D19">
        <v>0.1891891891891892</v>
      </c>
      <c r="E19">
        <v>0.19934640522875818</v>
      </c>
      <c r="F19">
        <v>0.23173803526448364</v>
      </c>
    </row>
    <row r="20" spans="1:6">
      <c r="A20" t="s">
        <v>235</v>
      </c>
      <c r="B20" t="s">
        <v>265</v>
      </c>
      <c r="C20" t="s">
        <v>280</v>
      </c>
      <c r="D20">
        <v>0.3716216216216216</v>
      </c>
      <c r="E20">
        <v>0.43300653594771243</v>
      </c>
      <c r="F20">
        <v>0.38539042821158692</v>
      </c>
    </row>
    <row r="21" spans="1:6">
      <c r="A21" t="s">
        <v>236</v>
      </c>
      <c r="B21" t="s">
        <v>265</v>
      </c>
      <c r="C21" t="s">
        <v>281</v>
      </c>
      <c r="D21">
        <v>0.27027027027027029</v>
      </c>
      <c r="E21">
        <v>0.29575163398692811</v>
      </c>
      <c r="F21">
        <v>0.29596977329974811</v>
      </c>
    </row>
    <row r="22" spans="1:6">
      <c r="A22" t="s">
        <v>237</v>
      </c>
      <c r="B22" t="s">
        <v>265</v>
      </c>
      <c r="C22" t="s">
        <v>282</v>
      </c>
      <c r="D22">
        <v>0.12162162162162163</v>
      </c>
      <c r="E22">
        <v>5.2287581699346407E-2</v>
      </c>
      <c r="F22">
        <v>5.5415617128463476E-2</v>
      </c>
    </row>
    <row r="23" spans="1:6">
      <c r="A23" t="s">
        <v>238</v>
      </c>
      <c r="B23" t="s">
        <v>265</v>
      </c>
      <c r="C23" t="s">
        <v>283</v>
      </c>
      <c r="D23">
        <v>4.72972972972973E-2</v>
      </c>
      <c r="E23">
        <v>1.9607843137254902E-2</v>
      </c>
      <c r="F23">
        <v>3.1486146095717885E-2</v>
      </c>
    </row>
    <row r="24" spans="1:6">
      <c r="A24" t="s">
        <v>239</v>
      </c>
      <c r="B24" t="s">
        <v>266</v>
      </c>
      <c r="C24" t="s">
        <v>284</v>
      </c>
      <c r="D24">
        <v>0.10135135135135136</v>
      </c>
      <c r="E24">
        <v>0.33495145631067963</v>
      </c>
      <c r="F24">
        <v>0.40954773869346733</v>
      </c>
    </row>
    <row r="25" spans="1:6">
      <c r="A25" t="s">
        <v>240</v>
      </c>
      <c r="B25" t="s">
        <v>266</v>
      </c>
      <c r="C25" t="s">
        <v>285</v>
      </c>
      <c r="D25">
        <v>0.27027027027027029</v>
      </c>
      <c r="E25">
        <v>0.25566343042071199</v>
      </c>
      <c r="F25">
        <v>0.26256281407035176</v>
      </c>
    </row>
    <row r="26" spans="1:6">
      <c r="A26" t="s">
        <v>241</v>
      </c>
      <c r="B26" t="s">
        <v>266</v>
      </c>
      <c r="C26" t="s">
        <v>286</v>
      </c>
      <c r="D26">
        <v>0.23648648648648649</v>
      </c>
      <c r="E26">
        <v>0.21197411003236247</v>
      </c>
      <c r="F26">
        <v>0.16582914572864321</v>
      </c>
    </row>
    <row r="27" spans="1:6">
      <c r="A27" t="s">
        <v>242</v>
      </c>
      <c r="B27" t="s">
        <v>266</v>
      </c>
      <c r="C27" t="s">
        <v>287</v>
      </c>
      <c r="D27">
        <v>0.24324324324324326</v>
      </c>
      <c r="E27">
        <v>0.12944983818770225</v>
      </c>
      <c r="F27">
        <v>0.114321608040201</v>
      </c>
    </row>
    <row r="28" spans="1:6">
      <c r="A28" t="s">
        <v>243</v>
      </c>
      <c r="B28" t="s">
        <v>266</v>
      </c>
      <c r="C28" t="s">
        <v>288</v>
      </c>
      <c r="D28">
        <v>0.14864864864864866</v>
      </c>
      <c r="E28">
        <v>6.7961165048543687E-2</v>
      </c>
      <c r="F28">
        <v>4.7738693467336682E-2</v>
      </c>
    </row>
    <row r="29" spans="1:6">
      <c r="A29" t="s">
        <v>244</v>
      </c>
      <c r="B29" t="s">
        <v>267</v>
      </c>
      <c r="C29" t="s">
        <v>284</v>
      </c>
      <c r="D29">
        <v>0.12328767123287671</v>
      </c>
      <c r="E29">
        <v>6.8292682926829273E-2</v>
      </c>
      <c r="F29">
        <v>4.2713567839195977E-2</v>
      </c>
    </row>
    <row r="30" spans="1:6">
      <c r="A30" t="s">
        <v>245</v>
      </c>
      <c r="B30" t="s">
        <v>267</v>
      </c>
      <c r="C30" t="s">
        <v>285</v>
      </c>
      <c r="D30">
        <v>0.19178082191780821</v>
      </c>
      <c r="E30">
        <v>0.12032520325203253</v>
      </c>
      <c r="F30">
        <v>8.9195979899497485E-2</v>
      </c>
    </row>
    <row r="31" spans="1:6">
      <c r="A31" t="s">
        <v>246</v>
      </c>
      <c r="B31" t="s">
        <v>267</v>
      </c>
      <c r="C31" t="s">
        <v>286</v>
      </c>
      <c r="D31">
        <v>0.26712328767123289</v>
      </c>
      <c r="E31">
        <v>0.20650406504065041</v>
      </c>
      <c r="F31">
        <v>0.19472361809045227</v>
      </c>
    </row>
    <row r="32" spans="1:6">
      <c r="A32" t="s">
        <v>247</v>
      </c>
      <c r="B32" t="s">
        <v>267</v>
      </c>
      <c r="C32" t="s">
        <v>287</v>
      </c>
      <c r="D32">
        <v>0.34931506849315069</v>
      </c>
      <c r="E32">
        <v>0.41788617886178864</v>
      </c>
      <c r="F32">
        <v>0.40452261306532661</v>
      </c>
    </row>
    <row r="33" spans="1:6">
      <c r="A33" t="s">
        <v>248</v>
      </c>
      <c r="B33" t="s">
        <v>267</v>
      </c>
      <c r="C33" t="s">
        <v>288</v>
      </c>
      <c r="D33">
        <v>6.8493150684931503E-2</v>
      </c>
      <c r="E33">
        <v>0.18699186991869918</v>
      </c>
      <c r="F33">
        <v>0.26884422110552764</v>
      </c>
    </row>
    <row r="34" spans="1:6">
      <c r="A34" t="s">
        <v>249</v>
      </c>
      <c r="B34" t="s">
        <v>268</v>
      </c>
      <c r="C34" t="s">
        <v>276</v>
      </c>
      <c r="D34">
        <v>0.34782608695652173</v>
      </c>
      <c r="E34">
        <v>0.31742738589211617</v>
      </c>
      <c r="F34">
        <v>0.30293663060278209</v>
      </c>
    </row>
    <row r="35" spans="1:6">
      <c r="A35" t="s">
        <v>250</v>
      </c>
      <c r="B35" t="s">
        <v>268</v>
      </c>
      <c r="C35" t="s">
        <v>277</v>
      </c>
      <c r="D35">
        <v>7.8260869565217397E-2</v>
      </c>
      <c r="E35">
        <v>0.10580912863070539</v>
      </c>
      <c r="F35">
        <v>7.8825347758887165E-2</v>
      </c>
    </row>
    <row r="36" spans="1:6">
      <c r="A36" t="s">
        <v>251</v>
      </c>
      <c r="B36" t="s">
        <v>268</v>
      </c>
      <c r="C36" t="s">
        <v>278</v>
      </c>
      <c r="D36">
        <v>0.57391304347826089</v>
      </c>
      <c r="E36">
        <v>0.57676348547717837</v>
      </c>
      <c r="F36">
        <v>0.61823802163833075</v>
      </c>
    </row>
    <row r="37" spans="1:6">
      <c r="A37" t="s">
        <v>252</v>
      </c>
      <c r="B37" t="s">
        <v>269</v>
      </c>
      <c r="C37" t="s">
        <v>284</v>
      </c>
      <c r="D37">
        <v>0.33108108108108109</v>
      </c>
      <c r="E37">
        <v>0.24552845528455283</v>
      </c>
      <c r="F37">
        <v>0.22292191435768263</v>
      </c>
    </row>
    <row r="38" spans="1:6">
      <c r="A38" t="s">
        <v>253</v>
      </c>
      <c r="B38" t="s">
        <v>269</v>
      </c>
      <c r="C38" t="s">
        <v>285</v>
      </c>
      <c r="D38">
        <v>0.33108108108108109</v>
      </c>
      <c r="E38">
        <v>0.34796747967479674</v>
      </c>
      <c r="F38">
        <v>0.32493702770780858</v>
      </c>
    </row>
    <row r="39" spans="1:6">
      <c r="A39" t="s">
        <v>254</v>
      </c>
      <c r="B39" t="s">
        <v>269</v>
      </c>
      <c r="C39" t="s">
        <v>286</v>
      </c>
      <c r="D39">
        <v>0.22297297297297297</v>
      </c>
      <c r="E39">
        <v>0.24227642276422764</v>
      </c>
      <c r="F39">
        <v>0.26700251889168763</v>
      </c>
    </row>
    <row r="40" spans="1:6">
      <c r="A40" t="s">
        <v>255</v>
      </c>
      <c r="B40" t="s">
        <v>269</v>
      </c>
      <c r="C40" t="s">
        <v>287</v>
      </c>
      <c r="D40">
        <v>0.10135135135135136</v>
      </c>
      <c r="E40">
        <v>0.14146341463414633</v>
      </c>
      <c r="F40">
        <v>0.15743073047858941</v>
      </c>
    </row>
    <row r="41" spans="1:6">
      <c r="A41" t="s">
        <v>256</v>
      </c>
      <c r="B41" t="s">
        <v>269</v>
      </c>
      <c r="C41" t="s">
        <v>288</v>
      </c>
      <c r="D41">
        <v>1.3513513513513514E-2</v>
      </c>
      <c r="E41">
        <v>2.2764227642276424E-2</v>
      </c>
      <c r="F41">
        <v>2.7707808564231738E-2</v>
      </c>
    </row>
    <row r="42" spans="1:6">
      <c r="A42" t="s">
        <v>257</v>
      </c>
      <c r="B42" t="s">
        <v>270</v>
      </c>
      <c r="C42" t="s">
        <v>276</v>
      </c>
      <c r="D42">
        <v>0.25438596491228072</v>
      </c>
      <c r="E42">
        <v>0.25048169556840078</v>
      </c>
      <c r="F42">
        <v>0.2556732223903177</v>
      </c>
    </row>
    <row r="43" spans="1:6">
      <c r="A43" t="s">
        <v>258</v>
      </c>
      <c r="B43" t="s">
        <v>270</v>
      </c>
      <c r="C43" t="s">
        <v>277</v>
      </c>
      <c r="D43">
        <v>7.0175438596491224E-2</v>
      </c>
      <c r="E43">
        <v>9.2485549132947972E-2</v>
      </c>
      <c r="F43">
        <v>8.7745839636913764E-2</v>
      </c>
    </row>
    <row r="44" spans="1:6">
      <c r="A44" t="s">
        <v>259</v>
      </c>
      <c r="B44" t="s">
        <v>270</v>
      </c>
      <c r="C44" t="s">
        <v>278</v>
      </c>
      <c r="D44">
        <v>0.67543859649122806</v>
      </c>
      <c r="E44">
        <v>0.65703275529865124</v>
      </c>
      <c r="F44">
        <v>0.65658093797276851</v>
      </c>
    </row>
  </sheetData>
  <pageMargins left="0.7" right="0.7" top="0.75" bottom="0.75" header="0.3" footer="0.3"/>
  <pageSetup paperSize="9" orientation="portrait" horizontalDpi="0" verticalDpi="0"/>
  <extLst>
    <ext xmlns:mx="http://schemas.microsoft.com/office/mac/excel/2008/main" uri="{64002731-A6B0-56B0-2670-7721B7C09600}">
      <mx:PLV Mode="0" OnePage="0" WScale="0"/>
    </ext>
  </extLst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23" enableFormatConditionsCalculation="0">
    <tabColor theme="1"/>
  </sheetPr>
  <dimension ref="A1:G44"/>
  <sheetViews>
    <sheetView workbookViewId="0">
      <selection activeCell="B102" sqref="B102"/>
    </sheetView>
  </sheetViews>
  <sheetFormatPr baseColWidth="10" defaultColWidth="8.83203125" defaultRowHeight="14" x14ac:dyDescent="0"/>
  <sheetData>
    <row r="1" spans="1:7">
      <c r="A1" t="s">
        <v>7</v>
      </c>
      <c r="B1" t="s">
        <v>260</v>
      </c>
      <c r="C1" t="s">
        <v>271</v>
      </c>
      <c r="D1" t="s">
        <v>292</v>
      </c>
      <c r="E1" t="s">
        <v>293</v>
      </c>
      <c r="F1" t="s">
        <v>294</v>
      </c>
      <c r="G1" t="s">
        <v>295</v>
      </c>
    </row>
    <row r="2" spans="1:7">
      <c r="A2" t="s">
        <v>217</v>
      </c>
      <c r="B2" t="s">
        <v>261</v>
      </c>
      <c r="C2" t="s">
        <v>272</v>
      </c>
      <c r="D2">
        <v>8.130081300813009E-3</v>
      </c>
      <c r="E2">
        <v>0.10928961748633879</v>
      </c>
      <c r="F2">
        <v>8.673469387755102E-2</v>
      </c>
      <c r="G2">
        <v>6.0218978102189784E-2</v>
      </c>
    </row>
    <row r="3" spans="1:7">
      <c r="A3" t="s">
        <v>218</v>
      </c>
      <c r="B3" t="s">
        <v>261</v>
      </c>
      <c r="C3" t="s">
        <v>273</v>
      </c>
      <c r="D3">
        <v>0.10772357723577236</v>
      </c>
      <c r="E3">
        <v>0.4098360655737705</v>
      </c>
      <c r="F3">
        <v>0.55612244897959184</v>
      </c>
      <c r="G3">
        <v>0.31204379562043794</v>
      </c>
    </row>
    <row r="4" spans="1:7">
      <c r="A4" t="s">
        <v>219</v>
      </c>
      <c r="B4" t="s">
        <v>261</v>
      </c>
      <c r="C4" t="s">
        <v>274</v>
      </c>
      <c r="D4">
        <v>0.3902439024390244</v>
      </c>
      <c r="E4">
        <v>0.34426229508196721</v>
      </c>
      <c r="F4">
        <v>0.26530612244897961</v>
      </c>
      <c r="G4">
        <v>0.37956204379562042</v>
      </c>
    </row>
    <row r="5" spans="1:7">
      <c r="A5" t="s">
        <v>220</v>
      </c>
      <c r="B5" t="s">
        <v>261</v>
      </c>
      <c r="C5" t="s">
        <v>275</v>
      </c>
      <c r="D5">
        <v>0.49390243902439024</v>
      </c>
      <c r="E5">
        <v>0.13661202185792351</v>
      </c>
      <c r="F5">
        <v>9.1836734693877556E-2</v>
      </c>
      <c r="G5">
        <v>0.24817518248175183</v>
      </c>
    </row>
    <row r="6" spans="1:7">
      <c r="A6" t="s">
        <v>221</v>
      </c>
      <c r="B6" t="s">
        <v>262</v>
      </c>
      <c r="C6" t="s">
        <v>276</v>
      </c>
      <c r="D6">
        <v>0.72517321016166281</v>
      </c>
      <c r="E6">
        <v>0.52469135802469136</v>
      </c>
      <c r="F6">
        <v>0.56886227544910184</v>
      </c>
      <c r="G6">
        <v>0.76391554702495201</v>
      </c>
    </row>
    <row r="7" spans="1:7">
      <c r="A7" t="s">
        <v>222</v>
      </c>
      <c r="B7" t="s">
        <v>262</v>
      </c>
      <c r="C7" t="s">
        <v>277</v>
      </c>
      <c r="D7">
        <v>5.3117782909930716E-2</v>
      </c>
      <c r="E7">
        <v>8.6419753086419748E-2</v>
      </c>
      <c r="F7">
        <v>6.5868263473053898E-2</v>
      </c>
      <c r="G7">
        <v>4.9904030710172742E-2</v>
      </c>
    </row>
    <row r="8" spans="1:7">
      <c r="A8" t="s">
        <v>223</v>
      </c>
      <c r="B8" t="s">
        <v>262</v>
      </c>
      <c r="C8" t="s">
        <v>278</v>
      </c>
      <c r="D8">
        <v>0.22170900692840648</v>
      </c>
      <c r="E8">
        <v>0.3888888888888889</v>
      </c>
      <c r="F8">
        <v>0.3652694610778443</v>
      </c>
      <c r="G8">
        <v>0.18618042226487524</v>
      </c>
    </row>
    <row r="9" spans="1:7">
      <c r="A9" t="s">
        <v>224</v>
      </c>
      <c r="B9" t="s">
        <v>263</v>
      </c>
      <c r="C9" t="s">
        <v>279</v>
      </c>
      <c r="D9">
        <v>0.13457556935817805</v>
      </c>
      <c r="E9">
        <v>5.6179775280898875E-2</v>
      </c>
      <c r="F9">
        <v>8.4158415841584164E-2</v>
      </c>
      <c r="G9">
        <v>0.17550274223034734</v>
      </c>
    </row>
    <row r="10" spans="1:7">
      <c r="A10" t="s">
        <v>225</v>
      </c>
      <c r="B10" t="s">
        <v>263</v>
      </c>
      <c r="C10" t="s">
        <v>280</v>
      </c>
      <c r="D10">
        <v>0.28985507246376813</v>
      </c>
      <c r="E10">
        <v>0.25842696629213485</v>
      </c>
      <c r="F10">
        <v>0.26237623762376239</v>
      </c>
      <c r="G10">
        <v>0.33455210237659966</v>
      </c>
    </row>
    <row r="11" spans="1:7">
      <c r="A11" t="s">
        <v>226</v>
      </c>
      <c r="B11" t="s">
        <v>263</v>
      </c>
      <c r="C11" t="s">
        <v>281</v>
      </c>
      <c r="D11">
        <v>0.27329192546583853</v>
      </c>
      <c r="E11">
        <v>0.3258426966292135</v>
      </c>
      <c r="F11">
        <v>0.42574257425742573</v>
      </c>
      <c r="G11">
        <v>0.25594149908592323</v>
      </c>
    </row>
    <row r="12" spans="1:7">
      <c r="A12" t="s">
        <v>227</v>
      </c>
      <c r="B12" t="s">
        <v>263</v>
      </c>
      <c r="C12" t="s">
        <v>282</v>
      </c>
      <c r="D12">
        <v>0.20082815734989648</v>
      </c>
      <c r="E12">
        <v>0.25842696629213485</v>
      </c>
      <c r="F12">
        <v>0.17821782178217821</v>
      </c>
      <c r="G12">
        <v>0.14442413162705667</v>
      </c>
    </row>
    <row r="13" spans="1:7">
      <c r="A13" t="s">
        <v>228</v>
      </c>
      <c r="B13" t="s">
        <v>263</v>
      </c>
      <c r="C13" t="s">
        <v>283</v>
      </c>
      <c r="D13">
        <v>0.10144927536231885</v>
      </c>
      <c r="E13">
        <v>0.10112359550561797</v>
      </c>
      <c r="F13">
        <v>4.9504950495049507E-2</v>
      </c>
      <c r="G13">
        <v>8.957952468007313E-2</v>
      </c>
    </row>
    <row r="14" spans="1:7">
      <c r="A14" t="s">
        <v>229</v>
      </c>
      <c r="B14" t="s">
        <v>264</v>
      </c>
      <c r="C14" t="s">
        <v>279</v>
      </c>
      <c r="D14">
        <v>0.12574850299401197</v>
      </c>
      <c r="E14">
        <v>3.783783783783784E-2</v>
      </c>
      <c r="F14">
        <v>9.3596059113300489E-2</v>
      </c>
      <c r="G14">
        <v>0.14590747330960854</v>
      </c>
    </row>
    <row r="15" spans="1:7">
      <c r="A15" t="s">
        <v>230</v>
      </c>
      <c r="B15" t="s">
        <v>264</v>
      </c>
      <c r="C15" t="s">
        <v>280</v>
      </c>
      <c r="D15">
        <v>0.25748502994011974</v>
      </c>
      <c r="E15">
        <v>0.22162162162162163</v>
      </c>
      <c r="F15">
        <v>0.2019704433497537</v>
      </c>
      <c r="G15">
        <v>0.28469750889679718</v>
      </c>
    </row>
    <row r="16" spans="1:7">
      <c r="A16" t="s">
        <v>231</v>
      </c>
      <c r="B16" t="s">
        <v>264</v>
      </c>
      <c r="C16" t="s">
        <v>281</v>
      </c>
      <c r="D16">
        <v>0.46107784431137727</v>
      </c>
      <c r="E16">
        <v>0.51891891891891895</v>
      </c>
      <c r="F16">
        <v>0.55665024630541871</v>
      </c>
      <c r="G16">
        <v>0.39323843416370108</v>
      </c>
    </row>
    <row r="17" spans="1:7">
      <c r="A17" t="s">
        <v>232</v>
      </c>
      <c r="B17" t="s">
        <v>264</v>
      </c>
      <c r="C17" t="s">
        <v>282</v>
      </c>
      <c r="D17">
        <v>0.10179640718562874</v>
      </c>
      <c r="E17">
        <v>0.14054054054054055</v>
      </c>
      <c r="F17">
        <v>0.10344827586206896</v>
      </c>
      <c r="G17">
        <v>9.9644128113879002E-2</v>
      </c>
    </row>
    <row r="18" spans="1:7">
      <c r="A18" t="s">
        <v>233</v>
      </c>
      <c r="B18" t="s">
        <v>264</v>
      </c>
      <c r="C18" t="s">
        <v>283</v>
      </c>
      <c r="D18">
        <v>5.3892215568862277E-2</v>
      </c>
      <c r="E18">
        <v>8.1081081081081086E-2</v>
      </c>
      <c r="F18">
        <v>4.4334975369458129E-2</v>
      </c>
      <c r="G18">
        <v>7.6512455516014238E-2</v>
      </c>
    </row>
    <row r="19" spans="1:7">
      <c r="A19" t="s">
        <v>234</v>
      </c>
      <c r="B19" t="s">
        <v>265</v>
      </c>
      <c r="C19" t="s">
        <v>279</v>
      </c>
      <c r="D19">
        <v>0.252</v>
      </c>
      <c r="E19">
        <v>0.12834224598930483</v>
      </c>
      <c r="F19">
        <v>0.18446601941747573</v>
      </c>
      <c r="G19">
        <v>0.22614840989399293</v>
      </c>
    </row>
    <row r="20" spans="1:7">
      <c r="A20" t="s">
        <v>235</v>
      </c>
      <c r="B20" t="s">
        <v>265</v>
      </c>
      <c r="C20" t="s">
        <v>280</v>
      </c>
      <c r="D20">
        <v>0.39800000000000002</v>
      </c>
      <c r="E20">
        <v>0.39037433155080214</v>
      </c>
      <c r="F20">
        <v>0.37864077669902912</v>
      </c>
      <c r="G20">
        <v>0.42756183745583037</v>
      </c>
    </row>
    <row r="21" spans="1:7">
      <c r="A21" t="s">
        <v>236</v>
      </c>
      <c r="B21" t="s">
        <v>265</v>
      </c>
      <c r="C21" t="s">
        <v>281</v>
      </c>
      <c r="D21">
        <v>0.28199999999999997</v>
      </c>
      <c r="E21">
        <v>0.37967914438502676</v>
      </c>
      <c r="F21">
        <v>0.32524271844660196</v>
      </c>
      <c r="G21">
        <v>0.25618374558303886</v>
      </c>
    </row>
    <row r="22" spans="1:7">
      <c r="A22" t="s">
        <v>237</v>
      </c>
      <c r="B22" t="s">
        <v>265</v>
      </c>
      <c r="C22" t="s">
        <v>282</v>
      </c>
      <c r="D22">
        <v>5.1999999999999998E-2</v>
      </c>
      <c r="E22">
        <v>8.0213903743315509E-2</v>
      </c>
      <c r="F22">
        <v>7.281553398058252E-2</v>
      </c>
      <c r="G22">
        <v>5.8303886925795051E-2</v>
      </c>
    </row>
    <row r="23" spans="1:7">
      <c r="A23" t="s">
        <v>238</v>
      </c>
      <c r="B23" t="s">
        <v>265</v>
      </c>
      <c r="C23" t="s">
        <v>283</v>
      </c>
      <c r="D23">
        <v>1.6E-2</v>
      </c>
      <c r="E23">
        <v>2.1390374331550801E-2</v>
      </c>
      <c r="F23">
        <v>3.8834951456310676E-2</v>
      </c>
      <c r="G23">
        <v>3.1802120141342753E-2</v>
      </c>
    </row>
    <row r="24" spans="1:7">
      <c r="A24" t="s">
        <v>239</v>
      </c>
      <c r="B24" t="s">
        <v>266</v>
      </c>
      <c r="C24" t="s">
        <v>284</v>
      </c>
      <c r="D24">
        <v>0.27145708582834333</v>
      </c>
      <c r="E24">
        <v>0.24736842105263157</v>
      </c>
      <c r="F24">
        <v>0.34951456310679613</v>
      </c>
      <c r="G24">
        <v>0.46548672566371679</v>
      </c>
    </row>
    <row r="25" spans="1:7">
      <c r="A25" t="s">
        <v>240</v>
      </c>
      <c r="B25" t="s">
        <v>266</v>
      </c>
      <c r="C25" t="s">
        <v>285</v>
      </c>
      <c r="D25">
        <v>0.27145708582834333</v>
      </c>
      <c r="E25">
        <v>0.28421052631578947</v>
      </c>
      <c r="F25">
        <v>0.30582524271844658</v>
      </c>
      <c r="G25">
        <v>0.22654867256637168</v>
      </c>
    </row>
    <row r="26" spans="1:7">
      <c r="A26" t="s">
        <v>241</v>
      </c>
      <c r="B26" t="s">
        <v>266</v>
      </c>
      <c r="C26" t="s">
        <v>286</v>
      </c>
      <c r="D26">
        <v>0.21756487025948104</v>
      </c>
      <c r="E26">
        <v>0.26315789473684209</v>
      </c>
      <c r="F26">
        <v>0.19902912621359223</v>
      </c>
      <c r="G26">
        <v>0.13628318584070798</v>
      </c>
    </row>
    <row r="27" spans="1:7">
      <c r="A27" t="s">
        <v>242</v>
      </c>
      <c r="B27" t="s">
        <v>266</v>
      </c>
      <c r="C27" t="s">
        <v>287</v>
      </c>
      <c r="D27">
        <v>0.17365269461077845</v>
      </c>
      <c r="E27">
        <v>0.12631578947368421</v>
      </c>
      <c r="F27">
        <v>0.10194174757281553</v>
      </c>
      <c r="G27">
        <v>0.10619469026548672</v>
      </c>
    </row>
    <row r="28" spans="1:7">
      <c r="A28" t="s">
        <v>243</v>
      </c>
      <c r="B28" t="s">
        <v>266</v>
      </c>
      <c r="C28" t="s">
        <v>288</v>
      </c>
      <c r="D28">
        <v>6.5868263473053898E-2</v>
      </c>
      <c r="E28">
        <v>7.8947368421052627E-2</v>
      </c>
      <c r="F28">
        <v>4.3689320388349516E-2</v>
      </c>
      <c r="G28">
        <v>6.5486725663716813E-2</v>
      </c>
    </row>
    <row r="29" spans="1:7">
      <c r="A29" t="s">
        <v>244</v>
      </c>
      <c r="B29" t="s">
        <v>267</v>
      </c>
      <c r="C29" t="s">
        <v>284</v>
      </c>
      <c r="D29">
        <v>7.5396825396825393E-2</v>
      </c>
      <c r="E29">
        <v>0.1</v>
      </c>
      <c r="F29">
        <v>2.9411764705882353E-2</v>
      </c>
      <c r="G29">
        <v>4.1071428571428571E-2</v>
      </c>
    </row>
    <row r="30" spans="1:7">
      <c r="A30" t="s">
        <v>245</v>
      </c>
      <c r="B30" t="s">
        <v>267</v>
      </c>
      <c r="C30" t="s">
        <v>285</v>
      </c>
      <c r="D30">
        <v>0.1388888888888889</v>
      </c>
      <c r="E30">
        <v>8.4210526315789472E-2</v>
      </c>
      <c r="F30">
        <v>0.12745098039215685</v>
      </c>
      <c r="G30">
        <v>9.8214285714285712E-2</v>
      </c>
    </row>
    <row r="31" spans="1:7">
      <c r="A31" t="s">
        <v>246</v>
      </c>
      <c r="B31" t="s">
        <v>267</v>
      </c>
      <c r="C31" t="s">
        <v>286</v>
      </c>
      <c r="D31">
        <v>0.26984126984126983</v>
      </c>
      <c r="E31">
        <v>0.18947368421052632</v>
      </c>
      <c r="F31">
        <v>0.18137254901960784</v>
      </c>
      <c r="G31">
        <v>0.16071428571428573</v>
      </c>
    </row>
    <row r="32" spans="1:7">
      <c r="A32" t="s">
        <v>247</v>
      </c>
      <c r="B32" t="s">
        <v>267</v>
      </c>
      <c r="C32" t="s">
        <v>287</v>
      </c>
      <c r="D32">
        <v>0.34722222222222221</v>
      </c>
      <c r="E32">
        <v>0.46842105263157896</v>
      </c>
      <c r="F32">
        <v>0.4264705882352941</v>
      </c>
      <c r="G32">
        <v>0.42678571428571427</v>
      </c>
    </row>
    <row r="33" spans="1:7">
      <c r="A33" t="s">
        <v>248</v>
      </c>
      <c r="B33" t="s">
        <v>267</v>
      </c>
      <c r="C33" t="s">
        <v>288</v>
      </c>
      <c r="D33">
        <v>0.16865079365079366</v>
      </c>
      <c r="E33">
        <v>0.15789473684210525</v>
      </c>
      <c r="F33">
        <v>0.23529411764705882</v>
      </c>
      <c r="G33">
        <v>0.27321428571428569</v>
      </c>
    </row>
    <row r="34" spans="1:7">
      <c r="A34" t="s">
        <v>249</v>
      </c>
      <c r="B34" t="s">
        <v>268</v>
      </c>
      <c r="C34" t="s">
        <v>276</v>
      </c>
      <c r="D34">
        <v>0.16783216783216784</v>
      </c>
      <c r="E34">
        <v>0.41791044776119401</v>
      </c>
      <c r="F34">
        <v>0.55279503105590067</v>
      </c>
      <c r="G34">
        <v>0.33916849015317285</v>
      </c>
    </row>
    <row r="35" spans="1:7">
      <c r="A35" t="s">
        <v>250</v>
      </c>
      <c r="B35" t="s">
        <v>268</v>
      </c>
      <c r="C35" t="s">
        <v>277</v>
      </c>
      <c r="D35">
        <v>6.2937062937062943E-2</v>
      </c>
      <c r="E35">
        <v>0.14925373134328357</v>
      </c>
      <c r="F35">
        <v>0.10559006211180125</v>
      </c>
      <c r="G35">
        <v>9.8468271334792121E-2</v>
      </c>
    </row>
    <row r="36" spans="1:7">
      <c r="A36" t="s">
        <v>251</v>
      </c>
      <c r="B36" t="s">
        <v>268</v>
      </c>
      <c r="C36" t="s">
        <v>278</v>
      </c>
      <c r="D36">
        <v>0.76923076923076927</v>
      </c>
      <c r="E36">
        <v>0.43283582089552236</v>
      </c>
      <c r="F36">
        <v>0.34161490683229812</v>
      </c>
      <c r="G36">
        <v>0.56236323851203496</v>
      </c>
    </row>
    <row r="37" spans="1:7">
      <c r="A37" t="s">
        <v>252</v>
      </c>
      <c r="B37" t="s">
        <v>269</v>
      </c>
      <c r="C37" t="s">
        <v>284</v>
      </c>
      <c r="D37">
        <v>0.38293650793650796</v>
      </c>
      <c r="E37">
        <v>0.10471204188481675</v>
      </c>
      <c r="F37">
        <v>7.4257425742574254E-2</v>
      </c>
      <c r="G37">
        <v>0.21024734982332155</v>
      </c>
    </row>
    <row r="38" spans="1:7">
      <c r="A38" t="s">
        <v>253</v>
      </c>
      <c r="B38" t="s">
        <v>269</v>
      </c>
      <c r="C38" t="s">
        <v>285</v>
      </c>
      <c r="D38">
        <v>0.37103174603174605</v>
      </c>
      <c r="E38">
        <v>0.2513089005235602</v>
      </c>
      <c r="F38">
        <v>0.21782178217821782</v>
      </c>
      <c r="G38">
        <v>0.36749116607773852</v>
      </c>
    </row>
    <row r="39" spans="1:7">
      <c r="A39" t="s">
        <v>254</v>
      </c>
      <c r="B39" t="s">
        <v>269</v>
      </c>
      <c r="C39" t="s">
        <v>286</v>
      </c>
      <c r="D39">
        <v>0.18055555555555555</v>
      </c>
      <c r="E39">
        <v>0.34031413612565448</v>
      </c>
      <c r="F39">
        <v>0.35643564356435642</v>
      </c>
      <c r="G39">
        <v>0.25618374558303886</v>
      </c>
    </row>
    <row r="40" spans="1:7">
      <c r="A40" t="s">
        <v>255</v>
      </c>
      <c r="B40" t="s">
        <v>269</v>
      </c>
      <c r="C40" t="s">
        <v>287</v>
      </c>
      <c r="D40">
        <v>5.1587301587301584E-2</v>
      </c>
      <c r="E40">
        <v>0.27748691099476441</v>
      </c>
      <c r="F40">
        <v>0.29207920792079206</v>
      </c>
      <c r="G40">
        <v>0.14134275618374559</v>
      </c>
    </row>
    <row r="41" spans="1:7">
      <c r="A41" t="s">
        <v>256</v>
      </c>
      <c r="B41" t="s">
        <v>269</v>
      </c>
      <c r="C41" t="s">
        <v>288</v>
      </c>
      <c r="D41">
        <v>1.3888888888888888E-2</v>
      </c>
      <c r="E41">
        <v>2.6178010471204188E-2</v>
      </c>
      <c r="F41">
        <v>5.9405940594059403E-2</v>
      </c>
      <c r="G41">
        <v>2.4734982332155476E-2</v>
      </c>
    </row>
    <row r="42" spans="1:7">
      <c r="A42" t="s">
        <v>257</v>
      </c>
      <c r="B42" t="s">
        <v>270</v>
      </c>
      <c r="C42" t="s">
        <v>276</v>
      </c>
      <c r="D42">
        <v>0.24752475247524752</v>
      </c>
      <c r="E42">
        <v>0.26923076923076922</v>
      </c>
      <c r="F42">
        <v>0.35882352941176471</v>
      </c>
      <c r="G42">
        <v>0.19008264462809918</v>
      </c>
    </row>
    <row r="43" spans="1:7">
      <c r="A43" t="s">
        <v>258</v>
      </c>
      <c r="B43" t="s">
        <v>270</v>
      </c>
      <c r="C43" t="s">
        <v>277</v>
      </c>
      <c r="D43">
        <v>9.1584158415841582E-2</v>
      </c>
      <c r="E43">
        <v>0.11538461538461539</v>
      </c>
      <c r="F43">
        <v>0.11176470588235295</v>
      </c>
      <c r="G43">
        <v>7.6446280991735532E-2</v>
      </c>
    </row>
    <row r="44" spans="1:7">
      <c r="A44" t="s">
        <v>259</v>
      </c>
      <c r="B44" t="s">
        <v>270</v>
      </c>
      <c r="C44" t="s">
        <v>278</v>
      </c>
      <c r="D44">
        <v>0.66089108910891092</v>
      </c>
      <c r="E44">
        <v>0.61538461538461542</v>
      </c>
      <c r="F44">
        <v>0.52941176470588236</v>
      </c>
      <c r="G44">
        <v>0.73347107438016534</v>
      </c>
    </row>
  </sheetData>
  <pageMargins left="0.7" right="0.7" top="0.75" bottom="0.75" header="0.3" footer="0.3"/>
  <pageSetup paperSize="9" orientation="portrait" horizontalDpi="0" verticalDpi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98" enableFormatConditionsCalculation="0">
    <tabColor theme="2" tint="-0.24994659260841701"/>
  </sheetPr>
  <dimension ref="A1:D16"/>
  <sheetViews>
    <sheetView zoomScale="94" zoomScaleNormal="115" zoomScalePageLayoutView="115" workbookViewId="0">
      <selection activeCell="B17" sqref="B17"/>
    </sheetView>
  </sheetViews>
  <sheetFormatPr baseColWidth="10" defaultColWidth="8.5" defaultRowHeight="13" x14ac:dyDescent="0"/>
  <cols>
    <col min="1" max="1" width="13.1640625" style="11" customWidth="1"/>
    <col min="2" max="2" width="58.5" style="10" customWidth="1"/>
    <col min="3" max="4" width="28.33203125" style="11" customWidth="1"/>
    <col min="5" max="16384" width="8.5" style="8"/>
  </cols>
  <sheetData>
    <row r="1" spans="1:4" s="1" customFormat="1" ht="19.5" customHeight="1" thickBot="1">
      <c r="A1" s="117" t="s">
        <v>555</v>
      </c>
      <c r="B1" s="118"/>
      <c r="C1" s="118"/>
      <c r="D1" s="119"/>
    </row>
    <row r="2" spans="1:4" s="5" customFormat="1" ht="14" thickBot="1">
      <c r="A2" s="2" t="s">
        <v>3</v>
      </c>
      <c r="B2" s="3" t="s">
        <v>4</v>
      </c>
      <c r="C2" s="3" t="s">
        <v>5</v>
      </c>
      <c r="D2" s="4" t="s">
        <v>6</v>
      </c>
    </row>
    <row r="3" spans="1:4">
      <c r="A3" s="6">
        <v>1973</v>
      </c>
      <c r="B3" s="7" t="s">
        <v>116</v>
      </c>
      <c r="C3" s="11" t="s">
        <v>121</v>
      </c>
      <c r="D3" s="19">
        <v>4199</v>
      </c>
    </row>
    <row r="4" spans="1:4">
      <c r="A4" s="9">
        <v>1977</v>
      </c>
      <c r="B4" s="10" t="s">
        <v>116</v>
      </c>
      <c r="C4" s="11" t="s">
        <v>121</v>
      </c>
      <c r="D4" s="20">
        <v>7009</v>
      </c>
    </row>
    <row r="5" spans="1:4">
      <c r="A5" s="9">
        <v>1981</v>
      </c>
      <c r="B5" s="10" t="s">
        <v>116</v>
      </c>
      <c r="C5" s="11" t="s">
        <v>121</v>
      </c>
      <c r="D5" s="20">
        <v>6007</v>
      </c>
    </row>
    <row r="6" spans="1:4">
      <c r="A6" s="9">
        <v>1982</v>
      </c>
      <c r="B6" s="10" t="s">
        <v>116</v>
      </c>
      <c r="C6" s="11" t="s">
        <v>121</v>
      </c>
      <c r="D6" s="20">
        <v>5987</v>
      </c>
    </row>
    <row r="7" spans="1:4">
      <c r="A7" s="9">
        <v>1987</v>
      </c>
      <c r="B7" s="10" t="s">
        <v>116</v>
      </c>
      <c r="C7" s="11" t="s">
        <v>121</v>
      </c>
      <c r="D7" s="20">
        <v>8032</v>
      </c>
    </row>
    <row r="8" spans="1:4">
      <c r="A8" s="9">
        <v>1989</v>
      </c>
      <c r="B8" s="10" t="s">
        <v>116</v>
      </c>
      <c r="C8" s="11" t="s">
        <v>121</v>
      </c>
      <c r="D8" s="20">
        <v>7005</v>
      </c>
    </row>
    <row r="9" spans="1:4">
      <c r="A9" s="9">
        <v>1992</v>
      </c>
      <c r="B9" s="10" t="s">
        <v>116</v>
      </c>
      <c r="C9" s="11" t="s">
        <v>121</v>
      </c>
      <c r="D9" s="20">
        <v>13156</v>
      </c>
    </row>
    <row r="10" spans="1:4">
      <c r="A10" s="9">
        <v>1997</v>
      </c>
      <c r="B10" s="10" t="s">
        <v>116</v>
      </c>
      <c r="C10" s="11" t="s">
        <v>121</v>
      </c>
      <c r="D10" s="20">
        <v>19054</v>
      </c>
    </row>
    <row r="11" spans="1:4">
      <c r="A11" s="9">
        <v>2002</v>
      </c>
      <c r="B11" s="10" t="s">
        <v>117</v>
      </c>
      <c r="C11" s="11" t="s">
        <v>122</v>
      </c>
      <c r="D11" s="20">
        <v>6132</v>
      </c>
    </row>
    <row r="12" spans="1:4">
      <c r="A12" s="9">
        <v>2007</v>
      </c>
      <c r="B12" s="10" t="s">
        <v>118</v>
      </c>
      <c r="C12" s="11" t="s">
        <v>122</v>
      </c>
      <c r="D12" s="20">
        <v>4340</v>
      </c>
    </row>
    <row r="13" spans="1:4">
      <c r="A13" s="9">
        <v>2011</v>
      </c>
      <c r="B13" s="10" t="s">
        <v>119</v>
      </c>
      <c r="C13" s="11" t="s">
        <v>122</v>
      </c>
      <c r="D13" s="20">
        <v>5018</v>
      </c>
    </row>
    <row r="14" spans="1:4">
      <c r="A14" s="9">
        <v>2016</v>
      </c>
      <c r="B14" s="10" t="s">
        <v>120</v>
      </c>
      <c r="C14" s="11" t="s">
        <v>122</v>
      </c>
      <c r="D14" s="20">
        <v>4973</v>
      </c>
    </row>
    <row r="15" spans="1:4" ht="14" thickBot="1">
      <c r="A15" s="9">
        <v>2020</v>
      </c>
      <c r="B15" s="10" t="s">
        <v>298</v>
      </c>
      <c r="C15" s="11" t="s">
        <v>299</v>
      </c>
      <c r="D15" s="20">
        <v>1585</v>
      </c>
    </row>
    <row r="16" spans="1:4" ht="76.5" customHeight="1" thickBot="1">
      <c r="A16" s="120" t="s">
        <v>300</v>
      </c>
      <c r="B16" s="121"/>
      <c r="C16" s="121"/>
      <c r="D16" s="122"/>
    </row>
  </sheetData>
  <mergeCells count="2">
    <mergeCell ref="A1:D1"/>
    <mergeCell ref="A16:D16"/>
  </mergeCells>
  <pageMargins left="0.7" right="0.7" top="0.75" bottom="0.75" header="0.3" footer="0.3"/>
  <pageSetup paperSize="9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99" enableFormatConditionsCalculation="0">
    <tabColor theme="2" tint="-0.24994659260841701"/>
  </sheetPr>
  <dimension ref="A1:G22"/>
  <sheetViews>
    <sheetView zoomScale="93" zoomScaleNormal="115" zoomScalePageLayoutView="115" workbookViewId="0">
      <selection activeCell="B17" sqref="B17"/>
    </sheetView>
  </sheetViews>
  <sheetFormatPr baseColWidth="10" defaultColWidth="10.83203125" defaultRowHeight="13" x14ac:dyDescent="0"/>
  <cols>
    <col min="1" max="1" width="34" style="12" bestFit="1" customWidth="1"/>
    <col min="2" max="7" width="14.5" style="13" customWidth="1"/>
    <col min="8" max="16384" width="10.83203125" style="12"/>
  </cols>
  <sheetData>
    <row r="1" spans="1:7" s="8" customFormat="1" ht="20.5" customHeight="1" thickBot="1">
      <c r="A1" s="117" t="s">
        <v>556</v>
      </c>
      <c r="B1" s="118"/>
      <c r="C1" s="118"/>
      <c r="D1" s="118"/>
      <c r="E1" s="118"/>
      <c r="F1" s="118"/>
      <c r="G1" s="119"/>
    </row>
    <row r="2" spans="1:7" ht="14" thickBot="1">
      <c r="A2" s="15"/>
      <c r="B2" s="14" t="str">
        <f>IF(r_des!B1="","",r_des!B1)</f>
        <v>1973-77</v>
      </c>
      <c r="C2" s="14" t="str">
        <f>IF(r_des!C1="","",r_des!C1)</f>
        <v>1981-89</v>
      </c>
      <c r="D2" s="14" t="str">
        <f>IF(r_des!D1="","",r_des!D1)</f>
        <v>1992-97</v>
      </c>
      <c r="E2" s="14" t="str">
        <f>IF(r_des!E1="","",r_des!E1)</f>
        <v>2002-07</v>
      </c>
      <c r="F2" s="14" t="str">
        <f>IF(r_des!F1="","",r_des!F1)</f>
        <v>2011-16</v>
      </c>
      <c r="G2" s="16" t="str">
        <f>IF(r_des!G1="","",r_des!G1)</f>
        <v>2020</v>
      </c>
    </row>
    <row r="3" spans="1:7">
      <c r="A3" s="15" t="str">
        <f>IF(r_des!A2="","",r_des!A2)</f>
        <v>Age: 20-40</v>
      </c>
      <c r="B3" s="17">
        <f>IF(r_des!B2="","",r_des!B2)</f>
        <v>0.49218623853794302</v>
      </c>
      <c r="C3" s="17">
        <f>IF(r_des!C2="","",r_des!C2)</f>
        <v>0.52255239186663638</v>
      </c>
      <c r="D3" s="17">
        <f>IF(r_des!D2="","",r_des!D2)</f>
        <v>0.51172678282995054</v>
      </c>
      <c r="E3" s="17">
        <f>IF(r_des!E2="","",r_des!E2)</f>
        <v>0.48167977287740532</v>
      </c>
      <c r="F3" s="17">
        <f>IF(r_des!F2="","",r_des!F2)</f>
        <v>0.40258734115242362</v>
      </c>
      <c r="G3" s="18">
        <f>IF(r_des!G2="","",r_des!G2)</f>
        <v>0.29008959725004724</v>
      </c>
    </row>
    <row r="4" spans="1:7">
      <c r="A4" s="15" t="str">
        <f>IF(r_des!A3="","",r_des!A3)</f>
        <v>Age: 40-60</v>
      </c>
      <c r="B4" s="17">
        <f>IF(r_des!B3="","",r_des!B3)</f>
        <v>0.32508514304171016</v>
      </c>
      <c r="C4" s="17">
        <f>IF(r_des!C3="","",r_des!C3)</f>
        <v>0.2900093554387872</v>
      </c>
      <c r="D4" s="17">
        <f>IF(r_des!D3="","",r_des!D3)</f>
        <v>0.28132306882514235</v>
      </c>
      <c r="E4" s="17">
        <f>IF(r_des!E3="","",r_des!E3)</f>
        <v>0.3399696550807203</v>
      </c>
      <c r="F4" s="17">
        <f>IF(r_des!F3="","",r_des!F3)</f>
        <v>0.36799762031131034</v>
      </c>
      <c r="G4" s="18">
        <f>IF(r_des!G3="","",r_des!G3)</f>
        <v>0.41164096976644954</v>
      </c>
    </row>
    <row r="5" spans="1:7">
      <c r="A5" s="15" t="str">
        <f>IF(r_des!A4="","",r_des!A4)</f>
        <v>Age: 60+</v>
      </c>
      <c r="B5" s="17">
        <f>IF(r_des!B4="","",r_des!B4)</f>
        <v>0.18272861842034874</v>
      </c>
      <c r="C5" s="17">
        <f>IF(r_des!C4="","",r_des!C4)</f>
        <v>0.18743825269457484</v>
      </c>
      <c r="D5" s="17">
        <f>IF(r_des!D4="","",r_des!D4)</f>
        <v>0.20695014834493064</v>
      </c>
      <c r="E5" s="17">
        <f>IF(r_des!E4="","",r_des!E4)</f>
        <v>0.17835057204187527</v>
      </c>
      <c r="F5" s="17">
        <f>IF(r_des!F4="","",r_des!F4)</f>
        <v>0.22941503853629006</v>
      </c>
      <c r="G5" s="18">
        <f>IF(r_des!G4="","",r_des!G4)</f>
        <v>0.2982694329835176</v>
      </c>
    </row>
    <row r="6" spans="1:7">
      <c r="A6" s="15" t="str">
        <f>IF(r_des!A5="","",r_des!A5)</f>
        <v>Education: Primary</v>
      </c>
      <c r="B6" s="17">
        <f>IF(r_des!B5="","",r_des!B5)</f>
        <v>0.33315853475810825</v>
      </c>
      <c r="C6" s="17">
        <f>IF(r_des!C5="","",r_des!C5)</f>
        <v>0.22973102709034648</v>
      </c>
      <c r="D6" s="17">
        <f>IF(r_des!D5="","",r_des!D5)</f>
        <v>0.19333601802346506</v>
      </c>
      <c r="E6" s="17">
        <f>IF(r_des!E5="","",r_des!E5)</f>
        <v>0.11268439384607129</v>
      </c>
      <c r="F6" s="17">
        <f>IF(r_des!F5="","",r_des!F5)</f>
        <v>6.5743741834519989E-2</v>
      </c>
      <c r="G6" s="18">
        <f>IF(r_des!G5="","",r_des!G5)</f>
        <v>9.2076566486950992E-2</v>
      </c>
    </row>
    <row r="7" spans="1:7">
      <c r="A7" s="15" t="str">
        <f>IF(r_des!A6="","",r_des!A6)</f>
        <v>Education: Secondary</v>
      </c>
      <c r="B7" s="17">
        <f>IF(r_des!B6="","",r_des!B6)</f>
        <v>0.61821279626125558</v>
      </c>
      <c r="C7" s="17">
        <f>IF(r_des!C6="","",r_des!C6)</f>
        <v>0.71116129737031386</v>
      </c>
      <c r="D7" s="17">
        <f>IF(r_des!D6="","",r_des!D6)</f>
        <v>0.72312211461623999</v>
      </c>
      <c r="E7" s="17">
        <f>IF(r_des!E6="","",r_des!E6)</f>
        <v>0.63586389642229946</v>
      </c>
      <c r="F7" s="17">
        <f>IF(r_des!F6="","",r_des!F6)</f>
        <v>0.56313274387575729</v>
      </c>
      <c r="G7" s="18">
        <f>IF(r_des!G6="","",r_des!G6)</f>
        <v>0.3911094605136749</v>
      </c>
    </row>
    <row r="8" spans="1:7">
      <c r="A8" s="15" t="str">
        <f>IF(r_des!A7="","",r_des!A7)</f>
        <v>Education: Tertiary</v>
      </c>
      <c r="B8" s="17">
        <f>IF(r_des!B7="","",r_des!B7)</f>
        <v>4.8628668980635115E-2</v>
      </c>
      <c r="C8" s="17">
        <f>IF(r_des!C7="","",r_des!C7)</f>
        <v>5.9107675539331272E-2</v>
      </c>
      <c r="D8" s="17">
        <f>IF(r_des!D7="","",r_des!D7)</f>
        <v>8.3541867360315547E-2</v>
      </c>
      <c r="E8" s="17">
        <f>IF(r_des!E7="","",r_des!E7)</f>
        <v>0.25145170973163161</v>
      </c>
      <c r="F8" s="17">
        <f>IF(r_des!F7="","",r_des!F7)</f>
        <v>0.371123514289741</v>
      </c>
      <c r="G8" s="18">
        <f>IF(r_des!G7="","",r_des!G7)</f>
        <v>0.51681397299938558</v>
      </c>
    </row>
    <row r="9" spans="1:7">
      <c r="A9" s="15" t="str">
        <f>IF(r_des!A8="","",r_des!A8)</f>
        <v>Employment status: Employed</v>
      </c>
      <c r="B9" s="17">
        <f>IF(r_des!B8="","",r_des!B8)</f>
        <v>0.47153503916297829</v>
      </c>
      <c r="C9" s="17">
        <f>IF(r_des!C8="","",r_des!C8)</f>
        <v>0.4483754995576667</v>
      </c>
      <c r="D9" s="17">
        <f>IF(r_des!D8="","",r_des!D8)</f>
        <v>0.42333391671149484</v>
      </c>
      <c r="E9" s="17">
        <f>IF(r_des!E8="","",r_des!E8)</f>
        <v>0.47583054713480633</v>
      </c>
      <c r="F9" s="17">
        <f>IF(r_des!F8="","",r_des!F8)</f>
        <v>0.46941357842182746</v>
      </c>
      <c r="G9" s="18">
        <f>IF(r_des!G8="","",r_des!G8)</f>
        <v>0.60289182231825766</v>
      </c>
    </row>
    <row r="10" spans="1:7">
      <c r="A10" s="15" t="str">
        <f>IF(r_des!A9="","",r_des!A9)</f>
        <v>Employment status: Unemployed</v>
      </c>
      <c r="B10" s="17">
        <f>IF(r_des!B9="","",r_des!B9)</f>
        <v>6.8732151016691043E-2</v>
      </c>
      <c r="C10" s="17">
        <f>IF(r_des!C9="","",r_des!C9)</f>
        <v>8.2091803822641238E-2</v>
      </c>
      <c r="D10" s="17">
        <f>IF(r_des!D9="","",r_des!D9)</f>
        <v>9.0179299135830976E-2</v>
      </c>
      <c r="E10" s="17">
        <f>IF(r_des!E9="","",r_des!E9)</f>
        <v>8.7576249057499916E-2</v>
      </c>
      <c r="F10" s="17">
        <f>IF(r_des!F9="","",r_des!F9)</f>
        <v>8.5766605464029783E-2</v>
      </c>
      <c r="G10" s="18">
        <f>IF(r_des!G9="","",r_des!G9)</f>
        <v>3.371726294857405E-2</v>
      </c>
    </row>
    <row r="11" spans="1:7">
      <c r="A11" s="15" t="str">
        <f>IF(r_des!A10="","",r_des!A10)</f>
        <v>Employment status: Inactive</v>
      </c>
      <c r="B11" s="17">
        <f>IF(r_des!B10="","",r_des!B10)</f>
        <v>0.45973280982032927</v>
      </c>
      <c r="C11" s="17">
        <f>IF(r_des!C10="","",r_des!C10)</f>
        <v>0.46953269661969438</v>
      </c>
      <c r="D11" s="17">
        <f>IF(r_des!D10="","",r_des!D10)</f>
        <v>0.48648678415269925</v>
      </c>
      <c r="E11" s="17">
        <f>IF(r_des!E10="","",r_des!E10)</f>
        <v>0.43659320380769584</v>
      </c>
      <c r="F11" s="17">
        <f>IF(r_des!F10="","",r_des!F10)</f>
        <v>0.44481981611416238</v>
      </c>
      <c r="G11" s="18">
        <f>IF(r_des!G10="","",r_des!G10)</f>
        <v>0.36339091473317792</v>
      </c>
    </row>
    <row r="12" spans="1:7">
      <c r="A12" s="15" t="str">
        <f>IF(r_des!A11="","",r_des!A11)</f>
        <v>Marital status: Married or with partner</v>
      </c>
      <c r="B12" s="17">
        <f>IF(r_des!B11="","",r_des!B11)</f>
        <v>0.56191429370781909</v>
      </c>
      <c r="C12" s="17">
        <f>IF(r_des!C11="","",r_des!C11)</f>
        <v>0.54960738681258314</v>
      </c>
      <c r="D12" s="17">
        <f>IF(r_des!D11="","",r_des!D11)</f>
        <v>0.54310898108544869</v>
      </c>
      <c r="E12" s="17">
        <f>IF(r_des!E11="","",r_des!E11)</f>
        <v>0.55991281150812044</v>
      </c>
      <c r="F12" s="17">
        <f>IF(r_des!F11="","",r_des!F11)</f>
        <v>0.59052335929066979</v>
      </c>
      <c r="G12" s="18" t="str">
        <f>IF(r_des!G11="","",r_des!G11)</f>
        <v/>
      </c>
    </row>
    <row r="13" spans="1:7">
      <c r="A13" s="15" t="str">
        <f>IF(r_des!A12="","",r_des!A12)</f>
        <v>Religion: No religion</v>
      </c>
      <c r="B13" s="17">
        <f>IF(r_des!B12="","",r_des!B12)</f>
        <v>1.3326125249499278E-2</v>
      </c>
      <c r="C13" s="17">
        <f>IF(r_des!C12="","",r_des!C12)</f>
        <v>3.0626821479250544E-2</v>
      </c>
      <c r="D13" s="17">
        <f>IF(r_des!D12="","",r_des!D12)</f>
        <v>4.4464301814364678E-2</v>
      </c>
      <c r="E13" s="17">
        <f>IF(r_des!E12="","",r_des!E12)</f>
        <v>0.20176632580662313</v>
      </c>
      <c r="F13" s="17">
        <f>IF(r_des!F12="","",r_des!F12)</f>
        <v>0.27705755811407151</v>
      </c>
      <c r="G13" s="18">
        <f>IF(r_des!G12="","",r_des!G12)</f>
        <v>0.27337042547083612</v>
      </c>
    </row>
    <row r="14" spans="1:7">
      <c r="A14" s="15" t="str">
        <f>IF(r_des!A13="","",r_des!A13)</f>
        <v>Religion: Catholic</v>
      </c>
      <c r="B14" s="17">
        <f>IF(r_des!B13="","",r_des!B13)</f>
        <v>0.93897047250153964</v>
      </c>
      <c r="C14" s="17">
        <f>IF(r_des!C13="","",r_des!C13)</f>
        <v>0.92828120419505089</v>
      </c>
      <c r="D14" s="17">
        <f>IF(r_des!D13="","",r_des!D13)</f>
        <v>0.92366518201848202</v>
      </c>
      <c r="E14" s="17">
        <f>IF(r_des!E13="","",r_des!E13)</f>
        <v>0.7466451454231563</v>
      </c>
      <c r="F14" s="17">
        <f>IF(r_des!F13="","",r_des!F13)</f>
        <v>0.6603999581567197</v>
      </c>
      <c r="G14" s="18">
        <f>IF(r_des!G13="","",r_des!G13)</f>
        <v>0.60134827698577242</v>
      </c>
    </row>
    <row r="15" spans="1:7">
      <c r="A15" s="15" t="str">
        <f>IF(r_des!A14="","",r_des!A14)</f>
        <v>Religion: Protestant</v>
      </c>
      <c r="B15" s="17">
        <f>IF(r_des!B14="","",r_des!B14)</f>
        <v>2.8047079101233767E-2</v>
      </c>
      <c r="C15" s="17">
        <f>IF(r_des!C14="","",r_des!C14)</f>
        <v>3.3072121956224249E-2</v>
      </c>
      <c r="D15" s="17">
        <f>IF(r_des!D14="","",r_des!D14)</f>
        <v>2.3839162760801148E-2</v>
      </c>
      <c r="E15" s="17">
        <f>IF(r_des!E14="","",r_des!E14)</f>
        <v>4.1890658896495785E-2</v>
      </c>
      <c r="F15" s="17">
        <f>IF(r_des!F14="","",r_des!F14)</f>
        <v>4.4718965325643852E-2</v>
      </c>
      <c r="G15" s="18">
        <f>IF(r_des!G14="","",r_des!G14)</f>
        <v>7.2319880335401668E-2</v>
      </c>
    </row>
    <row r="16" spans="1:7">
      <c r="A16" s="15" t="str">
        <f>IF(r_des!A15="","",r_des!A15)</f>
        <v>Religion: Muslim</v>
      </c>
      <c r="B16" s="17">
        <f>IF(r_des!B15="","",r_des!B15)</f>
        <v>0</v>
      </c>
      <c r="C16" s="17">
        <f>IF(r_des!C15="","",r_des!C15)</f>
        <v>0</v>
      </c>
      <c r="D16" s="17">
        <f>IF(r_des!D15="","",r_des!D15)</f>
        <v>0</v>
      </c>
      <c r="E16" s="17">
        <f>IF(r_des!E15="","",r_des!E15)</f>
        <v>5.2058248361215665E-3</v>
      </c>
      <c r="F16" s="17">
        <f>IF(r_des!F15="","",r_des!F15)</f>
        <v>8.1583771074017694E-3</v>
      </c>
      <c r="G16" s="18">
        <f>IF(r_des!G15="","",r_des!G15)</f>
        <v>0</v>
      </c>
    </row>
    <row r="17" spans="1:7">
      <c r="A17" s="15" t="str">
        <f>IF(r_des!A16="","",r_des!A16)</f>
        <v>Religion: Other</v>
      </c>
      <c r="B17" s="17">
        <f>IF(r_des!B16="","",r_des!B16)</f>
        <v>1.9656323147728097E-2</v>
      </c>
      <c r="C17" s="17">
        <f>IF(r_des!C16="","",r_des!C16)</f>
        <v>8.0198523694722853E-3</v>
      </c>
      <c r="D17" s="17">
        <f>IF(r_des!D16="","",r_des!D16)</f>
        <v>8.0313534063560024E-3</v>
      </c>
      <c r="E17" s="17">
        <f>IF(r_des!E16="","",r_des!E16)</f>
        <v>4.4920450376054596E-3</v>
      </c>
      <c r="F17" s="17">
        <f>IF(r_des!F16="","",r_des!F16)</f>
        <v>9.6651412961734785E-3</v>
      </c>
      <c r="G17" s="18">
        <f>IF(r_des!G16="","",r_des!G16)</f>
        <v>5.2961417208001689E-2</v>
      </c>
    </row>
    <row r="18" spans="1:7">
      <c r="A18" s="15" t="str">
        <f>IF(r_des!A17="","",r_des!A17)</f>
        <v>Church attendance: Never</v>
      </c>
      <c r="B18" s="17">
        <f>IF(r_des!B17="","",r_des!B17)</f>
        <v>1.7068110541324403E-2</v>
      </c>
      <c r="C18" s="17">
        <f>IF(r_des!C17="","",r_des!C17)</f>
        <v>2.5646688020341299E-2</v>
      </c>
      <c r="D18" s="17">
        <f>IF(r_des!D17="","",r_des!D17)</f>
        <v>3.1908690825063757E-2</v>
      </c>
      <c r="E18" s="17">
        <f>IF(r_des!E17="","",r_des!E17)</f>
        <v>0.13541729055225238</v>
      </c>
      <c r="F18" s="17">
        <f>IF(r_des!F17="","",r_des!F17)</f>
        <v>0.19301253802868554</v>
      </c>
      <c r="G18" s="18">
        <f>IF(r_des!G17="","",r_des!G17)</f>
        <v>0.49745950537402656</v>
      </c>
    </row>
    <row r="19" spans="1:7">
      <c r="A19" s="15" t="str">
        <f>IF(r_des!A18="","",r_des!A18)</f>
        <v>Church attendance: Less than monthly</v>
      </c>
      <c r="B19" s="17">
        <f>IF(r_des!B18="","",r_des!B18)</f>
        <v>6.1748081540528771E-2</v>
      </c>
      <c r="C19" s="17">
        <f>IF(r_des!C18="","",r_des!C18)</f>
        <v>0.11860089917636138</v>
      </c>
      <c r="D19" s="17">
        <f>IF(r_des!D18="","",r_des!D18)</f>
        <v>0.17178055596424135</v>
      </c>
      <c r="E19" s="17">
        <f>IF(r_des!E18="","",r_des!E18)</f>
        <v>0.43278586847670919</v>
      </c>
      <c r="F19" s="17">
        <f>IF(r_des!F18="","",r_des!F18)</f>
        <v>0.47717745026725561</v>
      </c>
      <c r="G19" s="18">
        <f>IF(r_des!G18="","",r_des!G18)</f>
        <v>0.21804171560437496</v>
      </c>
    </row>
    <row r="20" spans="1:7">
      <c r="A20" s="15" t="str">
        <f>IF(r_des!A19="","",r_des!A19)</f>
        <v>Church attendance: Monthly or more</v>
      </c>
      <c r="B20" s="17">
        <f>IF(r_des!B19="","",r_des!B19)</f>
        <v>0.92118380791815169</v>
      </c>
      <c r="C20" s="17">
        <f>IF(r_des!C19="","",r_des!C19)</f>
        <v>0.85575241280329817</v>
      </c>
      <c r="D20" s="17">
        <f>IF(r_des!D19="","",r_des!D19)</f>
        <v>0.79631075321069245</v>
      </c>
      <c r="E20" s="17">
        <f>IF(r_des!E19="","",r_des!E19)</f>
        <v>0.43179684097104176</v>
      </c>
      <c r="F20" s="17">
        <f>IF(r_des!F19="","",r_des!F19)</f>
        <v>0.32981001170408175</v>
      </c>
      <c r="G20" s="18">
        <f>IF(r_des!G19="","",r_des!G19)</f>
        <v>0.28449877902161153</v>
      </c>
    </row>
    <row r="21" spans="1:7" ht="14" thickBot="1">
      <c r="A21" s="15" t="str">
        <f>IF(r_des!A20="","",r_des!A20)</f>
        <v>Gender: Man</v>
      </c>
      <c r="B21" s="17">
        <f>IF(r_des!B20="","",r_des!B20)</f>
        <v>0.49500227849979356</v>
      </c>
      <c r="C21" s="17">
        <f>IF(r_des!C20="","",r_des!C20)</f>
        <v>0.49424074440961591</v>
      </c>
      <c r="D21" s="17">
        <f>IF(r_des!D20="","",r_des!D20)</f>
        <v>0.49125264494836063</v>
      </c>
      <c r="E21" s="17">
        <f>IF(r_des!E20="","",r_des!E20)</f>
        <v>0.49390741566409935</v>
      </c>
      <c r="F21" s="17">
        <f>IF(r_des!F20="","",r_des!F20)</f>
        <v>0.48805424689340798</v>
      </c>
      <c r="G21" s="18">
        <f>IF(r_des!G20="","",r_des!G20)</f>
        <v>0.52887871154660271</v>
      </c>
    </row>
    <row r="22" spans="1:7" ht="47" customHeight="1" thickBot="1">
      <c r="A22" s="120" t="s">
        <v>165</v>
      </c>
      <c r="B22" s="123"/>
      <c r="C22" s="123"/>
      <c r="D22" s="123"/>
      <c r="E22" s="123"/>
      <c r="F22" s="123"/>
      <c r="G22" s="124"/>
    </row>
  </sheetData>
  <mergeCells count="2">
    <mergeCell ref="A1:G1"/>
    <mergeCell ref="A22:G22"/>
  </mergeCells>
  <pageMargins left="0.7" right="0.7" top="0.75" bottom="0.75" header="0.3" footer="0.3"/>
  <pageSetup paperSize="9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00" enableFormatConditionsCalculation="0">
    <tabColor theme="2" tint="-0.24994659260841701"/>
  </sheetPr>
  <dimension ref="A1:F28"/>
  <sheetViews>
    <sheetView workbookViewId="0">
      <selection activeCell="B17" sqref="B17"/>
    </sheetView>
  </sheetViews>
  <sheetFormatPr baseColWidth="10" defaultColWidth="11.5" defaultRowHeight="14" x14ac:dyDescent="0"/>
  <cols>
    <col min="1" max="1" width="18.1640625" bestFit="1" customWidth="1"/>
    <col min="2" max="6" width="19.5" style="34" customWidth="1"/>
  </cols>
  <sheetData>
    <row r="1" spans="1:6" ht="27" customHeight="1" thickBot="1">
      <c r="A1" s="111" t="s">
        <v>557</v>
      </c>
      <c r="B1" s="112"/>
      <c r="C1" s="112"/>
      <c r="D1" s="112"/>
      <c r="E1" s="112"/>
      <c r="F1" s="113"/>
    </row>
    <row r="2" spans="1:6" ht="17" customHeight="1" thickBot="1">
      <c r="A2" s="43"/>
      <c r="B2" s="111" t="s">
        <v>100</v>
      </c>
      <c r="C2" s="112"/>
      <c r="D2" s="112"/>
      <c r="E2" s="112"/>
      <c r="F2" s="113"/>
    </row>
    <row r="3" spans="1:6" ht="15" thickBot="1">
      <c r="A3" s="36"/>
      <c r="B3" s="37" t="str">
        <f>IF(r_vote_all!C1="","",r_vote_all!C1)</f>
        <v>Sinn Féin</v>
      </c>
      <c r="C3" s="37" t="str">
        <f>IF(r_vote_all!D1="","",r_vote_all!D1)</f>
        <v>Labour</v>
      </c>
      <c r="D3" s="37" t="str">
        <f>IF(r_vote_all!E1="","",r_vote_all!E1)</f>
        <v>Greens</v>
      </c>
      <c r="E3" s="37" t="str">
        <f>IF(r_vote_all!F1="","",r_vote_all!F1)</f>
        <v>Fianna Fáil</v>
      </c>
      <c r="F3" s="38" t="str">
        <f>IF(r_vote_all!G1="","",r_vote_all!G1)</f>
        <v>Fine Gael</v>
      </c>
    </row>
    <row r="4" spans="1:6" ht="15" thickBot="1">
      <c r="A4" s="44" t="s">
        <v>303</v>
      </c>
      <c r="B4" s="52">
        <v>0.25</v>
      </c>
      <c r="C4" s="53">
        <v>0.04</v>
      </c>
      <c r="D4" s="53">
        <v>7.0000000000000007E-2</v>
      </c>
      <c r="E4" s="53">
        <v>0.22</v>
      </c>
      <c r="F4" s="54">
        <v>0.21</v>
      </c>
    </row>
    <row r="5" spans="1:6">
      <c r="A5" s="44" t="s">
        <v>98</v>
      </c>
      <c r="B5" s="17"/>
      <c r="C5" s="17"/>
      <c r="D5" s="17"/>
      <c r="E5" s="17"/>
      <c r="F5" s="18"/>
    </row>
    <row r="6" spans="1:6">
      <c r="A6" s="36" t="str">
        <f>IF(r_vote_all!B2="","",r_vote_all!B2)</f>
        <v>Primary</v>
      </c>
      <c r="B6" s="17">
        <f>IF(r_vote_all!C2="","",r_vote_all!C2)</f>
        <v>0.42987488575822891</v>
      </c>
      <c r="C6" s="17">
        <f>IF(r_vote_all!D2="","",r_vote_all!D2)</f>
        <v>3.5123131447557875E-2</v>
      </c>
      <c r="D6" s="17">
        <f>IF(r_vote_all!E2="","",r_vote_all!E2)</f>
        <v>1.1221079746325571E-2</v>
      </c>
      <c r="E6" s="17">
        <f>IF(r_vote_all!F2="","",r_vote_all!F2)</f>
        <v>0.23264895248994308</v>
      </c>
      <c r="F6" s="18">
        <f>IF(r_vote_all!G2="","",r_vote_all!G2)</f>
        <v>0.12951654721286981</v>
      </c>
    </row>
    <row r="7" spans="1:6">
      <c r="A7" s="36" t="str">
        <f>IF(r_vote_all!B3="","",r_vote_all!B3)</f>
        <v>Secondary</v>
      </c>
      <c r="B7" s="17">
        <f>IF(r_vote_all!C3="","",r_vote_all!C3)</f>
        <v>0.26787068855646451</v>
      </c>
      <c r="C7" s="17">
        <f>IF(r_vote_all!D3="","",r_vote_all!D3)</f>
        <v>3.8326592786492919E-2</v>
      </c>
      <c r="D7" s="17">
        <f>IF(r_vote_all!E3="","",r_vote_all!E3)</f>
        <v>6.7344839422239899E-2</v>
      </c>
      <c r="E7" s="17">
        <f>IF(r_vote_all!F3="","",r_vote_all!F3)</f>
        <v>0.23594797282889818</v>
      </c>
      <c r="F7" s="18">
        <f>IF(r_vote_all!G3="","",r_vote_all!G3)</f>
        <v>0.18758253992207402</v>
      </c>
    </row>
    <row r="8" spans="1:6">
      <c r="A8" s="36" t="str">
        <f>IF(r_vote_all!B4="","",r_vote_all!B4)</f>
        <v>Tertiary</v>
      </c>
      <c r="B8" s="17">
        <f>IF(r_vote_all!C4="","",r_vote_all!C4)</f>
        <v>0.19806673967315483</v>
      </c>
      <c r="C8" s="17">
        <f>IF(r_vote_all!D4="","",r_vote_all!D4)</f>
        <v>5.0054818832879544E-2</v>
      </c>
      <c r="D8" s="17">
        <f>IF(r_vote_all!E4="","",r_vote_all!E4)</f>
        <v>8.406923437795645E-2</v>
      </c>
      <c r="E8" s="17">
        <f>IF(r_vote_all!F4="","",r_vote_all!F4)</f>
        <v>0.20951959476734633</v>
      </c>
      <c r="F8" s="18">
        <f>IF(r_vote_all!G4="","",r_vote_all!G4)</f>
        <v>0.23779289258529102</v>
      </c>
    </row>
    <row r="9" spans="1:6">
      <c r="A9" s="35" t="s">
        <v>99</v>
      </c>
      <c r="B9" s="17"/>
      <c r="C9" s="17"/>
      <c r="D9" s="17"/>
      <c r="E9" s="17"/>
      <c r="F9" s="18"/>
    </row>
    <row r="10" spans="1:6">
      <c r="A10" s="36" t="str">
        <f>IF(r_vote_all!B18="","",r_vote_all!B18)</f>
        <v>Bottom 50%</v>
      </c>
      <c r="B10" s="17">
        <f>IF(r_vote_all!C18="","",r_vote_all!C18)</f>
        <v>0.29558432451449557</v>
      </c>
      <c r="C10" s="17">
        <f>IF(r_vote_all!D18="","",r_vote_all!D18)</f>
        <v>4.3333895302169335E-2</v>
      </c>
      <c r="D10" s="17">
        <f>IF(r_vote_all!E18="","",r_vote_all!E18)</f>
        <v>5.2361453390212552E-2</v>
      </c>
      <c r="E10" s="17">
        <f>IF(r_vote_all!F18="","",r_vote_all!F18)</f>
        <v>0.2145631909110943</v>
      </c>
      <c r="F10" s="18">
        <f>IF(r_vote_all!G18="","",r_vote_all!G18)</f>
        <v>0.16793892053381118</v>
      </c>
    </row>
    <row r="11" spans="1:6">
      <c r="A11" s="36" t="str">
        <f>IF(r_vote_all!B19="","",r_vote_all!B19)</f>
        <v>Middle 40%</v>
      </c>
      <c r="B11" s="17">
        <f>IF(r_vote_all!C19="","",r_vote_all!C19)</f>
        <v>0.20228424705978845</v>
      </c>
      <c r="C11" s="17">
        <f>IF(r_vote_all!D19="","",r_vote_all!D19)</f>
        <v>4.8194987888863526E-2</v>
      </c>
      <c r="D11" s="17">
        <f>IF(r_vote_all!E19="","",r_vote_all!E19)</f>
        <v>8.4412504618367634E-2</v>
      </c>
      <c r="E11" s="17">
        <f>IF(r_vote_all!F19="","",r_vote_all!F19)</f>
        <v>0.24598859909718726</v>
      </c>
      <c r="F11" s="18">
        <f>IF(r_vote_all!G19="","",r_vote_all!G19)</f>
        <v>0.22250781880621226</v>
      </c>
    </row>
    <row r="12" spans="1:6">
      <c r="A12" s="36" t="str">
        <f>IF(r_vote_all!B20="","",r_vote_all!B20)</f>
        <v>Top 10%</v>
      </c>
      <c r="B12" s="17">
        <f>IF(r_vote_all!C20="","",r_vote_all!C20)</f>
        <v>0.15513702908756755</v>
      </c>
      <c r="C12" s="17">
        <f>IF(r_vote_all!D20="","",r_vote_all!D20)</f>
        <v>3.8896289159176055E-2</v>
      </c>
      <c r="D12" s="17">
        <f>IF(r_vote_all!E20="","",r_vote_all!E20)</f>
        <v>8.4058413295868439E-2</v>
      </c>
      <c r="E12" s="17">
        <f>IF(r_vote_all!F20="","",r_vote_all!F20)</f>
        <v>0.22341450251902642</v>
      </c>
      <c r="F12" s="18">
        <f>IF(r_vote_all!G20="","",r_vote_all!G20)</f>
        <v>0.32697965507224797</v>
      </c>
    </row>
    <row r="13" spans="1:6">
      <c r="A13" s="35" t="s">
        <v>115</v>
      </c>
      <c r="B13" s="17"/>
      <c r="C13" s="17"/>
      <c r="D13" s="17"/>
      <c r="E13" s="17"/>
      <c r="F13" s="18"/>
    </row>
    <row r="14" spans="1:6">
      <c r="A14" s="36" t="str">
        <f>IF(r_vote_all!B21="","",r_vote_all!B21)</f>
        <v>No religion</v>
      </c>
      <c r="B14" s="17">
        <f>IF(r_vote_all!C21="","",r_vote_all!C21)</f>
        <v>0.29279795002212022</v>
      </c>
      <c r="C14" s="17">
        <f>IF(r_vote_all!D21="","",r_vote_all!D21)</f>
        <v>5.4183661087015153E-2</v>
      </c>
      <c r="D14" s="17">
        <f>IF(r_vote_all!E21="","",r_vote_all!E21)</f>
        <v>0.15579455511299337</v>
      </c>
      <c r="E14" s="17">
        <f>IF(r_vote_all!F21="","",r_vote_all!F21)</f>
        <v>0.11728832713881697</v>
      </c>
      <c r="F14" s="18">
        <f>IF(r_vote_all!G21="","",r_vote_all!G21)</f>
        <v>0.14934713655676021</v>
      </c>
    </row>
    <row r="15" spans="1:6">
      <c r="A15" s="36" t="str">
        <f>IF(r_vote_all!B22="","",r_vote_all!B22)</f>
        <v>Catholic</v>
      </c>
      <c r="B15" s="17">
        <f>IF(r_vote_all!C22="","",r_vote_all!C22)</f>
        <v>0.22666592361762306</v>
      </c>
      <c r="C15" s="17">
        <f>IF(r_vote_all!D22="","",r_vote_all!D22)</f>
        <v>3.6119833670917825E-2</v>
      </c>
      <c r="D15" s="17">
        <f>IF(r_vote_all!E22="","",r_vote_all!E22)</f>
        <v>3.4246271474462645E-2</v>
      </c>
      <c r="E15" s="17">
        <f>IF(r_vote_all!F22="","",r_vote_all!F22)</f>
        <v>0.2832876153513017</v>
      </c>
      <c r="F15" s="18">
        <f>IF(r_vote_all!G22="","",r_vote_all!G22)</f>
        <v>0.21716917590557028</v>
      </c>
    </row>
    <row r="16" spans="1:6">
      <c r="A16" s="36" t="str">
        <f>IF(r_vote_all!B23="","",r_vote_all!B23)</f>
        <v>Protestant</v>
      </c>
      <c r="B16" s="17">
        <f>IF(r_vote_all!C23="","",r_vote_all!C23)</f>
        <v>0.15715968702199409</v>
      </c>
      <c r="C16" s="17">
        <f>IF(r_vote_all!D23="","",r_vote_all!D23)</f>
        <v>8.4860983905638079E-2</v>
      </c>
      <c r="D16" s="17">
        <f>IF(r_vote_all!E23="","",r_vote_all!E23)</f>
        <v>7.4555927344949716E-2</v>
      </c>
      <c r="E16" s="17">
        <f>IF(r_vote_all!F23="","",r_vote_all!F23)</f>
        <v>0.13225953917135275</v>
      </c>
      <c r="F16" s="18">
        <f>IF(r_vote_all!G23="","",r_vote_all!G23)</f>
        <v>0.39826802673896078</v>
      </c>
    </row>
    <row r="17" spans="1:6">
      <c r="A17" s="35" t="s">
        <v>158</v>
      </c>
      <c r="B17" s="17"/>
      <c r="C17" s="17"/>
      <c r="D17" s="17"/>
      <c r="E17" s="17"/>
      <c r="F17" s="18"/>
    </row>
    <row r="18" spans="1:6">
      <c r="A18" s="36" t="str">
        <f>IF(r_vote_all!B25="","",r_vote_all!B25)</f>
        <v>Never</v>
      </c>
      <c r="B18" s="17">
        <f>IF(r_vote_all!C25="","",r_vote_all!C25)</f>
        <v>0.31912738872086527</v>
      </c>
      <c r="C18" s="17">
        <f>IF(r_vote_all!D25="","",r_vote_all!D25)</f>
        <v>4.6238699615148537E-2</v>
      </c>
      <c r="D18" s="17">
        <f>IF(r_vote_all!E25="","",r_vote_all!E25)</f>
        <v>9.6019709614938872E-2</v>
      </c>
      <c r="E18" s="17">
        <f>IF(r_vote_all!F25="","",r_vote_all!F25)</f>
        <v>0.14155630318792431</v>
      </c>
      <c r="F18" s="18">
        <f>IF(r_vote_all!G25="","",r_vote_all!G25)</f>
        <v>0.18157697137831905</v>
      </c>
    </row>
    <row r="19" spans="1:6">
      <c r="A19" s="36" t="str">
        <f>IF(r_vote_all!B26="","",r_vote_all!B26)</f>
        <v>Less than monthly</v>
      </c>
      <c r="B19" s="17">
        <f>IF(r_vote_all!C26="","",r_vote_all!C26)</f>
        <v>0.21584493187976383</v>
      </c>
      <c r="C19" s="17">
        <f>IF(r_vote_all!D26="","",r_vote_all!D26)</f>
        <v>4.4907432970408646E-2</v>
      </c>
      <c r="D19" s="17">
        <f>IF(r_vote_all!E26="","",r_vote_all!E26)</f>
        <v>7.9460042728558111E-2</v>
      </c>
      <c r="E19" s="17">
        <f>IF(r_vote_all!F26="","",r_vote_all!F26)</f>
        <v>0.23150601318965075</v>
      </c>
      <c r="F19" s="18">
        <f>IF(r_vote_all!G26="","",r_vote_all!G26)</f>
        <v>0.2269709592962437</v>
      </c>
    </row>
    <row r="20" spans="1:6">
      <c r="A20" s="36" t="str">
        <f>IF(r_vote_all!B27="","",r_vote_all!B27)</f>
        <v>Monthly or more</v>
      </c>
      <c r="B20" s="17">
        <f>IF(r_vote_all!C27="","",r_vote_all!C27)</f>
        <v>0.13995919286159472</v>
      </c>
      <c r="C20" s="17">
        <f>IF(r_vote_all!D27="","",r_vote_all!D27)</f>
        <v>4.1040495709166756E-2</v>
      </c>
      <c r="D20" s="17">
        <f>IF(r_vote_all!E27="","",r_vote_all!E27)</f>
        <v>3.3935775074161206E-2</v>
      </c>
      <c r="E20" s="17">
        <f>IF(r_vote_all!F27="","",r_vote_all!F27)</f>
        <v>0.33486721126551233</v>
      </c>
      <c r="F20" s="18">
        <f>IF(r_vote_all!G27="","",r_vote_all!G27)</f>
        <v>0.24602350636350789</v>
      </c>
    </row>
    <row r="21" spans="1:6">
      <c r="A21" s="35" t="s">
        <v>159</v>
      </c>
      <c r="B21" s="17"/>
      <c r="C21" s="17"/>
      <c r="D21" s="17"/>
      <c r="E21" s="17"/>
      <c r="F21" s="18"/>
    </row>
    <row r="22" spans="1:6">
      <c r="A22" s="36" t="str">
        <f>IF(r_vote_all!B31="","",r_vote_all!B31)</f>
        <v>Woman</v>
      </c>
      <c r="B22" s="17">
        <f>IF(r_vote_all!C31="","",r_vote_all!C31)</f>
        <v>0.25021916602686772</v>
      </c>
      <c r="C22" s="17">
        <f>IF(r_vote_all!D31="","",r_vote_all!D31)</f>
        <v>3.9799307103750792E-2</v>
      </c>
      <c r="D22" s="17">
        <f>IF(r_vote_all!E31="","",r_vote_all!E31)</f>
        <v>6.4083683586513937E-2</v>
      </c>
      <c r="E22" s="17">
        <f>IF(r_vote_all!F31="","",r_vote_all!F31)</f>
        <v>0.23322886481591226</v>
      </c>
      <c r="F22" s="18">
        <f>IF(r_vote_all!G31="","",r_vote_all!G31)</f>
        <v>0.18571803942141205</v>
      </c>
    </row>
    <row r="23" spans="1:6">
      <c r="A23" s="36" t="str">
        <f>IF(r_vote_all!B32="","",r_vote_all!B32)</f>
        <v>Man</v>
      </c>
      <c r="B23" s="17">
        <f>IF(r_vote_all!C32="","",r_vote_all!C32)</f>
        <v>0.24040035998487819</v>
      </c>
      <c r="C23" s="17">
        <f>IF(r_vote_all!D32="","",r_vote_all!D32)</f>
        <v>4.7702061792511477E-2</v>
      </c>
      <c r="D23" s="17">
        <f>IF(r_vote_all!E32="","",r_vote_all!E32)</f>
        <v>7.7095335072495469E-2</v>
      </c>
      <c r="E23" s="17">
        <f>IF(r_vote_all!F32="","",r_vote_all!F32)</f>
        <v>0.21210402511323928</v>
      </c>
      <c r="F23" s="18">
        <f>IF(r_vote_all!G32="","",r_vote_all!G32)</f>
        <v>0.22951834276905009</v>
      </c>
    </row>
    <row r="24" spans="1:6">
      <c r="A24" s="35" t="s">
        <v>160</v>
      </c>
      <c r="B24" s="17"/>
      <c r="C24" s="17"/>
      <c r="D24" s="17"/>
      <c r="E24" s="17"/>
      <c r="F24" s="18"/>
    </row>
    <row r="25" spans="1:6">
      <c r="A25" s="36" t="str">
        <f>IF(r_vote_all!B33="","",r_vote_all!B33)</f>
        <v>20-40</v>
      </c>
      <c r="B25" s="17">
        <f>IF(r_vote_all!C33="","",r_vote_all!C33)</f>
        <v>0.27196084023442857</v>
      </c>
      <c r="C25" s="17">
        <f>IF(r_vote_all!D33="","",r_vote_all!D33)</f>
        <v>4.5642497255119839E-2</v>
      </c>
      <c r="D25" s="17">
        <f>IF(r_vote_all!E33="","",r_vote_all!E33)</f>
        <v>0.14034972179235386</v>
      </c>
      <c r="E25" s="17">
        <f>IF(r_vote_all!F33="","",r_vote_all!F33)</f>
        <v>0.15560960566891199</v>
      </c>
      <c r="F25" s="18">
        <f>IF(r_vote_all!G33="","",r_vote_all!G33)</f>
        <v>0.18360731850355025</v>
      </c>
    </row>
    <row r="26" spans="1:6">
      <c r="A26" s="36" t="str">
        <f>IF(r_vote_all!B34="","",r_vote_all!B34)</f>
        <v>40-60</v>
      </c>
      <c r="B26" s="17">
        <f>IF(r_vote_all!C34="","",r_vote_all!C34)</f>
        <v>0.26361158950729002</v>
      </c>
      <c r="C26" s="17">
        <f>IF(r_vote_all!D34="","",r_vote_all!D34)</f>
        <v>4.019239805429331E-2</v>
      </c>
      <c r="D26" s="17">
        <f>IF(r_vote_all!E34="","",r_vote_all!E34)</f>
        <v>5.4864384506375041E-2</v>
      </c>
      <c r="E26" s="17">
        <f>IF(r_vote_all!F34="","",r_vote_all!F34)</f>
        <v>0.2050088818067673</v>
      </c>
      <c r="F26" s="18">
        <f>IF(r_vote_all!G34="","",r_vote_all!G34)</f>
        <v>0.20332869139656473</v>
      </c>
    </row>
    <row r="27" spans="1:6" ht="15" thickBot="1">
      <c r="A27" s="36" t="str">
        <f>IF(r_vote_all!B35="","",r_vote_all!B35)</f>
        <v>60+</v>
      </c>
      <c r="B27" s="17">
        <f>IF(r_vote_all!C35="","",r_vote_all!C35)</f>
        <v>0.20030680633686826</v>
      </c>
      <c r="C27" s="17">
        <f>IF(r_vote_all!D35="","",r_vote_all!D35)</f>
        <v>4.7664955382894642E-2</v>
      </c>
      <c r="D27" s="17">
        <f>IF(r_vote_all!E35="","",r_vote_all!E35)</f>
        <v>3.6256954389099587E-2</v>
      </c>
      <c r="E27" s="17">
        <f>IF(r_vote_all!F35="","",r_vote_all!F35)</f>
        <v>0.29715163522377591</v>
      </c>
      <c r="F27" s="18">
        <f>IF(r_vote_all!G35="","",r_vote_all!G35)</f>
        <v>0.23739623882259894</v>
      </c>
    </row>
    <row r="28" spans="1:6" ht="60" customHeight="1" thickBot="1">
      <c r="A28" s="114" t="s">
        <v>472</v>
      </c>
      <c r="B28" s="115"/>
      <c r="C28" s="115"/>
      <c r="D28" s="115"/>
      <c r="E28" s="115"/>
      <c r="F28" s="116"/>
    </row>
  </sheetData>
  <mergeCells count="3">
    <mergeCell ref="A1:F1"/>
    <mergeCell ref="A28:F28"/>
    <mergeCell ref="B2:F2"/>
  </mergeCells>
  <pageMargins left="0.7" right="0.7" top="0.75" bottom="0.75" header="0.3" footer="0.3"/>
  <pageSetup paperSize="9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01" enableFormatConditionsCalculation="0">
    <tabColor theme="2" tint="-0.24994659260841701"/>
  </sheetPr>
  <dimension ref="A1:R79"/>
  <sheetViews>
    <sheetView zoomScale="70" zoomScaleNormal="70" zoomScalePageLayoutView="70" workbookViewId="0">
      <selection activeCell="B17" sqref="B17"/>
    </sheetView>
  </sheetViews>
  <sheetFormatPr baseColWidth="10" defaultColWidth="10.83203125" defaultRowHeight="14" x14ac:dyDescent="0"/>
  <cols>
    <col min="1" max="1" width="15.33203125" style="74" customWidth="1"/>
    <col min="2" max="2" width="7.83203125" style="74" bestFit="1" customWidth="1"/>
    <col min="3" max="3" width="9.83203125" style="74" customWidth="1"/>
    <col min="4" max="10" width="9.83203125" style="75" customWidth="1"/>
    <col min="11" max="16384" width="10.83203125" style="74"/>
  </cols>
  <sheetData>
    <row r="1" spans="1:18" ht="27" customHeight="1" thickBot="1">
      <c r="A1" s="138" t="s">
        <v>558</v>
      </c>
      <c r="B1" s="139"/>
      <c r="C1" s="139"/>
      <c r="D1" s="139"/>
      <c r="E1" s="139"/>
      <c r="F1" s="139"/>
      <c r="G1" s="139"/>
      <c r="H1" s="139"/>
      <c r="I1" s="139"/>
      <c r="J1" s="140"/>
    </row>
    <row r="2" spans="1:18" ht="17" customHeight="1" thickBot="1">
      <c r="A2" s="138" t="s">
        <v>100</v>
      </c>
      <c r="B2" s="139"/>
      <c r="C2" s="139"/>
      <c r="D2" s="139"/>
      <c r="E2" s="139"/>
      <c r="F2" s="139"/>
      <c r="G2" s="139"/>
      <c r="H2" s="139"/>
      <c r="I2" s="139"/>
      <c r="J2" s="140"/>
    </row>
    <row r="3" spans="1:18" s="96" customFormat="1" ht="27" thickBot="1">
      <c r="A3" s="95" t="s">
        <v>41</v>
      </c>
      <c r="B3" s="95" t="s">
        <v>3</v>
      </c>
      <c r="C3" s="95" t="s">
        <v>94</v>
      </c>
      <c r="D3" s="95" t="str">
        <f>r_vote_all_decomposed!D1</f>
        <v>Fianna Fáil</v>
      </c>
      <c r="E3" s="95" t="str">
        <f>r_vote_all_decomposed!E1</f>
        <v>Labour</v>
      </c>
      <c r="F3" s="95" t="str">
        <f>r_vote_all_decomposed!F1</f>
        <v>Sinn Féin</v>
      </c>
      <c r="G3" s="95" t="str">
        <f>r_vote_all_decomposed!G1</f>
        <v>Green</v>
      </c>
      <c r="H3" s="95" t="str">
        <f>r_vote_all_decomposed!H1</f>
        <v>Other Left</v>
      </c>
      <c r="I3" s="95" t="str">
        <f>r_vote_all_decomposed!I1</f>
        <v>Fine Gael</v>
      </c>
      <c r="J3" s="95" t="str">
        <f>r_vote_all_decomposed!J1</f>
        <v>Other Right</v>
      </c>
      <c r="N3" s="97"/>
    </row>
    <row r="4" spans="1:18">
      <c r="A4" s="137" t="s">
        <v>98</v>
      </c>
      <c r="B4" s="84"/>
      <c r="C4" s="84"/>
      <c r="D4" s="87"/>
      <c r="E4" s="87"/>
      <c r="F4" s="87"/>
      <c r="G4" s="87"/>
      <c r="H4" s="87"/>
      <c r="I4" s="87"/>
      <c r="J4" s="82"/>
      <c r="N4" s="83"/>
    </row>
    <row r="5" spans="1:18">
      <c r="A5" s="135"/>
      <c r="B5" s="134" t="str">
        <f>r_vote_all_decomposed!$B$2</f>
        <v>1973-77</v>
      </c>
      <c r="C5" s="78" t="str">
        <f>r_vote_all_decomposed!C2</f>
        <v>Primary</v>
      </c>
      <c r="D5" s="81">
        <f>r_vote_all_decomposed!D2</f>
        <v>0.54550337791442871</v>
      </c>
      <c r="E5" s="81">
        <f>r_vote_all_decomposed!E2</f>
        <v>0.16779197752475739</v>
      </c>
      <c r="F5" s="81">
        <f>r_vote_all_decomposed!F2</f>
        <v>0</v>
      </c>
      <c r="G5" s="81">
        <f>r_vote_all_decomposed!G2</f>
        <v>0</v>
      </c>
      <c r="H5" s="81">
        <f>r_vote_all_decomposed!H2</f>
        <v>0</v>
      </c>
      <c r="I5" s="81">
        <f>r_vote_all_decomposed!I2</f>
        <v>0.28670468926429749</v>
      </c>
      <c r="J5" s="80">
        <f>r_vote_all_decomposed!J2</f>
        <v>0</v>
      </c>
    </row>
    <row r="6" spans="1:18">
      <c r="A6" s="135"/>
      <c r="B6" s="135"/>
      <c r="C6" s="78" t="str">
        <f>r_vote_all_decomposed!C3</f>
        <v>Secondary</v>
      </c>
      <c r="D6" s="81">
        <f>r_vote_all_decomposed!D3</f>
        <v>0.50867736339569092</v>
      </c>
      <c r="E6" s="81">
        <f>r_vote_all_decomposed!E3</f>
        <v>0.11387719213962555</v>
      </c>
      <c r="F6" s="81">
        <f>r_vote_all_decomposed!F3</f>
        <v>0</v>
      </c>
      <c r="G6" s="81">
        <f>r_vote_all_decomposed!G3</f>
        <v>0</v>
      </c>
      <c r="H6" s="81">
        <f>r_vote_all_decomposed!H3</f>
        <v>0</v>
      </c>
      <c r="I6" s="81">
        <f>r_vote_all_decomposed!I3</f>
        <v>0.37744545936584473</v>
      </c>
      <c r="J6" s="80">
        <f>r_vote_all_decomposed!J3</f>
        <v>0</v>
      </c>
    </row>
    <row r="7" spans="1:18">
      <c r="A7" s="135"/>
      <c r="B7" s="135"/>
      <c r="C7" s="78" t="str">
        <f>r_vote_all_decomposed!C4</f>
        <v>Tertiary</v>
      </c>
      <c r="D7" s="81">
        <f>r_vote_all_decomposed!D4</f>
        <v>0.39479324221611023</v>
      </c>
      <c r="E7" s="81">
        <f>r_vote_all_decomposed!E4</f>
        <v>0.12919439375400543</v>
      </c>
      <c r="F7" s="81">
        <f>r_vote_all_decomposed!F4</f>
        <v>0</v>
      </c>
      <c r="G7" s="81">
        <f>r_vote_all_decomposed!G4</f>
        <v>0</v>
      </c>
      <c r="H7" s="81">
        <f>r_vote_all_decomposed!H4</f>
        <v>0</v>
      </c>
      <c r="I7" s="81">
        <f>r_vote_all_decomposed!I4</f>
        <v>0.47601237893104553</v>
      </c>
      <c r="J7" s="80">
        <f>r_vote_all_decomposed!J4</f>
        <v>0</v>
      </c>
      <c r="K7" s="83"/>
    </row>
    <row r="8" spans="1:18">
      <c r="A8" s="135"/>
      <c r="B8" s="79"/>
      <c r="C8" s="78"/>
      <c r="D8" s="81"/>
      <c r="E8" s="81"/>
      <c r="F8" s="81"/>
      <c r="G8" s="81"/>
      <c r="H8" s="81"/>
      <c r="I8" s="81"/>
      <c r="J8" s="80"/>
      <c r="K8" s="83"/>
    </row>
    <row r="9" spans="1:18">
      <c r="A9" s="135"/>
      <c r="B9" s="134" t="str">
        <f>r_vote_all_decomposed!$B$5</f>
        <v>1981-89</v>
      </c>
      <c r="C9" s="78" t="str">
        <f>r_vote_all_decomposed!C5</f>
        <v>Primary</v>
      </c>
      <c r="D9" s="81">
        <f>r_vote_all_decomposed!D5</f>
        <v>0.54362261295318604</v>
      </c>
      <c r="E9" s="81">
        <f>r_vote_all_decomposed!E5</f>
        <v>0.10318809002637863</v>
      </c>
      <c r="F9" s="81">
        <f>r_vote_all_decomposed!F5</f>
        <v>2.8246918227523565E-3</v>
      </c>
      <c r="G9" s="81">
        <f>r_vote_all_decomposed!G5</f>
        <v>8.6019205627962947E-4</v>
      </c>
      <c r="H9" s="81">
        <f>r_vote_all_decomposed!H5</f>
        <v>2.3553717881441116E-2</v>
      </c>
      <c r="I9" s="81">
        <f>r_vote_all_decomposed!I5</f>
        <v>0.2892763614654541</v>
      </c>
      <c r="J9" s="80">
        <f>r_vote_all_decomposed!J5</f>
        <v>1.8981760367751122E-2</v>
      </c>
      <c r="K9" s="81"/>
      <c r="R9" s="83"/>
    </row>
    <row r="10" spans="1:18">
      <c r="A10" s="135"/>
      <c r="B10" s="135"/>
      <c r="C10" s="78" t="str">
        <f>r_vote_all_decomposed!C6</f>
        <v>Secondary</v>
      </c>
      <c r="D10" s="81">
        <f>r_vote_all_decomposed!D6</f>
        <v>0.46012285351753235</v>
      </c>
      <c r="E10" s="81">
        <f>r_vote_all_decomposed!E6</f>
        <v>8.7181687355041504E-2</v>
      </c>
      <c r="F10" s="81">
        <f>r_vote_all_decomposed!F6</f>
        <v>3.1119307968765497E-3</v>
      </c>
      <c r="G10" s="81">
        <f>r_vote_all_decomposed!G6</f>
        <v>4.1561443358659744E-3</v>
      </c>
      <c r="H10" s="81">
        <f>r_vote_all_decomposed!H6</f>
        <v>2.8890104964375496E-2</v>
      </c>
      <c r="I10" s="81">
        <f>r_vote_all_decomposed!I6</f>
        <v>0.33784008026123047</v>
      </c>
      <c r="J10" s="80">
        <f>r_vote_all_decomposed!J6</f>
        <v>4.429766908288002E-2</v>
      </c>
    </row>
    <row r="11" spans="1:18">
      <c r="A11" s="135"/>
      <c r="B11" s="135"/>
      <c r="C11" s="78" t="str">
        <f>r_vote_all_decomposed!C7</f>
        <v>Tertiary</v>
      </c>
      <c r="D11" s="81">
        <f>r_vote_all_decomposed!D7</f>
        <v>0.31230512261390686</v>
      </c>
      <c r="E11" s="81">
        <f>r_vote_all_decomposed!E7</f>
        <v>6.4186699688434601E-2</v>
      </c>
      <c r="F11" s="81">
        <f>r_vote_all_decomposed!F7</f>
        <v>2.5650945026427507E-3</v>
      </c>
      <c r="G11" s="81">
        <f>r_vote_all_decomposed!G7</f>
        <v>1.3072706758975983E-2</v>
      </c>
      <c r="H11" s="81">
        <f>r_vote_all_decomposed!H7</f>
        <v>1.5738125890493393E-2</v>
      </c>
      <c r="I11" s="81">
        <f>r_vote_all_decomposed!I7</f>
        <v>0.42506387829780579</v>
      </c>
      <c r="J11" s="80">
        <f>r_vote_all_decomposed!J7</f>
        <v>0.11096931993961334</v>
      </c>
    </row>
    <row r="12" spans="1:18">
      <c r="A12" s="135"/>
      <c r="B12" s="79"/>
      <c r="C12" s="78"/>
      <c r="D12" s="81"/>
      <c r="E12" s="81"/>
      <c r="F12" s="81"/>
      <c r="G12" s="81"/>
      <c r="H12" s="81"/>
      <c r="I12" s="81"/>
      <c r="J12" s="80"/>
    </row>
    <row r="13" spans="1:18">
      <c r="A13" s="135"/>
      <c r="B13" s="134" t="str">
        <f>r_vote_all_decomposed!$B$8</f>
        <v>1992-97</v>
      </c>
      <c r="C13" s="78" t="str">
        <f>r_vote_all_decomposed!C8</f>
        <v>Primary</v>
      </c>
      <c r="D13" s="81">
        <f>r_vote_all_decomposed!D8</f>
        <v>0.40592119097709656</v>
      </c>
      <c r="E13" s="81">
        <f>r_vote_all_decomposed!E8</f>
        <v>0.16625070571899414</v>
      </c>
      <c r="F13" s="81">
        <f>r_vote_all_decomposed!F8</f>
        <v>2.0751763135194778E-2</v>
      </c>
      <c r="G13" s="81">
        <f>r_vote_all_decomposed!G8</f>
        <v>4.9939844757318497E-3</v>
      </c>
      <c r="H13" s="81">
        <f>r_vote_all_decomposed!H8</f>
        <v>3.2067235559225082E-2</v>
      </c>
      <c r="I13" s="81">
        <f>r_vote_all_decomposed!I8</f>
        <v>0.21299050748348236</v>
      </c>
      <c r="J13" s="80">
        <f>r_vote_all_decomposed!J8</f>
        <v>3.1869485974311829E-2</v>
      </c>
    </row>
    <row r="14" spans="1:18">
      <c r="A14" s="135"/>
      <c r="B14" s="135"/>
      <c r="C14" s="78" t="str">
        <f>r_vote_all_decomposed!C9</f>
        <v>Secondary</v>
      </c>
      <c r="D14" s="81">
        <f>r_vote_all_decomposed!D9</f>
        <v>0.34690433740615845</v>
      </c>
      <c r="E14" s="81">
        <f>r_vote_all_decomposed!E9</f>
        <v>0.15151476860046387</v>
      </c>
      <c r="F14" s="81">
        <f>r_vote_all_decomposed!F9</f>
        <v>1.5119562856853008E-2</v>
      </c>
      <c r="G14" s="81">
        <f>r_vote_all_decomposed!G9</f>
        <v>1.0269042104482651E-2</v>
      </c>
      <c r="H14" s="81">
        <f>r_vote_all_decomposed!H9</f>
        <v>3.4235723316669464E-2</v>
      </c>
      <c r="I14" s="81">
        <f>r_vote_all_decomposed!I9</f>
        <v>0.23592318594455719</v>
      </c>
      <c r="J14" s="80">
        <f>r_vote_all_decomposed!J9</f>
        <v>5.3040429949760437E-2</v>
      </c>
      <c r="M14" s="81"/>
    </row>
    <row r="15" spans="1:18">
      <c r="A15" s="135"/>
      <c r="B15" s="135"/>
      <c r="C15" s="78" t="str">
        <f>r_vote_all_decomposed!C10</f>
        <v>Tertiary</v>
      </c>
      <c r="D15" s="81">
        <f>r_vote_all_decomposed!D10</f>
        <v>0.28596937656402588</v>
      </c>
      <c r="E15" s="81">
        <f>r_vote_all_decomposed!E10</f>
        <v>0.11844231933355331</v>
      </c>
      <c r="F15" s="81">
        <f>r_vote_all_decomposed!F10</f>
        <v>1.1904746294021606E-2</v>
      </c>
      <c r="G15" s="81">
        <f>r_vote_all_decomposed!G10</f>
        <v>2.1870443597435951E-2</v>
      </c>
      <c r="H15" s="81">
        <f>r_vote_all_decomposed!H10</f>
        <v>1.7602374777197838E-2</v>
      </c>
      <c r="I15" s="81">
        <f>r_vote_all_decomposed!I10</f>
        <v>0.25539955496788025</v>
      </c>
      <c r="J15" s="80">
        <f>r_vote_all_decomposed!J10</f>
        <v>9.2920437455177307E-2</v>
      </c>
    </row>
    <row r="16" spans="1:18">
      <c r="A16" s="135"/>
      <c r="B16" s="79"/>
      <c r="C16" s="78"/>
      <c r="D16" s="81"/>
      <c r="E16" s="81"/>
      <c r="F16" s="81"/>
      <c r="G16" s="81"/>
      <c r="H16" s="81"/>
      <c r="I16" s="81"/>
      <c r="J16" s="80"/>
    </row>
    <row r="17" spans="1:18">
      <c r="A17" s="135"/>
      <c r="B17" s="134" t="str">
        <f>r_vote_all_decomposed!$B$11</f>
        <v>2002-07</v>
      </c>
      <c r="C17" s="78" t="str">
        <f>r_vote_all_decomposed!C11</f>
        <v>Primary</v>
      </c>
      <c r="D17" s="81">
        <f>r_vote_all_decomposed!D11</f>
        <v>0.49581730365753174</v>
      </c>
      <c r="E17" s="81">
        <f>r_vote_all_decomposed!E11</f>
        <v>9.9282875657081604E-2</v>
      </c>
      <c r="F17" s="81">
        <f>r_vote_all_decomposed!F11</f>
        <v>7.7515251934528351E-2</v>
      </c>
      <c r="G17" s="81">
        <f>r_vote_all_decomposed!G11</f>
        <v>1.6366297379136086E-2</v>
      </c>
      <c r="H17" s="81">
        <f>r_vote_all_decomposed!H11</f>
        <v>2.7041330467909575E-3</v>
      </c>
      <c r="I17" s="81">
        <f>r_vote_all_decomposed!I11</f>
        <v>0.22569671273231506</v>
      </c>
      <c r="J17" s="80">
        <f>r_vote_all_decomposed!J11</f>
        <v>1.5902260318398476E-2</v>
      </c>
    </row>
    <row r="18" spans="1:18">
      <c r="A18" s="135"/>
      <c r="B18" s="135"/>
      <c r="C18" s="78" t="str">
        <f>r_vote_all_decomposed!C12</f>
        <v>Secondary</v>
      </c>
      <c r="D18" s="81">
        <f>r_vote_all_decomposed!D12</f>
        <v>0.41487345099449158</v>
      </c>
      <c r="E18" s="81">
        <f>r_vote_all_decomposed!E12</f>
        <v>0.10145101696252823</v>
      </c>
      <c r="F18" s="81">
        <f>r_vote_all_decomposed!F12</f>
        <v>7.6601035892963409E-2</v>
      </c>
      <c r="G18" s="81">
        <f>r_vote_all_decomposed!G12</f>
        <v>3.2980233430862427E-2</v>
      </c>
      <c r="H18" s="81">
        <f>r_vote_all_decomposed!H12</f>
        <v>5.9673655778169632E-3</v>
      </c>
      <c r="I18" s="81">
        <f>r_vote_all_decomposed!I12</f>
        <v>0.23746268451213837</v>
      </c>
      <c r="J18" s="80">
        <f>r_vote_all_decomposed!J12</f>
        <v>3.0507221817970276E-2</v>
      </c>
    </row>
    <row r="19" spans="1:18">
      <c r="A19" s="135"/>
      <c r="B19" s="135"/>
      <c r="C19" s="78" t="str">
        <f>r_vote_all_decomposed!C13</f>
        <v>Tertiary</v>
      </c>
      <c r="D19" s="81">
        <f>r_vote_all_decomposed!D13</f>
        <v>0.34979483485221863</v>
      </c>
      <c r="E19" s="81">
        <f>r_vote_all_decomposed!E13</f>
        <v>0.10672792047262192</v>
      </c>
      <c r="F19" s="81">
        <f>r_vote_all_decomposed!F13</f>
        <v>3.6941941827535629E-2</v>
      </c>
      <c r="G19" s="81">
        <f>r_vote_all_decomposed!G13</f>
        <v>7.2395779192447662E-2</v>
      </c>
      <c r="H19" s="81">
        <f>r_vote_all_decomposed!H13</f>
        <v>7.9471692442893982E-3</v>
      </c>
      <c r="I19" s="81">
        <f>r_vote_all_decomposed!I13</f>
        <v>0.26530319452285767</v>
      </c>
      <c r="J19" s="80">
        <f>r_vote_all_decomposed!J13</f>
        <v>5.340854823589325E-2</v>
      </c>
    </row>
    <row r="20" spans="1:18">
      <c r="A20" s="135"/>
      <c r="B20" s="79"/>
      <c r="C20" s="78"/>
      <c r="D20" s="81"/>
      <c r="E20" s="81"/>
      <c r="F20" s="81"/>
      <c r="G20" s="81"/>
      <c r="H20" s="81"/>
      <c r="I20" s="81"/>
      <c r="J20" s="80"/>
    </row>
    <row r="21" spans="1:18">
      <c r="A21" s="135"/>
      <c r="B21" s="134" t="str">
        <f>r_vote_all_decomposed!$B$14</f>
        <v>2011-16</v>
      </c>
      <c r="C21" s="78" t="str">
        <f>r_vote_all_decomposed!C14</f>
        <v>Primary</v>
      </c>
      <c r="D21" s="81">
        <f>r_vote_all_decomposed!D14</f>
        <v>0.33068358898162842</v>
      </c>
      <c r="E21" s="81">
        <f>r_vote_all_decomposed!E14</f>
        <v>0.15089952945709229</v>
      </c>
      <c r="F21" s="81">
        <f>r_vote_all_decomposed!F14</f>
        <v>9.5091558992862701E-2</v>
      </c>
      <c r="G21" s="81">
        <f>r_vote_all_decomposed!G14</f>
        <v>4.6939528547227383E-3</v>
      </c>
      <c r="H21" s="81">
        <f>r_vote_all_decomposed!H14</f>
        <v>4.0835347026586533E-2</v>
      </c>
      <c r="I21" s="81">
        <f>r_vote_all_decomposed!I14</f>
        <v>0.26484084129333496</v>
      </c>
      <c r="J21" s="80">
        <f>r_vote_all_decomposed!J14</f>
        <v>0</v>
      </c>
      <c r="R21" s="83"/>
    </row>
    <row r="22" spans="1:18">
      <c r="A22" s="135"/>
      <c r="B22" s="135"/>
      <c r="C22" s="78" t="str">
        <f>r_vote_all_decomposed!C15</f>
        <v>Secondary</v>
      </c>
      <c r="D22" s="81">
        <f>r_vote_all_decomposed!D15</f>
        <v>0.2083994597196579</v>
      </c>
      <c r="E22" s="81">
        <f>r_vote_all_decomposed!E15</f>
        <v>0.11772418767213821</v>
      </c>
      <c r="F22" s="81">
        <f>r_vote_all_decomposed!F15</f>
        <v>0.15369215607643127</v>
      </c>
      <c r="G22" s="81">
        <f>r_vote_all_decomposed!G15</f>
        <v>1.2965853326022625E-2</v>
      </c>
      <c r="H22" s="81">
        <f>r_vote_all_decomposed!H15</f>
        <v>4.030386358499527E-2</v>
      </c>
      <c r="I22" s="81">
        <f>r_vote_all_decomposed!I15</f>
        <v>0.29362371563911438</v>
      </c>
      <c r="J22" s="80">
        <f>r_vote_all_decomposed!J15</f>
        <v>0</v>
      </c>
      <c r="R22" s="81"/>
    </row>
    <row r="23" spans="1:18">
      <c r="A23" s="135"/>
      <c r="B23" s="135"/>
      <c r="C23" s="78" t="str">
        <f>r_vote_all_decomposed!C16</f>
        <v>Tertiary</v>
      </c>
      <c r="D23" s="81">
        <f>r_vote_all_decomposed!D16</f>
        <v>0.17687879502773285</v>
      </c>
      <c r="E23" s="81">
        <f>r_vote_all_decomposed!E16</f>
        <v>0.1349119246006012</v>
      </c>
      <c r="F23" s="81">
        <f>r_vote_all_decomposed!F16</f>
        <v>7.0685505867004395E-2</v>
      </c>
      <c r="G23" s="81">
        <f>r_vote_all_decomposed!G16</f>
        <v>3.8559373468160629E-2</v>
      </c>
      <c r="H23" s="81">
        <f>r_vote_all_decomposed!H16</f>
        <v>5.8090094476938248E-2</v>
      </c>
      <c r="I23" s="81">
        <f>r_vote_all_decomposed!I16</f>
        <v>0.31902614235877991</v>
      </c>
      <c r="J23" s="80">
        <f>r_vote_all_decomposed!J16</f>
        <v>0</v>
      </c>
    </row>
    <row r="24" spans="1:18">
      <c r="A24" s="135"/>
      <c r="B24" s="79"/>
      <c r="C24" s="78"/>
      <c r="D24" s="81"/>
      <c r="E24" s="81"/>
      <c r="F24" s="81"/>
      <c r="G24" s="81"/>
      <c r="H24" s="81"/>
      <c r="I24" s="81"/>
      <c r="J24" s="80"/>
    </row>
    <row r="25" spans="1:18">
      <c r="A25" s="135"/>
      <c r="B25" s="134" t="str">
        <f>r_vote_all_decomposed!$B$17</f>
        <v>2020</v>
      </c>
      <c r="C25" s="78" t="str">
        <f>r_vote_all_decomposed!C17</f>
        <v>Primary</v>
      </c>
      <c r="D25" s="81">
        <f>r_vote_all_decomposed!D17</f>
        <v>0.23244957625865936</v>
      </c>
      <c r="E25" s="81">
        <f>r_vote_all_decomposed!E17</f>
        <v>3.5093031823635101E-2</v>
      </c>
      <c r="F25" s="81">
        <f>r_vote_all_decomposed!F17</f>
        <v>0.42950648069381714</v>
      </c>
      <c r="G25" s="81">
        <f>r_vote_all_decomposed!G17</f>
        <v>1.1211463250219822E-2</v>
      </c>
      <c r="H25" s="81">
        <f>r_vote_all_decomposed!H17</f>
        <v>3.4832127392292023E-2</v>
      </c>
      <c r="I25" s="81">
        <f>r_vote_all_decomposed!I17</f>
        <v>0.12940555810928345</v>
      </c>
      <c r="J25" s="80">
        <f>r_vote_all_decomposed!J17</f>
        <v>1.9861189648509026E-2</v>
      </c>
    </row>
    <row r="26" spans="1:18">
      <c r="A26" s="135"/>
      <c r="B26" s="135"/>
      <c r="C26" s="78" t="str">
        <f>r_vote_all_decomposed!C18</f>
        <v>Secondary</v>
      </c>
      <c r="D26" s="88">
        <f>r_vote_all_decomposed!D18</f>
        <v>0.23484069108963013</v>
      </c>
      <c r="E26" s="88">
        <f>r_vote_all_decomposed!E18</f>
        <v>3.81467305123806E-2</v>
      </c>
      <c r="F26" s="88">
        <f>r_vote_all_decomposed!F18</f>
        <v>0.26661360263824463</v>
      </c>
      <c r="G26" s="88">
        <f>r_vote_all_decomposed!G18</f>
        <v>6.7028798162937164E-2</v>
      </c>
      <c r="H26" s="88">
        <f>r_vote_all_decomposed!H18</f>
        <v>5.1115214824676514E-2</v>
      </c>
      <c r="I26" s="88">
        <f>r_vote_all_decomposed!I18</f>
        <v>0.18670223653316498</v>
      </c>
      <c r="J26" s="77">
        <f>r_vote_all_decomposed!J18</f>
        <v>1.7271563410758972E-2</v>
      </c>
    </row>
    <row r="27" spans="1:18" ht="15" thickBot="1">
      <c r="A27" s="135"/>
      <c r="B27" s="135"/>
      <c r="C27" s="78" t="str">
        <f>r_vote_all_decomposed!C19</f>
        <v>Tertiary</v>
      </c>
      <c r="D27" s="88">
        <f>r_vote_all_decomposed!D19</f>
        <v>0.21042750775814056</v>
      </c>
      <c r="E27" s="88">
        <f>r_vote_all_decomposed!E19</f>
        <v>5.0271719694137573E-2</v>
      </c>
      <c r="F27" s="88">
        <f>r_vote_all_decomposed!F19</f>
        <v>0.19892501831054688</v>
      </c>
      <c r="G27" s="88">
        <f>r_vote_all_decomposed!G19</f>
        <v>8.4433533251285553E-2</v>
      </c>
      <c r="H27" s="88">
        <f>r_vote_all_decomposed!H19</f>
        <v>6.7005842924118042E-2</v>
      </c>
      <c r="I27" s="88">
        <f>r_vote_all_decomposed!I19</f>
        <v>0.23882332444190979</v>
      </c>
      <c r="J27" s="77">
        <f>r_vote_all_decomposed!J19</f>
        <v>2.1948449313640594E-2</v>
      </c>
    </row>
    <row r="28" spans="1:18">
      <c r="A28" s="137" t="s">
        <v>99</v>
      </c>
      <c r="B28" s="84"/>
      <c r="C28" s="84"/>
      <c r="D28" s="86"/>
      <c r="E28" s="86"/>
      <c r="F28" s="86"/>
      <c r="G28" s="86"/>
      <c r="H28" s="86"/>
      <c r="I28" s="86"/>
      <c r="J28" s="85"/>
    </row>
    <row r="29" spans="1:18">
      <c r="A29" s="135"/>
      <c r="B29" s="134" t="str">
        <f>r_vote_all_decomposed!$B$2</f>
        <v>1973-77</v>
      </c>
      <c r="C29" s="78" t="s">
        <v>48</v>
      </c>
      <c r="D29" s="81">
        <f>r_vote_all_decomposed!D98</f>
        <v>0.52681815624237061</v>
      </c>
      <c r="E29" s="81">
        <f>r_vote_all_decomposed!E98</f>
        <v>0.14296399056911469</v>
      </c>
      <c r="F29" s="81">
        <f>r_vote_all_decomposed!F98</f>
        <v>0</v>
      </c>
      <c r="G29" s="81">
        <f>r_vote_all_decomposed!G98</f>
        <v>0</v>
      </c>
      <c r="H29" s="81">
        <f>r_vote_all_decomposed!H98</f>
        <v>0</v>
      </c>
      <c r="I29" s="81">
        <f>r_vote_all_decomposed!I98</f>
        <v>0.3302178680896759</v>
      </c>
      <c r="J29" s="80">
        <f>r_vote_all_decomposed!J98</f>
        <v>0</v>
      </c>
    </row>
    <row r="30" spans="1:18">
      <c r="A30" s="135"/>
      <c r="B30" s="135"/>
      <c r="C30" s="78" t="s">
        <v>49</v>
      </c>
      <c r="D30" s="81">
        <f>r_vote_all_decomposed!D99</f>
        <v>0.5231935977935791</v>
      </c>
      <c r="E30" s="81">
        <f>r_vote_all_decomposed!E99</f>
        <v>0.14376935362815857</v>
      </c>
      <c r="F30" s="81">
        <f>r_vote_all_decomposed!F99</f>
        <v>0</v>
      </c>
      <c r="G30" s="81">
        <f>r_vote_all_decomposed!G99</f>
        <v>0</v>
      </c>
      <c r="H30" s="81">
        <f>r_vote_all_decomposed!H99</f>
        <v>0</v>
      </c>
      <c r="I30" s="81">
        <f>r_vote_all_decomposed!I99</f>
        <v>0.33303701877593994</v>
      </c>
      <c r="J30" s="80">
        <f>r_vote_all_decomposed!J99</f>
        <v>0</v>
      </c>
    </row>
    <row r="31" spans="1:18">
      <c r="A31" s="135"/>
      <c r="B31" s="135"/>
      <c r="C31" s="78" t="s">
        <v>50</v>
      </c>
      <c r="D31" s="81">
        <f>r_vote_all_decomposed!D100</f>
        <v>0.43780234456062317</v>
      </c>
      <c r="E31" s="81">
        <f>r_vote_all_decomposed!E100</f>
        <v>0.1388898640871048</v>
      </c>
      <c r="F31" s="81">
        <f>r_vote_all_decomposed!F100</f>
        <v>0</v>
      </c>
      <c r="G31" s="81">
        <f>r_vote_all_decomposed!G100</f>
        <v>0</v>
      </c>
      <c r="H31" s="81">
        <f>r_vote_all_decomposed!H100</f>
        <v>0</v>
      </c>
      <c r="I31" s="81">
        <f>r_vote_all_decomposed!I100</f>
        <v>0.42330780625343323</v>
      </c>
      <c r="J31" s="80">
        <f>r_vote_all_decomposed!J100</f>
        <v>0</v>
      </c>
    </row>
    <row r="32" spans="1:18">
      <c r="A32" s="135"/>
      <c r="B32" s="79"/>
      <c r="C32" s="78"/>
      <c r="D32" s="81"/>
      <c r="E32" s="81"/>
      <c r="F32" s="81"/>
      <c r="G32" s="81"/>
      <c r="H32" s="81"/>
      <c r="I32" s="81"/>
      <c r="J32" s="80"/>
    </row>
    <row r="33" spans="1:10">
      <c r="A33" s="135"/>
      <c r="B33" s="134" t="str">
        <f>r_vote_all_decomposed!$B$5</f>
        <v>1981-89</v>
      </c>
      <c r="C33" s="78" t="s">
        <v>48</v>
      </c>
      <c r="D33" s="81">
        <f>r_vote_all_decomposed!D101</f>
        <v>0.50974321365356445</v>
      </c>
      <c r="E33" s="81">
        <f>r_vote_all_decomposed!E101</f>
        <v>0.10247699916362762</v>
      </c>
      <c r="F33" s="81">
        <f>r_vote_all_decomposed!F101</f>
        <v>3.9144209586083889E-3</v>
      </c>
      <c r="G33" s="81">
        <f>r_vote_all_decomposed!G101</f>
        <v>4.0391641668975353E-3</v>
      </c>
      <c r="H33" s="81">
        <f>r_vote_all_decomposed!H101</f>
        <v>2.8284518048167229E-2</v>
      </c>
      <c r="I33" s="81">
        <f>r_vote_all_decomposed!I101</f>
        <v>0.30281543731689453</v>
      </c>
      <c r="J33" s="80">
        <f>r_vote_all_decomposed!J101</f>
        <v>2.7893325313925743E-2</v>
      </c>
    </row>
    <row r="34" spans="1:10">
      <c r="A34" s="135"/>
      <c r="B34" s="135"/>
      <c r="C34" s="78" t="s">
        <v>49</v>
      </c>
      <c r="D34" s="81">
        <f>r_vote_all_decomposed!D102</f>
        <v>0.43462234735488892</v>
      </c>
      <c r="E34" s="81">
        <f>r_vote_all_decomposed!E102</f>
        <v>8.9086994528770447E-2</v>
      </c>
      <c r="F34" s="81">
        <f>r_vote_all_decomposed!F102</f>
        <v>2.2535542957484722E-3</v>
      </c>
      <c r="G34" s="81">
        <f>r_vote_all_decomposed!G102</f>
        <v>6.1891879886388779E-3</v>
      </c>
      <c r="H34" s="81">
        <f>r_vote_all_decomposed!H102</f>
        <v>2.6499850675463676E-2</v>
      </c>
      <c r="I34" s="81">
        <f>r_vote_all_decomposed!I102</f>
        <v>0.34635022282600403</v>
      </c>
      <c r="J34" s="80">
        <f>r_vote_all_decomposed!J102</f>
        <v>6.0608170926570892E-2</v>
      </c>
    </row>
    <row r="35" spans="1:10">
      <c r="A35" s="135"/>
      <c r="B35" s="135"/>
      <c r="C35" s="78" t="s">
        <v>50</v>
      </c>
      <c r="D35" s="81">
        <f>r_vote_all_decomposed!D103</f>
        <v>0.38349682092666626</v>
      </c>
      <c r="E35" s="81">
        <f>r_vote_all_decomposed!E103</f>
        <v>7.0260100066661835E-2</v>
      </c>
      <c r="F35" s="81">
        <f>r_vote_all_decomposed!F103</f>
        <v>8.9617847697809339E-4</v>
      </c>
      <c r="G35" s="81">
        <f>r_vote_all_decomposed!G103</f>
        <v>7.0981178432703018E-3</v>
      </c>
      <c r="H35" s="81">
        <f>r_vote_all_decomposed!H103</f>
        <v>2.1805619820952415E-2</v>
      </c>
      <c r="I35" s="81">
        <f>r_vote_all_decomposed!I103</f>
        <v>0.39528539776802063</v>
      </c>
      <c r="J35" s="80">
        <f>r_vote_all_decomposed!J103</f>
        <v>8.1085339188575745E-2</v>
      </c>
    </row>
    <row r="36" spans="1:10">
      <c r="A36" s="135"/>
      <c r="B36" s="79"/>
      <c r="C36" s="78"/>
      <c r="D36" s="81"/>
      <c r="E36" s="81"/>
      <c r="F36" s="81"/>
      <c r="G36" s="81"/>
      <c r="H36" s="81"/>
      <c r="I36" s="81"/>
      <c r="J36" s="80"/>
    </row>
    <row r="37" spans="1:10">
      <c r="A37" s="135"/>
      <c r="B37" s="134" t="str">
        <f>r_vote_all_decomposed!$B$8</f>
        <v>1992-97</v>
      </c>
      <c r="C37" s="78" t="s">
        <v>48</v>
      </c>
      <c r="D37" s="81">
        <f>r_vote_all_decomposed!D104</f>
        <v>0.40403887629508972</v>
      </c>
      <c r="E37" s="81">
        <f>r_vote_all_decomposed!E104</f>
        <v>0.15158538520336151</v>
      </c>
      <c r="F37" s="81">
        <f>r_vote_all_decomposed!F104</f>
        <v>2.3946763947606087E-2</v>
      </c>
      <c r="G37" s="81">
        <f>r_vote_all_decomposed!G104</f>
        <v>7.0336670614778996E-3</v>
      </c>
      <c r="H37" s="81">
        <f>r_vote_all_decomposed!H104</f>
        <v>2.858651801943779E-2</v>
      </c>
      <c r="I37" s="81">
        <f>r_vote_all_decomposed!I104</f>
        <v>0.22807332873344421</v>
      </c>
      <c r="J37" s="80">
        <f>r_vote_all_decomposed!J104</f>
        <v>3.6727629601955414E-2</v>
      </c>
    </row>
    <row r="38" spans="1:10">
      <c r="A38" s="135"/>
      <c r="B38" s="135"/>
      <c r="C38" s="78" t="s">
        <v>49</v>
      </c>
      <c r="D38" s="81">
        <f>r_vote_all_decomposed!D105</f>
        <v>0.3331868052482605</v>
      </c>
      <c r="E38" s="81">
        <f>r_vote_all_decomposed!E105</f>
        <v>0.15156340599060059</v>
      </c>
      <c r="F38" s="81">
        <f>r_vote_all_decomposed!F105</f>
        <v>1.1147033423185349E-2</v>
      </c>
      <c r="G38" s="81">
        <f>r_vote_all_decomposed!G105</f>
        <v>1.4261716045439243E-2</v>
      </c>
      <c r="H38" s="81">
        <f>r_vote_all_decomposed!H105</f>
        <v>3.1720951199531555E-2</v>
      </c>
      <c r="I38" s="81">
        <f>r_vote_all_decomposed!I105</f>
        <v>0.22823598980903625</v>
      </c>
      <c r="J38" s="80">
        <f>r_vote_all_decomposed!J105</f>
        <v>6.4084894955158234E-2</v>
      </c>
    </row>
    <row r="39" spans="1:10">
      <c r="A39" s="135"/>
      <c r="B39" s="135"/>
      <c r="C39" s="78" t="s">
        <v>50</v>
      </c>
      <c r="D39" s="81">
        <f>r_vote_all_decomposed!D106</f>
        <v>0.27696916460990906</v>
      </c>
      <c r="E39" s="81">
        <f>r_vote_all_decomposed!E106</f>
        <v>0.14620834589004517</v>
      </c>
      <c r="F39" s="81">
        <f>r_vote_all_decomposed!F106</f>
        <v>8.9713940396904945E-3</v>
      </c>
      <c r="G39" s="81">
        <f>r_vote_all_decomposed!G106</f>
        <v>1.528493408113718E-2</v>
      </c>
      <c r="H39" s="81">
        <f>r_vote_all_decomposed!H106</f>
        <v>1.1372528038918972E-2</v>
      </c>
      <c r="I39" s="81">
        <f>r_vote_all_decomposed!I106</f>
        <v>0.26540678739547729</v>
      </c>
      <c r="J39" s="80">
        <f>r_vote_all_decomposed!J106</f>
        <v>9.5827445387840271E-2</v>
      </c>
    </row>
    <row r="40" spans="1:10">
      <c r="A40" s="135"/>
      <c r="B40" s="79"/>
      <c r="C40" s="78"/>
      <c r="D40" s="81"/>
      <c r="E40" s="81"/>
      <c r="F40" s="81"/>
      <c r="G40" s="81"/>
      <c r="H40" s="81"/>
      <c r="I40" s="81"/>
      <c r="J40" s="80"/>
    </row>
    <row r="41" spans="1:10">
      <c r="A41" s="135"/>
      <c r="B41" s="134" t="str">
        <f>r_vote_all_decomposed!$B$11</f>
        <v>2002-07</v>
      </c>
      <c r="C41" s="78" t="s">
        <v>48</v>
      </c>
      <c r="D41" s="81">
        <f>r_vote_all_decomposed!D107</f>
        <v>0.44473785161972046</v>
      </c>
      <c r="E41" s="81">
        <f>r_vote_all_decomposed!E107</f>
        <v>9.5202073454856873E-2</v>
      </c>
      <c r="F41" s="81">
        <f>r_vote_all_decomposed!F107</f>
        <v>8.823009580373764E-2</v>
      </c>
      <c r="G41" s="81">
        <f>r_vote_all_decomposed!G107</f>
        <v>2.9708832502365112E-2</v>
      </c>
      <c r="H41" s="81">
        <f>r_vote_all_decomposed!H107</f>
        <v>3.7622661329805851E-3</v>
      </c>
      <c r="I41" s="81">
        <f>r_vote_all_decomposed!I107</f>
        <v>0.24414905905723572</v>
      </c>
      <c r="J41" s="80">
        <f>r_vote_all_decomposed!J107</f>
        <v>2.4845816195011139E-2</v>
      </c>
    </row>
    <row r="42" spans="1:10">
      <c r="A42" s="135"/>
      <c r="B42" s="135"/>
      <c r="C42" s="78" t="s">
        <v>49</v>
      </c>
      <c r="D42" s="81">
        <f>r_vote_all_decomposed!D108</f>
        <v>0.40058749914169312</v>
      </c>
      <c r="E42" s="81">
        <f>r_vote_all_decomposed!E108</f>
        <v>0.10503358393907547</v>
      </c>
      <c r="F42" s="81">
        <f>r_vote_all_decomposed!F108</f>
        <v>6.2885984778404236E-2</v>
      </c>
      <c r="G42" s="81">
        <f>r_vote_all_decomposed!G108</f>
        <v>4.3475084006786346E-2</v>
      </c>
      <c r="H42" s="81">
        <f>r_vote_all_decomposed!H108</f>
        <v>3.9865835569798946E-3</v>
      </c>
      <c r="I42" s="81">
        <f>r_vote_all_decomposed!I108</f>
        <v>0.25953921675682068</v>
      </c>
      <c r="J42" s="80">
        <f>r_vote_all_decomposed!J108</f>
        <v>3.5536050796508789E-2</v>
      </c>
    </row>
    <row r="43" spans="1:10">
      <c r="A43" s="135"/>
      <c r="B43" s="135"/>
      <c r="C43" s="78" t="s">
        <v>50</v>
      </c>
      <c r="D43" s="81">
        <f>r_vote_all_decomposed!D109</f>
        <v>0.36109077930450439</v>
      </c>
      <c r="E43" s="81">
        <f>r_vote_all_decomposed!E109</f>
        <v>8.4100030362606049E-2</v>
      </c>
      <c r="F43" s="81">
        <f>r_vote_all_decomposed!F109</f>
        <v>2.3685779422521591E-2</v>
      </c>
      <c r="G43" s="81">
        <f>r_vote_all_decomposed!G109</f>
        <v>7.0381738245487213E-2</v>
      </c>
      <c r="H43" s="81">
        <f>r_vote_all_decomposed!H109</f>
        <v>2.0748917013406754E-2</v>
      </c>
      <c r="I43" s="81">
        <f>r_vote_all_decomposed!I109</f>
        <v>0.21840466558933258</v>
      </c>
      <c r="J43" s="80">
        <f>r_vote_all_decomposed!J109</f>
        <v>0.10313842445611954</v>
      </c>
    </row>
    <row r="44" spans="1:10">
      <c r="A44" s="135"/>
      <c r="B44" s="79"/>
      <c r="C44" s="78"/>
      <c r="D44" s="81"/>
      <c r="E44" s="81"/>
      <c r="F44" s="81"/>
      <c r="G44" s="81"/>
      <c r="H44" s="81"/>
      <c r="I44" s="81"/>
      <c r="J44" s="80"/>
    </row>
    <row r="45" spans="1:10">
      <c r="A45" s="135"/>
      <c r="B45" s="134" t="str">
        <f>r_vote_all_decomposed!$B$14</f>
        <v>2011-16</v>
      </c>
      <c r="C45" s="78" t="s">
        <v>48</v>
      </c>
      <c r="D45" s="81">
        <f>r_vote_all_decomposed!D110</f>
        <v>0.22983406484127045</v>
      </c>
      <c r="E45" s="81">
        <f>r_vote_all_decomposed!E110</f>
        <v>0.11859825253486633</v>
      </c>
      <c r="F45" s="81">
        <f>r_vote_all_decomposed!F110</f>
        <v>0.17222297191619873</v>
      </c>
      <c r="G45" s="81">
        <f>r_vote_all_decomposed!G110</f>
        <v>1.2812756933271885E-2</v>
      </c>
      <c r="H45" s="81">
        <f>r_vote_all_decomposed!H110</f>
        <v>3.3710889518260956E-2</v>
      </c>
      <c r="I45" s="81">
        <f>r_vote_all_decomposed!I110</f>
        <v>0.26541006565093994</v>
      </c>
      <c r="J45" s="80">
        <f>r_vote_all_decomposed!J110</f>
        <v>0</v>
      </c>
    </row>
    <row r="46" spans="1:10">
      <c r="A46" s="135"/>
      <c r="B46" s="135"/>
      <c r="C46" s="78" t="s">
        <v>49</v>
      </c>
      <c r="D46" s="88">
        <f>r_vote_all_decomposed!D111</f>
        <v>0.20270489156246185</v>
      </c>
      <c r="E46" s="88">
        <f>r_vote_all_decomposed!E111</f>
        <v>0.12382568418979645</v>
      </c>
      <c r="F46" s="88">
        <f>r_vote_all_decomposed!F111</f>
        <v>8.3076164126396179E-2</v>
      </c>
      <c r="G46" s="88">
        <f>r_vote_all_decomposed!G111</f>
        <v>2.4966729804873466E-2</v>
      </c>
      <c r="H46" s="88">
        <f>r_vote_all_decomposed!H111</f>
        <v>5.071273073554039E-2</v>
      </c>
      <c r="I46" s="88">
        <f>r_vote_all_decomposed!I111</f>
        <v>0.33271333575248718</v>
      </c>
      <c r="J46" s="77">
        <f>r_vote_all_decomposed!J111</f>
        <v>0</v>
      </c>
    </row>
    <row r="47" spans="1:10">
      <c r="A47" s="135"/>
      <c r="B47" s="135"/>
      <c r="C47" s="78" t="s">
        <v>50</v>
      </c>
      <c r="D47" s="88">
        <f>r_vote_all_decomposed!D112</f>
        <v>0.16418938338756561</v>
      </c>
      <c r="E47" s="88">
        <f>r_vote_all_decomposed!E112</f>
        <v>0.16173362731933594</v>
      </c>
      <c r="F47" s="88">
        <f>r_vote_all_decomposed!F112</f>
        <v>4.7100018709897995E-2</v>
      </c>
      <c r="G47" s="88">
        <f>r_vote_all_decomposed!G112</f>
        <v>4.4714163988828659E-2</v>
      </c>
      <c r="H47" s="88">
        <f>r_vote_all_decomposed!H112</f>
        <v>9.6117012202739716E-2</v>
      </c>
      <c r="I47" s="88">
        <f>r_vote_all_decomposed!I112</f>
        <v>0.33315974473953247</v>
      </c>
      <c r="J47" s="77">
        <f>r_vote_all_decomposed!J112</f>
        <v>0</v>
      </c>
    </row>
    <row r="48" spans="1:10">
      <c r="A48" s="135"/>
      <c r="B48" s="79"/>
      <c r="C48" s="78"/>
      <c r="D48" s="88"/>
      <c r="E48" s="88"/>
      <c r="F48" s="88"/>
      <c r="G48" s="88"/>
      <c r="H48" s="88"/>
      <c r="I48" s="88"/>
      <c r="J48" s="77"/>
    </row>
    <row r="49" spans="1:10">
      <c r="A49" s="135"/>
      <c r="B49" s="134" t="str">
        <f>r_vote_all_decomposed!$B$17</f>
        <v>2020</v>
      </c>
      <c r="C49" s="78" t="s">
        <v>48</v>
      </c>
      <c r="D49" s="88">
        <f>r_vote_all_decomposed!D113</f>
        <v>0.21450932323932648</v>
      </c>
      <c r="E49" s="88">
        <f>r_vote_all_decomposed!E113</f>
        <v>4.3325208127498627E-2</v>
      </c>
      <c r="F49" s="88">
        <f>r_vote_all_decomposed!F113</f>
        <v>0.29557359218597412</v>
      </c>
      <c r="G49" s="88">
        <f>r_vote_all_decomposed!G113</f>
        <v>5.234614759683609E-2</v>
      </c>
      <c r="H49" s="88">
        <f>r_vote_all_decomposed!H113</f>
        <v>6.4591147005558014E-2</v>
      </c>
      <c r="I49" s="88">
        <f>r_vote_all_decomposed!I113</f>
        <v>0.16788992285728455</v>
      </c>
      <c r="J49" s="77">
        <f>r_vote_all_decomposed!J113</f>
        <v>2.0161014050245285E-2</v>
      </c>
    </row>
    <row r="50" spans="1:10">
      <c r="A50" s="135"/>
      <c r="B50" s="135"/>
      <c r="C50" s="78" t="s">
        <v>49</v>
      </c>
      <c r="D50" s="91">
        <f>r_vote_all_decomposed!D114</f>
        <v>0.2470380961894989</v>
      </c>
      <c r="E50" s="88">
        <f>r_vote_all_decomposed!E114</f>
        <v>4.8394396901130676E-2</v>
      </c>
      <c r="F50" s="88">
        <f>r_vote_all_decomposed!F114</f>
        <v>0.20345306396484375</v>
      </c>
      <c r="G50" s="88">
        <f>r_vote_all_decomposed!G114</f>
        <v>8.4786802530288696E-2</v>
      </c>
      <c r="H50" s="88">
        <f>r_vote_all_decomposed!H114</f>
        <v>5.657583475112915E-2</v>
      </c>
      <c r="I50" s="88">
        <f>r_vote_all_decomposed!I114</f>
        <v>0.22333011031150818</v>
      </c>
      <c r="J50" s="77">
        <f>r_vote_all_decomposed!J114</f>
        <v>2.1999537944793701E-2</v>
      </c>
    </row>
    <row r="51" spans="1:10" ht="15" thickBot="1">
      <c r="A51" s="135"/>
      <c r="B51" s="135"/>
      <c r="C51" s="76" t="s">
        <v>50</v>
      </c>
      <c r="D51" s="92">
        <f>r_vote_all_decomposed!D115</f>
        <v>0.22266781330108643</v>
      </c>
      <c r="E51" s="89">
        <f>r_vote_all_decomposed!E115</f>
        <v>3.8767725229263306E-2</v>
      </c>
      <c r="F51" s="89">
        <f>r_vote_all_decomposed!F115</f>
        <v>0.15392330288887024</v>
      </c>
      <c r="G51" s="89">
        <f>r_vote_all_decomposed!G115</f>
        <v>8.3591565489768982E-2</v>
      </c>
      <c r="H51" s="89">
        <f>r_vote_all_decomposed!H115</f>
        <v>4.1009765118360519E-2</v>
      </c>
      <c r="I51" s="89">
        <f>r_vote_all_decomposed!I115</f>
        <v>0.32680550217628479</v>
      </c>
      <c r="J51" s="90">
        <f>r_vote_all_decomposed!J115</f>
        <v>1.625913567841053E-2</v>
      </c>
    </row>
    <row r="52" spans="1:10">
      <c r="A52" s="137" t="s">
        <v>465</v>
      </c>
      <c r="B52" s="84"/>
      <c r="C52" s="84"/>
      <c r="D52" s="87"/>
      <c r="E52" s="87"/>
      <c r="F52" s="87"/>
      <c r="G52" s="87"/>
      <c r="H52" s="87"/>
      <c r="I52" s="87"/>
      <c r="J52" s="82"/>
    </row>
    <row r="53" spans="1:10">
      <c r="A53" s="135"/>
      <c r="B53" s="134" t="str">
        <f>r_vote_all_decomposed!$B$2</f>
        <v>1973-77</v>
      </c>
      <c r="C53" s="78" t="s">
        <v>48</v>
      </c>
      <c r="D53" s="81">
        <f>r_vote_all_decomposed!D20</f>
        <v>0.53378725051879883</v>
      </c>
      <c r="E53" s="81">
        <f>r_vote_all_decomposed!E20</f>
        <v>0.14895741641521454</v>
      </c>
      <c r="F53" s="81">
        <f>r_vote_all_decomposed!F20</f>
        <v>0</v>
      </c>
      <c r="G53" s="81">
        <f>r_vote_all_decomposed!G20</f>
        <v>0</v>
      </c>
      <c r="H53" s="81">
        <f>r_vote_all_decomposed!H20</f>
        <v>0</v>
      </c>
      <c r="I53" s="81">
        <f>r_vote_all_decomposed!I20</f>
        <v>0.31725534796714783</v>
      </c>
      <c r="J53" s="80">
        <f>r_vote_all_decomposed!J20</f>
        <v>0</v>
      </c>
    </row>
    <row r="54" spans="1:10">
      <c r="A54" s="135"/>
      <c r="B54" s="135"/>
      <c r="C54" s="78" t="s">
        <v>49</v>
      </c>
      <c r="D54" s="81">
        <f>r_vote_all_decomposed!D21</f>
        <v>0.50821173191070557</v>
      </c>
      <c r="E54" s="81">
        <f>r_vote_all_decomposed!E21</f>
        <v>0.1143723800778389</v>
      </c>
      <c r="F54" s="81">
        <f>r_vote_all_decomposed!F21</f>
        <v>0</v>
      </c>
      <c r="G54" s="81">
        <f>r_vote_all_decomposed!G21</f>
        <v>0</v>
      </c>
      <c r="H54" s="81">
        <f>r_vote_all_decomposed!H21</f>
        <v>0</v>
      </c>
      <c r="I54" s="81">
        <f>r_vote_all_decomposed!I21</f>
        <v>0.37741586565971375</v>
      </c>
      <c r="J54" s="80">
        <f>r_vote_all_decomposed!J21</f>
        <v>0</v>
      </c>
    </row>
    <row r="55" spans="1:10">
      <c r="A55" s="135"/>
      <c r="B55" s="135"/>
      <c r="C55" s="78" t="s">
        <v>50</v>
      </c>
      <c r="D55" s="81">
        <f>r_vote_all_decomposed!D22</f>
        <v>0.45346865057945251</v>
      </c>
      <c r="E55" s="81">
        <f>r_vote_all_decomposed!E22</f>
        <v>0.12210950255393982</v>
      </c>
      <c r="F55" s="81">
        <f>r_vote_all_decomposed!F22</f>
        <v>0</v>
      </c>
      <c r="G55" s="81">
        <f>r_vote_all_decomposed!G22</f>
        <v>0</v>
      </c>
      <c r="H55" s="81">
        <f>r_vote_all_decomposed!H22</f>
        <v>0</v>
      </c>
      <c r="I55" s="81">
        <f>r_vote_all_decomposed!I22</f>
        <v>0.42442184686660767</v>
      </c>
      <c r="J55" s="80">
        <f>r_vote_all_decomposed!J22</f>
        <v>0</v>
      </c>
    </row>
    <row r="56" spans="1:10">
      <c r="A56" s="135"/>
      <c r="B56" s="79"/>
      <c r="C56" s="78"/>
      <c r="D56" s="81"/>
      <c r="E56" s="81"/>
      <c r="F56" s="81"/>
      <c r="G56" s="81"/>
      <c r="H56" s="81"/>
      <c r="I56" s="81"/>
      <c r="J56" s="80"/>
    </row>
    <row r="57" spans="1:10">
      <c r="A57" s="135"/>
      <c r="B57" s="134" t="str">
        <f>r_vote_all_decomposed!$B$5</f>
        <v>1981-89</v>
      </c>
      <c r="C57" s="78" t="s">
        <v>48</v>
      </c>
      <c r="D57" s="81">
        <f>r_vote_all_decomposed!D23</f>
        <v>0.49696308374404907</v>
      </c>
      <c r="E57" s="81">
        <f>r_vote_all_decomposed!E23</f>
        <v>9.4220861792564392E-2</v>
      </c>
      <c r="F57" s="81">
        <f>r_vote_all_decomposed!F23</f>
        <v>3.1769974157214165E-3</v>
      </c>
      <c r="G57" s="81">
        <f>r_vote_all_decomposed!G23</f>
        <v>2.8784957248717546E-3</v>
      </c>
      <c r="H57" s="81">
        <f>r_vote_all_decomposed!H23</f>
        <v>2.7974383905529976E-2</v>
      </c>
      <c r="I57" s="81">
        <f>r_vote_all_decomposed!I23</f>
        <v>0.31132996082305908</v>
      </c>
      <c r="J57" s="80">
        <f>r_vote_all_decomposed!J23</f>
        <v>3.5485636442899704E-2</v>
      </c>
    </row>
    <row r="58" spans="1:10">
      <c r="A58" s="135"/>
      <c r="B58" s="135"/>
      <c r="C58" s="78" t="s">
        <v>49</v>
      </c>
      <c r="D58" s="81">
        <f>r_vote_all_decomposed!D24</f>
        <v>0.46037697792053223</v>
      </c>
      <c r="E58" s="81">
        <f>r_vote_all_decomposed!E24</f>
        <v>8.7033569812774658E-2</v>
      </c>
      <c r="F58" s="81">
        <f>r_vote_all_decomposed!F24</f>
        <v>3.012354951351881E-3</v>
      </c>
      <c r="G58" s="81">
        <f>r_vote_all_decomposed!G24</f>
        <v>3.9121443405747414E-3</v>
      </c>
      <c r="H58" s="81">
        <f>r_vote_all_decomposed!H24</f>
        <v>2.7595529332756996E-2</v>
      </c>
      <c r="I58" s="81">
        <f>r_vote_all_decomposed!I24</f>
        <v>0.34063932299613953</v>
      </c>
      <c r="J58" s="80">
        <f>r_vote_all_decomposed!J24</f>
        <v>4.3791532516479492E-2</v>
      </c>
    </row>
    <row r="59" spans="1:10">
      <c r="A59" s="135"/>
      <c r="B59" s="135"/>
      <c r="C59" s="78" t="s">
        <v>50</v>
      </c>
      <c r="D59" s="81">
        <f>r_vote_all_decomposed!D25</f>
        <v>0.37604820728302002</v>
      </c>
      <c r="E59" s="81">
        <f>r_vote_all_decomposed!E25</f>
        <v>7.528337836265564E-2</v>
      </c>
      <c r="F59" s="81">
        <f>r_vote_all_decomposed!F25</f>
        <v>2.1620804909616709E-3</v>
      </c>
      <c r="G59" s="81">
        <f>r_vote_all_decomposed!G25</f>
        <v>9.4220889732241631E-3</v>
      </c>
      <c r="H59" s="81">
        <f>r_vote_all_decomposed!H25</f>
        <v>1.8532866612076759E-2</v>
      </c>
      <c r="I59" s="81">
        <f>r_vote_all_decomposed!I25</f>
        <v>0.40167397260665894</v>
      </c>
      <c r="J59" s="80">
        <f>r_vote_all_decomposed!J25</f>
        <v>7.3567137122154236E-2</v>
      </c>
    </row>
    <row r="60" spans="1:10">
      <c r="A60" s="135"/>
      <c r="B60" s="79"/>
      <c r="C60" s="78"/>
      <c r="D60" s="81"/>
      <c r="E60" s="81"/>
      <c r="F60" s="81"/>
      <c r="G60" s="81"/>
      <c r="H60" s="81"/>
      <c r="I60" s="81"/>
      <c r="J60" s="80"/>
    </row>
    <row r="61" spans="1:10">
      <c r="A61" s="135"/>
      <c r="B61" s="134" t="str">
        <f>r_vote_all_decomposed!$B$8</f>
        <v>1992-97</v>
      </c>
      <c r="C61" s="78" t="s">
        <v>48</v>
      </c>
      <c r="D61" s="81">
        <f>r_vote_all_decomposed!D26</f>
        <v>0.37005403637886047</v>
      </c>
      <c r="E61" s="81">
        <f>r_vote_all_decomposed!E26</f>
        <v>0.15619757771492004</v>
      </c>
      <c r="F61" s="81">
        <f>r_vote_all_decomposed!F26</f>
        <v>1.7344996333122253E-2</v>
      </c>
      <c r="G61" s="81">
        <f>r_vote_all_decomposed!G26</f>
        <v>8.2382000982761383E-3</v>
      </c>
      <c r="H61" s="81">
        <f>r_vote_all_decomposed!H26</f>
        <v>3.3396180719137192E-2</v>
      </c>
      <c r="I61" s="81">
        <f>r_vote_all_decomposed!I26</f>
        <v>0.22684121131896973</v>
      </c>
      <c r="J61" s="80">
        <f>r_vote_all_decomposed!J26</f>
        <v>4.5419476926326752E-2</v>
      </c>
    </row>
    <row r="62" spans="1:10">
      <c r="A62" s="135"/>
      <c r="B62" s="135"/>
      <c r="C62" s="78" t="s">
        <v>49</v>
      </c>
      <c r="D62" s="81">
        <f>r_vote_all_decomposed!D27</f>
        <v>0.34712859988212585</v>
      </c>
      <c r="E62" s="81">
        <f>r_vote_all_decomposed!E27</f>
        <v>0.15274669229984283</v>
      </c>
      <c r="F62" s="81">
        <f>r_vote_all_decomposed!F27</f>
        <v>1.5174451284110546E-2</v>
      </c>
      <c r="G62" s="81">
        <f>r_vote_all_decomposed!G27</f>
        <v>1.0229723528027534E-2</v>
      </c>
      <c r="H62" s="81">
        <f>r_vote_all_decomposed!H27</f>
        <v>3.4081365913152695E-2</v>
      </c>
      <c r="I62" s="81">
        <f>r_vote_all_decomposed!I27</f>
        <v>0.23583050072193146</v>
      </c>
      <c r="J62" s="80">
        <f>r_vote_all_decomposed!J27</f>
        <v>5.2462100982666016E-2</v>
      </c>
    </row>
    <row r="63" spans="1:10">
      <c r="A63" s="135"/>
      <c r="B63" s="135"/>
      <c r="C63" s="78" t="s">
        <v>50</v>
      </c>
      <c r="D63" s="81">
        <f>r_vote_all_decomposed!D28</f>
        <v>0.29630926251411438</v>
      </c>
      <c r="E63" s="81">
        <f>r_vote_all_decomposed!E28</f>
        <v>0.12484502792358398</v>
      </c>
      <c r="F63" s="81">
        <f>r_vote_all_decomposed!F28</f>
        <v>1.2246389873325825E-2</v>
      </c>
      <c r="G63" s="81">
        <f>r_vote_all_decomposed!G28</f>
        <v>1.9801197573542595E-2</v>
      </c>
      <c r="H63" s="81">
        <f>r_vote_all_decomposed!H28</f>
        <v>2.0925967022776604E-2</v>
      </c>
      <c r="I63" s="81">
        <f>r_vote_all_decomposed!I28</f>
        <v>0.25253215432167053</v>
      </c>
      <c r="J63" s="80">
        <f>r_vote_all_decomposed!J28</f>
        <v>8.6363278329372406E-2</v>
      </c>
    </row>
    <row r="64" spans="1:10">
      <c r="A64" s="135"/>
      <c r="B64" s="79"/>
      <c r="C64" s="78"/>
      <c r="D64" s="81"/>
      <c r="E64" s="81"/>
      <c r="F64" s="81"/>
      <c r="G64" s="81"/>
      <c r="H64" s="81"/>
      <c r="I64" s="81"/>
      <c r="J64" s="80"/>
    </row>
    <row r="65" spans="1:10">
      <c r="A65" s="135"/>
      <c r="B65" s="134" t="str">
        <f>r_vote_all_decomposed!$B$11</f>
        <v>2002-07</v>
      </c>
      <c r="C65" s="78" t="s">
        <v>48</v>
      </c>
      <c r="D65" s="81">
        <f>r_vote_all_decomposed!D29</f>
        <v>0.43673059344291687</v>
      </c>
      <c r="E65" s="81">
        <f>r_vote_all_decomposed!E29</f>
        <v>0.10058534890413284</v>
      </c>
      <c r="F65" s="81">
        <f>r_vote_all_decomposed!F29</f>
        <v>7.7932849526405334E-2</v>
      </c>
      <c r="G65" s="81">
        <f>r_vote_all_decomposed!G29</f>
        <v>2.8583256527781487E-2</v>
      </c>
      <c r="H65" s="81">
        <f>r_vote_all_decomposed!H29</f>
        <v>5.7447594590485096E-3</v>
      </c>
      <c r="I65" s="81">
        <f>r_vote_all_decomposed!I29</f>
        <v>0.23465465009212494</v>
      </c>
      <c r="J65" s="80">
        <f>r_vote_all_decomposed!J29</f>
        <v>2.6975790038704872E-2</v>
      </c>
    </row>
    <row r="66" spans="1:10">
      <c r="A66" s="135"/>
      <c r="B66" s="135"/>
      <c r="C66" s="78" t="s">
        <v>49</v>
      </c>
      <c r="D66" s="81">
        <f>r_vote_all_decomposed!D30</f>
        <v>0.38880592584609985</v>
      </c>
      <c r="E66" s="81">
        <f>r_vote_all_decomposed!E30</f>
        <v>0.10422980785369873</v>
      </c>
      <c r="F66" s="81">
        <f>r_vote_all_decomposed!F30</f>
        <v>5.8429758995771408E-2</v>
      </c>
      <c r="G66" s="81">
        <f>r_vote_all_decomposed!G30</f>
        <v>5.0105869770050049E-2</v>
      </c>
      <c r="H66" s="81">
        <f>r_vote_all_decomposed!H30</f>
        <v>6.4536971040070057E-3</v>
      </c>
      <c r="I66" s="81">
        <f>r_vote_all_decomposed!I30</f>
        <v>0.24988959729671478</v>
      </c>
      <c r="J66" s="80">
        <f>r_vote_all_decomposed!J30</f>
        <v>3.8068763911724091E-2</v>
      </c>
    </row>
    <row r="67" spans="1:10">
      <c r="A67" s="135"/>
      <c r="B67" s="135"/>
      <c r="C67" s="78" t="s">
        <v>50</v>
      </c>
      <c r="D67" s="81">
        <f>r_vote_all_decomposed!D31</f>
        <v>0.3378928005695343</v>
      </c>
      <c r="E67" s="81">
        <f>r_vote_all_decomposed!E31</f>
        <v>0.10612679272890091</v>
      </c>
      <c r="F67" s="81">
        <f>r_vote_all_decomposed!F31</f>
        <v>3.7319839000701904E-2</v>
      </c>
      <c r="G67" s="81">
        <f>r_vote_all_decomposed!G31</f>
        <v>7.1357354521751404E-2</v>
      </c>
      <c r="H67" s="81">
        <f>r_vote_all_decomposed!H31</f>
        <v>6.6128433682024479E-3</v>
      </c>
      <c r="I67" s="81">
        <f>r_vote_all_decomposed!I31</f>
        <v>0.26186710596084595</v>
      </c>
      <c r="J67" s="80">
        <f>r_vote_all_decomposed!J31</f>
        <v>6.0592241585254669E-2</v>
      </c>
    </row>
    <row r="68" spans="1:10">
      <c r="A68" s="135"/>
      <c r="B68" s="79"/>
      <c r="C68" s="78"/>
      <c r="D68" s="81"/>
      <c r="E68" s="81"/>
      <c r="F68" s="81"/>
      <c r="G68" s="81"/>
      <c r="H68" s="81"/>
      <c r="I68" s="81"/>
      <c r="J68" s="80"/>
    </row>
    <row r="69" spans="1:10">
      <c r="A69" s="135"/>
      <c r="B69" s="134" t="str">
        <f>r_vote_all_decomposed!$B$14</f>
        <v>2011-16</v>
      </c>
      <c r="C69" s="78" t="s">
        <v>48</v>
      </c>
      <c r="D69" s="81">
        <f>r_vote_all_decomposed!D32</f>
        <v>0.22939635813236237</v>
      </c>
      <c r="E69" s="81">
        <f>r_vote_all_decomposed!E32</f>
        <v>0.11937153339385986</v>
      </c>
      <c r="F69" s="81">
        <f>r_vote_all_decomposed!F32</f>
        <v>0.14653800427913666</v>
      </c>
      <c r="G69" s="81">
        <f>r_vote_all_decomposed!G32</f>
        <v>1.1723970994353294E-2</v>
      </c>
      <c r="H69" s="81">
        <f>r_vote_all_decomposed!H32</f>
        <v>4.1044436395168304E-2</v>
      </c>
      <c r="I69" s="81">
        <f>r_vote_all_decomposed!I32</f>
        <v>0.28559505939483643</v>
      </c>
      <c r="J69" s="80">
        <f>r_vote_all_decomposed!J32</f>
        <v>0</v>
      </c>
    </row>
    <row r="70" spans="1:10">
      <c r="A70" s="135"/>
      <c r="B70" s="135"/>
      <c r="C70" s="78" t="s">
        <v>49</v>
      </c>
      <c r="D70" s="81">
        <f>r_vote_all_decomposed!D33</f>
        <v>0.18320965766906738</v>
      </c>
      <c r="E70" s="81">
        <f>r_vote_all_decomposed!E33</f>
        <v>0.13256062567234039</v>
      </c>
      <c r="F70" s="81">
        <f>r_vote_all_decomposed!F33</f>
        <v>9.269251674413681E-2</v>
      </c>
      <c r="G70" s="81">
        <f>r_vote_all_decomposed!G33</f>
        <v>3.1509608030319214E-2</v>
      </c>
      <c r="H70" s="81">
        <f>r_vote_all_decomposed!H33</f>
        <v>5.2827749401330948E-2</v>
      </c>
      <c r="I70" s="81">
        <f>r_vote_all_decomposed!I33</f>
        <v>0.31489473581314087</v>
      </c>
      <c r="J70" s="80">
        <f>r_vote_all_decomposed!J33</f>
        <v>0</v>
      </c>
    </row>
    <row r="71" spans="1:10">
      <c r="A71" s="135"/>
      <c r="B71" s="135"/>
      <c r="C71" s="78" t="s">
        <v>50</v>
      </c>
      <c r="D71" s="81">
        <f>r_vote_all_decomposed!D34</f>
        <v>0.17577408254146576</v>
      </c>
      <c r="E71" s="81">
        <f>r_vote_all_decomposed!E34</f>
        <v>0.14076425135135651</v>
      </c>
      <c r="F71" s="81">
        <f>r_vote_all_decomposed!F34</f>
        <v>6.9658048450946808E-2</v>
      </c>
      <c r="G71" s="81">
        <f>r_vote_all_decomposed!G34</f>
        <v>3.7356890738010406E-2</v>
      </c>
      <c r="H71" s="81">
        <f>r_vote_all_decomposed!H34</f>
        <v>5.3978204727172852E-2</v>
      </c>
      <c r="I71" s="81">
        <f>r_vote_all_decomposed!I34</f>
        <v>0.32401290535926819</v>
      </c>
      <c r="J71" s="80">
        <f>r_vote_all_decomposed!J34</f>
        <v>0</v>
      </c>
    </row>
    <row r="72" spans="1:10">
      <c r="A72" s="135"/>
      <c r="B72" s="79"/>
      <c r="C72" s="78"/>
      <c r="D72" s="81"/>
      <c r="E72" s="81"/>
      <c r="F72" s="81"/>
      <c r="G72" s="81"/>
      <c r="H72" s="81"/>
      <c r="I72" s="81"/>
      <c r="J72" s="80"/>
    </row>
    <row r="73" spans="1:10">
      <c r="A73" s="135"/>
      <c r="B73" s="134" t="str">
        <f>r_vote_all_decomposed!$B$17</f>
        <v>2020</v>
      </c>
      <c r="C73" s="78" t="s">
        <v>48</v>
      </c>
      <c r="D73" s="81">
        <f>r_vote_all_decomposed!D35</f>
        <v>0.23337224125862122</v>
      </c>
      <c r="E73" s="81">
        <f>r_vote_all_decomposed!E35</f>
        <v>3.8151536136865616E-2</v>
      </c>
      <c r="F73" s="81">
        <f>r_vote_all_decomposed!F35</f>
        <v>0.29150092601776123</v>
      </c>
      <c r="G73" s="81">
        <f>r_vote_all_decomposed!G35</f>
        <v>5.8249451220035553E-2</v>
      </c>
      <c r="H73" s="81">
        <f>r_vote_all_decomposed!H35</f>
        <v>4.9023602157831192E-2</v>
      </c>
      <c r="I73" s="81">
        <f>r_vote_all_decomposed!I35</f>
        <v>0.17917753756046295</v>
      </c>
      <c r="J73" s="80">
        <f>r_vote_all_decomposed!J35</f>
        <v>1.7917003482580185E-2</v>
      </c>
    </row>
    <row r="74" spans="1:10">
      <c r="A74" s="135"/>
      <c r="B74" s="135"/>
      <c r="C74" s="78" t="s">
        <v>49</v>
      </c>
      <c r="D74" s="88">
        <f>r_vote_all_decomposed!D36</f>
        <v>0.21042750775814056</v>
      </c>
      <c r="E74" s="88">
        <f>r_vote_all_decomposed!E36</f>
        <v>5.0271719694137573E-2</v>
      </c>
      <c r="F74" s="88">
        <f>r_vote_all_decomposed!F36</f>
        <v>0.19892501831054688</v>
      </c>
      <c r="G74" s="88">
        <f>r_vote_all_decomposed!G36</f>
        <v>8.4433533251285553E-2</v>
      </c>
      <c r="H74" s="88">
        <f>r_vote_all_decomposed!H36</f>
        <v>6.7005842924118042E-2</v>
      </c>
      <c r="I74" s="88">
        <f>r_vote_all_decomposed!I36</f>
        <v>0.23882332444190979</v>
      </c>
      <c r="J74" s="77">
        <f>r_vote_all_decomposed!J36</f>
        <v>2.1948449313640594E-2</v>
      </c>
    </row>
    <row r="75" spans="1:10" ht="15" thickBot="1">
      <c r="A75" s="136"/>
      <c r="B75" s="136"/>
      <c r="C75" s="76" t="s">
        <v>50</v>
      </c>
      <c r="D75" s="89">
        <f>r_vote_all_decomposed!D37</f>
        <v>0.21042750775814056</v>
      </c>
      <c r="E75" s="89">
        <f>r_vote_all_decomposed!E37</f>
        <v>5.0271719694137573E-2</v>
      </c>
      <c r="F75" s="89">
        <f>r_vote_all_decomposed!F37</f>
        <v>0.19892501831054688</v>
      </c>
      <c r="G75" s="89">
        <f>r_vote_all_decomposed!G37</f>
        <v>8.4433533251285553E-2</v>
      </c>
      <c r="H75" s="89">
        <f>r_vote_all_decomposed!H37</f>
        <v>6.7005842924118042E-2</v>
      </c>
      <c r="I75" s="89">
        <f>r_vote_all_decomposed!I37</f>
        <v>0.23882332444190979</v>
      </c>
      <c r="J75" s="90">
        <f>r_vote_all_decomposed!J37</f>
        <v>2.1948449313640594E-2</v>
      </c>
    </row>
    <row r="76" spans="1:10" ht="16" customHeight="1">
      <c r="A76" s="125" t="s">
        <v>473</v>
      </c>
      <c r="B76" s="126"/>
      <c r="C76" s="126"/>
      <c r="D76" s="126"/>
      <c r="E76" s="126"/>
      <c r="F76" s="126"/>
      <c r="G76" s="126"/>
      <c r="H76" s="126"/>
      <c r="I76" s="126"/>
      <c r="J76" s="127"/>
    </row>
    <row r="77" spans="1:10">
      <c r="A77" s="128"/>
      <c r="B77" s="129"/>
      <c r="C77" s="129"/>
      <c r="D77" s="129"/>
      <c r="E77" s="129"/>
      <c r="F77" s="129"/>
      <c r="G77" s="129"/>
      <c r="H77" s="129"/>
      <c r="I77" s="129"/>
      <c r="J77" s="130"/>
    </row>
    <row r="78" spans="1:10">
      <c r="A78" s="128"/>
      <c r="B78" s="129"/>
      <c r="C78" s="129"/>
      <c r="D78" s="129"/>
      <c r="E78" s="129"/>
      <c r="F78" s="129"/>
      <c r="G78" s="129"/>
      <c r="H78" s="129"/>
      <c r="I78" s="129"/>
      <c r="J78" s="130"/>
    </row>
    <row r="79" spans="1:10" ht="15" thickBot="1">
      <c r="A79" s="131"/>
      <c r="B79" s="132"/>
      <c r="C79" s="132"/>
      <c r="D79" s="132"/>
      <c r="E79" s="132"/>
      <c r="F79" s="132"/>
      <c r="G79" s="132"/>
      <c r="H79" s="132"/>
      <c r="I79" s="132"/>
      <c r="J79" s="133"/>
    </row>
  </sheetData>
  <mergeCells count="24">
    <mergeCell ref="A1:J1"/>
    <mergeCell ref="A28:A51"/>
    <mergeCell ref="A4:A27"/>
    <mergeCell ref="B41:B43"/>
    <mergeCell ref="B45:B47"/>
    <mergeCell ref="B49:B51"/>
    <mergeCell ref="B29:B31"/>
    <mergeCell ref="B33:B35"/>
    <mergeCell ref="B37:B39"/>
    <mergeCell ref="B5:B7"/>
    <mergeCell ref="B9:B11"/>
    <mergeCell ref="B13:B15"/>
    <mergeCell ref="B17:B19"/>
    <mergeCell ref="B21:B23"/>
    <mergeCell ref="B25:B27"/>
    <mergeCell ref="A2:J2"/>
    <mergeCell ref="A76:J79"/>
    <mergeCell ref="B61:B63"/>
    <mergeCell ref="B65:B67"/>
    <mergeCell ref="B69:B71"/>
    <mergeCell ref="B73:B75"/>
    <mergeCell ref="A52:A75"/>
    <mergeCell ref="B53:B55"/>
    <mergeCell ref="B57:B59"/>
  </mergeCells>
  <pageMargins left="0.7" right="0.7" top="0.75" bottom="0.75" header="0.3" footer="0.3"/>
  <pageSetup paperSize="9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02" enableFormatConditionsCalculation="0">
    <tabColor theme="1"/>
  </sheetPr>
  <dimension ref="A2:E45"/>
  <sheetViews>
    <sheetView workbookViewId="0">
      <selection activeCell="B102" sqref="B102"/>
    </sheetView>
  </sheetViews>
  <sheetFormatPr baseColWidth="10" defaultColWidth="8.83203125" defaultRowHeight="14" x14ac:dyDescent="0"/>
  <cols>
    <col min="1" max="1" width="53.33203125" customWidth="1"/>
    <col min="2" max="2" width="24.33203125" customWidth="1"/>
    <col min="3" max="5" width="11.33203125" customWidth="1"/>
  </cols>
  <sheetData>
    <row r="2" spans="1:5">
      <c r="A2" t="str">
        <f>r_opeduc!B1</f>
        <v>var1</v>
      </c>
      <c r="C2" t="s">
        <v>45</v>
      </c>
      <c r="D2" t="s">
        <v>46</v>
      </c>
      <c r="E2" t="s">
        <v>47</v>
      </c>
    </row>
    <row r="3" spans="1:5">
      <c r="A3" t="str">
        <f>r_opeduc!B2</f>
        <v>How widespread is corruption</v>
      </c>
      <c r="B3" t="str">
        <f>r_opeduc!C2</f>
        <v xml:space="preserve"> Hardly happens</v>
      </c>
      <c r="C3" s="51">
        <f>r_opeduc!D2</f>
        <v>2.8571428571428571E-2</v>
      </c>
      <c r="D3" s="51">
        <f>r_opeduc!E2</f>
        <v>3.8397328881469114E-2</v>
      </c>
      <c r="E3" s="51">
        <f>r_opeduc!F2</f>
        <v>6.2337662337662338E-2</v>
      </c>
    </row>
    <row r="4" spans="1:5">
      <c r="A4" t="str">
        <f>r_opeduc!B3</f>
        <v>How widespread is corruption</v>
      </c>
      <c r="B4" t="str">
        <f>r_opeduc!C3</f>
        <v xml:space="preserve"> Not very widespread</v>
      </c>
      <c r="C4" s="51">
        <f>r_opeduc!D3</f>
        <v>0.20714285714285716</v>
      </c>
      <c r="D4" s="51">
        <f>r_opeduc!E3</f>
        <v>0.29215358931552587</v>
      </c>
      <c r="E4" s="51">
        <f>r_opeduc!F3</f>
        <v>0.29220779220779219</v>
      </c>
    </row>
    <row r="5" spans="1:5">
      <c r="A5" t="str">
        <f>r_opeduc!B4</f>
        <v>How widespread is corruption</v>
      </c>
      <c r="B5" t="str">
        <f>r_opeduc!C4</f>
        <v xml:space="preserve"> Quite widespread</v>
      </c>
      <c r="C5" s="51">
        <f>r_opeduc!D4</f>
        <v>0.39285714285714285</v>
      </c>
      <c r="D5" s="51">
        <f>r_opeduc!E4</f>
        <v>0.34390651085141904</v>
      </c>
      <c r="E5" s="51">
        <f>r_opeduc!F4</f>
        <v>0.37922077922077924</v>
      </c>
    </row>
    <row r="6" spans="1:5">
      <c r="A6" t="str">
        <f>r_opeduc!B5</f>
        <v>How widespread is corruption</v>
      </c>
      <c r="B6" t="str">
        <f>r_opeduc!C5</f>
        <v xml:space="preserve"> Very widespread</v>
      </c>
      <c r="C6" s="51">
        <f>r_opeduc!D5</f>
        <v>0.37142857142857144</v>
      </c>
      <c r="D6" s="51">
        <f>r_opeduc!E5</f>
        <v>0.32554257095158595</v>
      </c>
      <c r="E6" s="51">
        <f>r_opeduc!F5</f>
        <v>0.26623376623376621</v>
      </c>
    </row>
    <row r="7" spans="1:5">
      <c r="A7" t="str">
        <f>r_opeduc!B6</f>
        <v>Support for economic growth despite environment</v>
      </c>
      <c r="B7" t="str">
        <f>r_opeduc!C6</f>
        <v xml:space="preserve"> Against (0-4)</v>
      </c>
      <c r="C7" s="51">
        <f>r_opeduc!D6</f>
        <v>0.57258064516129037</v>
      </c>
      <c r="D7" s="51">
        <f>r_opeduc!E6</f>
        <v>0.70018975332068312</v>
      </c>
      <c r="E7" s="51">
        <f>r_opeduc!F6</f>
        <v>0.72089761570827493</v>
      </c>
    </row>
    <row r="8" spans="1:5">
      <c r="A8" t="str">
        <f>r_opeduc!B7</f>
        <v>Support for economic growth despite environment</v>
      </c>
      <c r="B8" t="str">
        <f>r_opeduc!C7</f>
        <v xml:space="preserve"> Indifferent (5)</v>
      </c>
      <c r="C8" s="51">
        <f>r_opeduc!D7</f>
        <v>0.10483870967741936</v>
      </c>
      <c r="D8" s="51">
        <f>r_opeduc!E7</f>
        <v>6.6413662239089177E-2</v>
      </c>
      <c r="E8" s="51">
        <f>r_opeduc!F7</f>
        <v>4.3478260869565216E-2</v>
      </c>
    </row>
    <row r="9" spans="1:5">
      <c r="A9" t="str">
        <f>r_opeduc!B8</f>
        <v>Support for economic growth despite environment</v>
      </c>
      <c r="B9" t="str">
        <f>r_opeduc!C8</f>
        <v xml:space="preserve"> Supports (6-10)</v>
      </c>
      <c r="C9" s="51">
        <f>r_opeduc!D8</f>
        <v>0.32258064516129031</v>
      </c>
      <c r="D9" s="51">
        <f>r_opeduc!E8</f>
        <v>0.23339658444022771</v>
      </c>
      <c r="E9" s="51">
        <f>r_opeduc!F8</f>
        <v>0.23562412342215988</v>
      </c>
    </row>
    <row r="10" spans="1:5">
      <c r="A10" t="str">
        <f>r_opeduc!B9</f>
        <v>How far have equal opportunities gone, Ethnic minorities</v>
      </c>
      <c r="B10" t="str">
        <f>r_opeduc!C9</f>
        <v xml:space="preserve"> Not nearly far enough</v>
      </c>
      <c r="C10" s="51">
        <f>r_opeduc!D9</f>
        <v>9.0277777777777776E-2</v>
      </c>
      <c r="D10" s="51">
        <f>r_opeduc!E9</f>
        <v>0.10309278350515463</v>
      </c>
      <c r="E10" s="51">
        <f>r_opeduc!F9</f>
        <v>0.16861219195849547</v>
      </c>
    </row>
    <row r="11" spans="1:5">
      <c r="A11" t="str">
        <f>r_opeduc!B10</f>
        <v>How far have equal opportunities gone, Ethnic minorities</v>
      </c>
      <c r="B11" t="str">
        <f>r_opeduc!C10</f>
        <v xml:space="preserve"> Not far enough</v>
      </c>
      <c r="C11" s="51">
        <f>r_opeduc!D10</f>
        <v>0.2013888888888889</v>
      </c>
      <c r="D11" s="51">
        <f>r_opeduc!E10</f>
        <v>0.30412371134020616</v>
      </c>
      <c r="E11" s="51">
        <f>r_opeduc!F10</f>
        <v>0.30869001297016863</v>
      </c>
    </row>
    <row r="12" spans="1:5">
      <c r="A12" t="str">
        <f>r_opeduc!B11</f>
        <v>How far have equal opportunities gone, Ethnic minorities</v>
      </c>
      <c r="B12" t="str">
        <f>r_opeduc!C11</f>
        <v xml:space="preserve"> About right</v>
      </c>
      <c r="C12" s="51">
        <f>r_opeduc!D11</f>
        <v>0.2361111111111111</v>
      </c>
      <c r="D12" s="51">
        <f>r_opeduc!E11</f>
        <v>0.27835051546391754</v>
      </c>
      <c r="E12" s="51">
        <f>r_opeduc!F11</f>
        <v>0.31128404669260701</v>
      </c>
    </row>
    <row r="13" spans="1:5">
      <c r="A13" t="str">
        <f>r_opeduc!B12</f>
        <v>How far have equal opportunities gone, Ethnic minorities</v>
      </c>
      <c r="B13" t="str">
        <f>r_opeduc!C12</f>
        <v xml:space="preserve"> Too far</v>
      </c>
      <c r="C13" s="51">
        <f>r_opeduc!D12</f>
        <v>0.34027777777777779</v>
      </c>
      <c r="D13" s="51">
        <f>r_opeduc!E12</f>
        <v>0.21649484536082475</v>
      </c>
      <c r="E13" s="51">
        <f>r_opeduc!F12</f>
        <v>0.13488975356679636</v>
      </c>
    </row>
    <row r="14" spans="1:5">
      <c r="A14" t="str">
        <f>r_opeduc!B13</f>
        <v>How far have equal opportunities gone, Ethnic minorities</v>
      </c>
      <c r="B14" t="str">
        <f>r_opeduc!C13</f>
        <v xml:space="preserve"> Much too far</v>
      </c>
      <c r="C14" s="51">
        <f>r_opeduc!D13</f>
        <v>0.13194444444444445</v>
      </c>
      <c r="D14" s="51">
        <f>r_opeduc!E13</f>
        <v>9.7938144329896906E-2</v>
      </c>
      <c r="E14" s="51">
        <f>r_opeduc!F13</f>
        <v>7.6523994811932561E-2</v>
      </c>
    </row>
    <row r="15" spans="1:5">
      <c r="A15" t="str">
        <f>r_opeduc!B14</f>
        <v>How far have equal opportunities gone, LGBT</v>
      </c>
      <c r="B15" t="str">
        <f>r_opeduc!C14</f>
        <v xml:space="preserve"> Not nearly far enough</v>
      </c>
      <c r="C15" s="51">
        <f>r_opeduc!D14</f>
        <v>7.586206896551724E-2</v>
      </c>
      <c r="D15" s="51">
        <f>r_opeduc!E14</f>
        <v>0.12438625204582651</v>
      </c>
      <c r="E15" s="51">
        <f>r_opeduc!F14</f>
        <v>0.12801013941698353</v>
      </c>
    </row>
    <row r="16" spans="1:5">
      <c r="A16" t="str">
        <f>r_opeduc!B15</f>
        <v>How far have equal opportunities gone, LGBT</v>
      </c>
      <c r="B16" t="str">
        <f>r_opeduc!C15</f>
        <v xml:space="preserve"> Not far enough</v>
      </c>
      <c r="C16" s="51">
        <f>r_opeduc!D15</f>
        <v>0.19310344827586207</v>
      </c>
      <c r="D16" s="51">
        <f>r_opeduc!E15</f>
        <v>0.26186579378068742</v>
      </c>
      <c r="E16" s="51">
        <f>r_opeduc!F15</f>
        <v>0.26235741444866922</v>
      </c>
    </row>
    <row r="17" spans="1:5">
      <c r="A17" t="str">
        <f>r_opeduc!B16</f>
        <v>How far have equal opportunities gone, LGBT</v>
      </c>
      <c r="B17" t="str">
        <f>r_opeduc!C16</f>
        <v xml:space="preserve"> About right</v>
      </c>
      <c r="C17" s="51">
        <f>r_opeduc!D16</f>
        <v>0.55172413793103448</v>
      </c>
      <c r="D17" s="51">
        <f>r_opeduc!E16</f>
        <v>0.42553191489361702</v>
      </c>
      <c r="E17" s="51">
        <f>r_opeduc!F16</f>
        <v>0.44740177439797213</v>
      </c>
    </row>
    <row r="18" spans="1:5">
      <c r="A18" t="str">
        <f>r_opeduc!B17</f>
        <v>How far have equal opportunities gone, LGBT</v>
      </c>
      <c r="B18" t="str">
        <f>r_opeduc!C17</f>
        <v xml:space="preserve"> Too far</v>
      </c>
      <c r="C18" s="51">
        <f>r_opeduc!D17</f>
        <v>0.13793103448275862</v>
      </c>
      <c r="D18" s="51">
        <f>r_opeduc!E17</f>
        <v>0.12274959083469722</v>
      </c>
      <c r="E18" s="51">
        <f>r_opeduc!F17</f>
        <v>9.2522179974651453E-2</v>
      </c>
    </row>
    <row r="19" spans="1:5">
      <c r="A19" t="str">
        <f>r_opeduc!B18</f>
        <v>How far have equal opportunities gone, LGBT</v>
      </c>
      <c r="B19" t="str">
        <f>r_opeduc!C18</f>
        <v xml:space="preserve"> Much too far</v>
      </c>
      <c r="C19" s="51">
        <f>r_opeduc!D18</f>
        <v>4.1379310344827586E-2</v>
      </c>
      <c r="D19" s="51">
        <f>r_opeduc!E18</f>
        <v>6.5466448445171854E-2</v>
      </c>
      <c r="E19" s="51">
        <f>r_opeduc!F18</f>
        <v>6.9708491761723695E-2</v>
      </c>
    </row>
    <row r="20" spans="1:5">
      <c r="A20" t="str">
        <f>r_opeduc!B19</f>
        <v>How far have equal opportunities gone, Women</v>
      </c>
      <c r="B20" t="str">
        <f>r_opeduc!C19</f>
        <v xml:space="preserve"> Not nearly far enough</v>
      </c>
      <c r="C20" s="51">
        <f>r_opeduc!D19</f>
        <v>0.1891891891891892</v>
      </c>
      <c r="D20" s="51">
        <f>r_opeduc!E19</f>
        <v>0.19934640522875818</v>
      </c>
      <c r="E20" s="51">
        <f>r_opeduc!F19</f>
        <v>0.23173803526448364</v>
      </c>
    </row>
    <row r="21" spans="1:5">
      <c r="A21" t="str">
        <f>r_opeduc!B20</f>
        <v>How far have equal opportunities gone, Women</v>
      </c>
      <c r="B21" t="str">
        <f>r_opeduc!C20</f>
        <v xml:space="preserve"> Not far enough</v>
      </c>
      <c r="C21" s="51">
        <f>r_opeduc!D20</f>
        <v>0.3716216216216216</v>
      </c>
      <c r="D21" s="51">
        <f>r_opeduc!E20</f>
        <v>0.43300653594771243</v>
      </c>
      <c r="E21" s="51">
        <f>r_opeduc!F20</f>
        <v>0.38539042821158692</v>
      </c>
    </row>
    <row r="22" spans="1:5">
      <c r="A22" t="str">
        <f>r_opeduc!B21</f>
        <v>How far have equal opportunities gone, Women</v>
      </c>
      <c r="B22" t="str">
        <f>r_opeduc!C21</f>
        <v xml:space="preserve"> About right</v>
      </c>
      <c r="C22" s="51">
        <f>r_opeduc!D21</f>
        <v>0.27027027027027029</v>
      </c>
      <c r="D22" s="51">
        <f>r_opeduc!E21</f>
        <v>0.29575163398692811</v>
      </c>
      <c r="E22" s="51">
        <f>r_opeduc!F21</f>
        <v>0.29596977329974811</v>
      </c>
    </row>
    <row r="23" spans="1:5">
      <c r="A23" t="str">
        <f>r_opeduc!B22</f>
        <v>How far have equal opportunities gone, Women</v>
      </c>
      <c r="B23" t="str">
        <f>r_opeduc!C22</f>
        <v xml:space="preserve"> Too far</v>
      </c>
      <c r="C23" s="51">
        <f>r_opeduc!D22</f>
        <v>0.12162162162162163</v>
      </c>
      <c r="D23" s="51">
        <f>r_opeduc!E22</f>
        <v>5.2287581699346407E-2</v>
      </c>
      <c r="E23" s="51">
        <f>r_opeduc!F22</f>
        <v>5.5415617128463476E-2</v>
      </c>
    </row>
    <row r="24" spans="1:5">
      <c r="A24" t="str">
        <f>r_opeduc!B23</f>
        <v>How far have equal opportunities gone, Women</v>
      </c>
      <c r="B24" t="str">
        <f>r_opeduc!C23</f>
        <v xml:space="preserve"> Much too far</v>
      </c>
      <c r="C24" s="51">
        <f>r_opeduc!D23</f>
        <v>4.72972972972973E-2</v>
      </c>
      <c r="D24" s="51">
        <f>r_opeduc!E23</f>
        <v>1.9607843137254902E-2</v>
      </c>
      <c r="E24" s="51">
        <f>r_opeduc!F23</f>
        <v>3.1486146095717885E-2</v>
      </c>
    </row>
    <row r="25" spans="1:5">
      <c r="A25" t="str">
        <f>r_opeduc!B24</f>
        <v>Immigrant harm Irish culture</v>
      </c>
      <c r="B25" t="str">
        <f>r_opeduc!C24</f>
        <v xml:space="preserve"> Strongly disagree</v>
      </c>
      <c r="C25" s="51">
        <f>r_opeduc!D24</f>
        <v>0.10135135135135136</v>
      </c>
      <c r="D25" s="51">
        <f>r_opeduc!E24</f>
        <v>0.33495145631067963</v>
      </c>
      <c r="E25" s="51">
        <f>r_opeduc!F24</f>
        <v>0.40954773869346733</v>
      </c>
    </row>
    <row r="26" spans="1:5">
      <c r="A26" t="str">
        <f>r_opeduc!B25</f>
        <v>Immigrant harm Irish culture</v>
      </c>
      <c r="B26" t="str">
        <f>r_opeduc!C25</f>
        <v xml:space="preserve"> Disagree</v>
      </c>
      <c r="C26" s="51">
        <f>r_opeduc!D25</f>
        <v>0.27027027027027029</v>
      </c>
      <c r="D26" s="51">
        <f>r_opeduc!E25</f>
        <v>0.25566343042071199</v>
      </c>
      <c r="E26" s="51">
        <f>r_opeduc!F25</f>
        <v>0.26256281407035176</v>
      </c>
    </row>
    <row r="27" spans="1:5">
      <c r="A27" t="str">
        <f>r_opeduc!B26</f>
        <v>Immigrant harm Irish culture</v>
      </c>
      <c r="B27" t="str">
        <f>r_opeduc!C26</f>
        <v xml:space="preserve"> Indifferent</v>
      </c>
      <c r="C27" s="51">
        <f>r_opeduc!D26</f>
        <v>0.23648648648648649</v>
      </c>
      <c r="D27" s="51">
        <f>r_opeduc!E26</f>
        <v>0.21197411003236247</v>
      </c>
      <c r="E27" s="51">
        <f>r_opeduc!F26</f>
        <v>0.16582914572864321</v>
      </c>
    </row>
    <row r="28" spans="1:5">
      <c r="A28" t="str">
        <f>r_opeduc!B27</f>
        <v>Immigrant harm Irish culture</v>
      </c>
      <c r="B28" t="str">
        <f>r_opeduc!C27</f>
        <v xml:space="preserve"> Agree</v>
      </c>
      <c r="C28" s="51">
        <f>r_opeduc!D27</f>
        <v>0.24324324324324326</v>
      </c>
      <c r="D28" s="51">
        <f>r_opeduc!E27</f>
        <v>0.12944983818770225</v>
      </c>
      <c r="E28" s="51">
        <f>r_opeduc!F27</f>
        <v>0.114321608040201</v>
      </c>
    </row>
    <row r="29" spans="1:5">
      <c r="A29" t="str">
        <f>r_opeduc!B28</f>
        <v>Immigrant harm Irish culture</v>
      </c>
      <c r="B29" t="str">
        <f>r_opeduc!C28</f>
        <v xml:space="preserve"> Strongly agree</v>
      </c>
      <c r="C29" s="51">
        <f>r_opeduc!D28</f>
        <v>0.14864864864864866</v>
      </c>
      <c r="D29" s="51">
        <f>r_opeduc!E28</f>
        <v>6.7961165048543687E-2</v>
      </c>
      <c r="E29" s="51">
        <f>r_opeduc!F28</f>
        <v>4.7738693467336682E-2</v>
      </c>
    </row>
    <row r="30" spans="1:5">
      <c r="A30" t="str">
        <f>r_opeduc!B29</f>
        <v>Immigrants are good for the economy</v>
      </c>
      <c r="B30" t="str">
        <f>r_opeduc!C29</f>
        <v xml:space="preserve"> Strongly disagree</v>
      </c>
      <c r="C30" s="51">
        <f>r_opeduc!D29</f>
        <v>0.12328767123287671</v>
      </c>
      <c r="D30" s="51">
        <f>r_opeduc!E29</f>
        <v>6.8292682926829273E-2</v>
      </c>
      <c r="E30" s="51">
        <f>r_opeduc!F29</f>
        <v>4.2713567839195977E-2</v>
      </c>
    </row>
    <row r="31" spans="1:5">
      <c r="A31" t="str">
        <f>r_opeduc!B30</f>
        <v>Immigrants are good for the economy</v>
      </c>
      <c r="B31" t="str">
        <f>r_opeduc!C30</f>
        <v xml:space="preserve"> Disagree</v>
      </c>
      <c r="C31" s="51">
        <f>r_opeduc!D30</f>
        <v>0.19178082191780821</v>
      </c>
      <c r="D31" s="51">
        <f>r_opeduc!E30</f>
        <v>0.12032520325203253</v>
      </c>
      <c r="E31" s="51">
        <f>r_opeduc!F30</f>
        <v>8.9195979899497485E-2</v>
      </c>
    </row>
    <row r="32" spans="1:5">
      <c r="A32" t="str">
        <f>r_opeduc!B31</f>
        <v>Immigrants are good for the economy</v>
      </c>
      <c r="B32" t="str">
        <f>r_opeduc!C31</f>
        <v xml:space="preserve"> Indifferent</v>
      </c>
      <c r="C32" s="51">
        <f>r_opeduc!D31</f>
        <v>0.26712328767123289</v>
      </c>
      <c r="D32" s="51">
        <f>r_opeduc!E31</f>
        <v>0.20650406504065041</v>
      </c>
      <c r="E32" s="51">
        <f>r_opeduc!F31</f>
        <v>0.19472361809045227</v>
      </c>
    </row>
    <row r="33" spans="1:5">
      <c r="A33" t="str">
        <f>r_opeduc!B32</f>
        <v>Immigrants are good for the economy</v>
      </c>
      <c r="B33" t="str">
        <f>r_opeduc!C32</f>
        <v xml:space="preserve"> Agree</v>
      </c>
      <c r="C33" s="51">
        <f>r_opeduc!D32</f>
        <v>0.34931506849315069</v>
      </c>
      <c r="D33" s="51">
        <f>r_opeduc!E32</f>
        <v>0.41788617886178864</v>
      </c>
      <c r="E33" s="51">
        <f>r_opeduc!F32</f>
        <v>0.40452261306532661</v>
      </c>
    </row>
    <row r="34" spans="1:5">
      <c r="A34" t="str">
        <f>r_opeduc!B33</f>
        <v>Immigrants are good for the economy</v>
      </c>
      <c r="B34" t="str">
        <f>r_opeduc!C33</f>
        <v xml:space="preserve"> Strongly agree</v>
      </c>
      <c r="C34" s="51">
        <f>r_opeduc!D33</f>
        <v>6.8493150684931503E-2</v>
      </c>
      <c r="D34" s="51">
        <f>r_opeduc!E33</f>
        <v>0.18699186991869918</v>
      </c>
      <c r="E34" s="51">
        <f>r_opeduc!F33</f>
        <v>0.26884422110552764</v>
      </c>
    </row>
    <row r="35" spans="1:5">
      <c r="A35" t="str">
        <f>r_opeduc!B34</f>
        <v>Support for united Ireland</v>
      </c>
      <c r="B35" t="str">
        <f>r_opeduc!C34</f>
        <v xml:space="preserve"> Against (0-4)</v>
      </c>
      <c r="C35" s="51">
        <f>r_opeduc!D34</f>
        <v>0.34782608695652173</v>
      </c>
      <c r="D35" s="51">
        <f>r_opeduc!E34</f>
        <v>0.31742738589211617</v>
      </c>
      <c r="E35" s="51">
        <f>r_opeduc!F34</f>
        <v>0.30293663060278209</v>
      </c>
    </row>
    <row r="36" spans="1:5">
      <c r="A36" t="str">
        <f>r_opeduc!B35</f>
        <v>Support for united Ireland</v>
      </c>
      <c r="B36" t="str">
        <f>r_opeduc!C35</f>
        <v xml:space="preserve"> Indifferent (5)</v>
      </c>
      <c r="C36" s="51">
        <f>r_opeduc!D35</f>
        <v>7.8260869565217397E-2</v>
      </c>
      <c r="D36" s="51">
        <f>r_opeduc!E35</f>
        <v>0.10580912863070539</v>
      </c>
      <c r="E36" s="51">
        <f>r_opeduc!F35</f>
        <v>7.8825347758887165E-2</v>
      </c>
    </row>
    <row r="37" spans="1:5">
      <c r="A37" t="str">
        <f>r_opeduc!B36</f>
        <v>Support for united Ireland</v>
      </c>
      <c r="B37" t="str">
        <f>r_opeduc!C36</f>
        <v xml:space="preserve"> Supports (6-10)</v>
      </c>
      <c r="C37" s="51">
        <f>r_opeduc!D36</f>
        <v>0.57391304347826089</v>
      </c>
      <c r="D37" s="51">
        <f>r_opeduc!E36</f>
        <v>0.57676348547717837</v>
      </c>
      <c r="E37" s="51">
        <f>r_opeduc!F36</f>
        <v>0.61823802163833075</v>
      </c>
    </row>
    <row r="38" spans="1:5">
      <c r="A38" t="str">
        <f>r_opeduc!B37</f>
        <v>Politicians are trustworthy</v>
      </c>
      <c r="B38" t="str">
        <f>r_opeduc!C37</f>
        <v xml:space="preserve"> Strongly disagree</v>
      </c>
      <c r="C38" s="51">
        <f>r_opeduc!D37</f>
        <v>0.33108108108108109</v>
      </c>
      <c r="D38" s="51">
        <f>r_opeduc!E37</f>
        <v>0.24552845528455283</v>
      </c>
      <c r="E38" s="51">
        <f>r_opeduc!F37</f>
        <v>0.22292191435768263</v>
      </c>
    </row>
    <row r="39" spans="1:5">
      <c r="A39" t="str">
        <f>r_opeduc!B38</f>
        <v>Politicians are trustworthy</v>
      </c>
      <c r="B39" t="str">
        <f>r_opeduc!C38</f>
        <v xml:space="preserve"> Disagree</v>
      </c>
      <c r="C39" s="51">
        <f>r_opeduc!D38</f>
        <v>0.33108108108108109</v>
      </c>
      <c r="D39" s="51">
        <f>r_opeduc!E38</f>
        <v>0.34796747967479674</v>
      </c>
      <c r="E39" s="51">
        <f>r_opeduc!F38</f>
        <v>0.32493702770780858</v>
      </c>
    </row>
    <row r="40" spans="1:5">
      <c r="A40" t="str">
        <f>r_opeduc!B39</f>
        <v>Politicians are trustworthy</v>
      </c>
      <c r="B40" t="str">
        <f>r_opeduc!C39</f>
        <v xml:space="preserve"> Indifferent</v>
      </c>
      <c r="C40" s="51">
        <f>r_opeduc!D39</f>
        <v>0.22297297297297297</v>
      </c>
      <c r="D40" s="51">
        <f>r_opeduc!E39</f>
        <v>0.24227642276422764</v>
      </c>
      <c r="E40" s="51">
        <f>r_opeduc!F39</f>
        <v>0.26700251889168763</v>
      </c>
    </row>
    <row r="41" spans="1:5">
      <c r="A41" t="str">
        <f>r_opeduc!B40</f>
        <v>Politicians are trustworthy</v>
      </c>
      <c r="B41" t="str">
        <f>r_opeduc!C40</f>
        <v xml:space="preserve"> Agree</v>
      </c>
      <c r="C41" s="51">
        <f>r_opeduc!D40</f>
        <v>0.10135135135135136</v>
      </c>
      <c r="D41" s="51">
        <f>r_opeduc!E40</f>
        <v>0.14146341463414633</v>
      </c>
      <c r="E41" s="51">
        <f>r_opeduc!F40</f>
        <v>0.15743073047858941</v>
      </c>
    </row>
    <row r="42" spans="1:5">
      <c r="A42" t="str">
        <f>r_opeduc!B41</f>
        <v>Politicians are trustworthy</v>
      </c>
      <c r="B42" t="str">
        <f>r_opeduc!C41</f>
        <v xml:space="preserve"> Strongly agree</v>
      </c>
      <c r="C42" s="51">
        <f>r_opeduc!D41</f>
        <v>1.3513513513513514E-2</v>
      </c>
      <c r="D42" s="51">
        <f>r_opeduc!E41</f>
        <v>2.2764227642276424E-2</v>
      </c>
      <c r="E42" s="51">
        <f>r_opeduc!F41</f>
        <v>2.7707808564231738E-2</v>
      </c>
    </row>
    <row r="43" spans="1:5">
      <c r="A43" t="str">
        <f>r_opeduc!B42</f>
        <v>Support for higher taxes and health/social spending</v>
      </c>
      <c r="B43" t="str">
        <f>r_opeduc!C42</f>
        <v xml:space="preserve"> Against (0-4)</v>
      </c>
      <c r="C43" s="51">
        <f>r_opeduc!D42</f>
        <v>0.25438596491228072</v>
      </c>
      <c r="D43" s="51">
        <f>r_opeduc!E42</f>
        <v>0.25048169556840078</v>
      </c>
      <c r="E43" s="51">
        <f>r_opeduc!F42</f>
        <v>0.2556732223903177</v>
      </c>
    </row>
    <row r="44" spans="1:5">
      <c r="A44" t="str">
        <f>r_opeduc!B43</f>
        <v>Support for higher taxes and health/social spending</v>
      </c>
      <c r="B44" t="str">
        <f>r_opeduc!C43</f>
        <v xml:space="preserve"> Indifferent (5)</v>
      </c>
      <c r="C44" s="51">
        <f>r_opeduc!D43</f>
        <v>7.0175438596491224E-2</v>
      </c>
      <c r="D44" s="51">
        <f>r_opeduc!E43</f>
        <v>9.2485549132947972E-2</v>
      </c>
      <c r="E44" s="51">
        <f>r_opeduc!F43</f>
        <v>8.7745839636913764E-2</v>
      </c>
    </row>
    <row r="45" spans="1:5">
      <c r="A45" t="str">
        <f>r_opeduc!B44</f>
        <v>Support for higher taxes and health/social spending</v>
      </c>
      <c r="B45" t="str">
        <f>r_opeduc!C44</f>
        <v xml:space="preserve"> Supports (6-10)</v>
      </c>
      <c r="C45" s="51">
        <f>r_opeduc!D44</f>
        <v>0.67543859649122806</v>
      </c>
      <c r="D45" s="51">
        <f>r_opeduc!E44</f>
        <v>0.65703275529865124</v>
      </c>
      <c r="E45" s="51">
        <f>r_opeduc!F44</f>
        <v>0.65658093797276851</v>
      </c>
    </row>
  </sheetData>
  <pageMargins left="0.7" right="0.7" top="0.75" bottom="0.75" header="0.3" footer="0.3"/>
  <pageSetup paperSize="9" orientation="portrait" horizontalDpi="0" verticalDpi="0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03" enableFormatConditionsCalculation="0">
    <tabColor theme="1"/>
  </sheetPr>
  <dimension ref="A2:F45"/>
  <sheetViews>
    <sheetView topLeftCell="A22" workbookViewId="0">
      <selection activeCell="B102" sqref="B102"/>
    </sheetView>
  </sheetViews>
  <sheetFormatPr baseColWidth="10" defaultColWidth="8.83203125" defaultRowHeight="14" x14ac:dyDescent="0"/>
  <cols>
    <col min="1" max="1" width="53.33203125" customWidth="1"/>
    <col min="2" max="2" width="24.33203125" customWidth="1"/>
    <col min="3" max="5" width="11.33203125" customWidth="1"/>
  </cols>
  <sheetData>
    <row r="2" spans="1:6">
      <c r="A2" t="str">
        <f>r_opeduc!B1</f>
        <v>var1</v>
      </c>
      <c r="C2" t="s">
        <v>296</v>
      </c>
      <c r="D2" t="s">
        <v>297</v>
      </c>
      <c r="E2" t="s">
        <v>157</v>
      </c>
      <c r="F2" t="s">
        <v>64</v>
      </c>
    </row>
    <row r="3" spans="1:6">
      <c r="A3" t="str">
        <f>r_opvote!B2</f>
        <v>How widespread is corruption</v>
      </c>
      <c r="B3" t="str">
        <f>r_opvote!C2</f>
        <v xml:space="preserve"> Hardly happens</v>
      </c>
      <c r="C3" s="51">
        <f>r_opvote!D2</f>
        <v>8.130081300813009E-3</v>
      </c>
      <c r="D3" s="51">
        <f>r_opvote!E2</f>
        <v>0.10928961748633879</v>
      </c>
      <c r="E3" s="51">
        <f>r_opvote!F2</f>
        <v>8.673469387755102E-2</v>
      </c>
      <c r="F3" s="51">
        <f>r_opvote!G2</f>
        <v>6.0218978102189784E-2</v>
      </c>
    </row>
    <row r="4" spans="1:6">
      <c r="A4" t="str">
        <f>r_opvote!B3</f>
        <v>How widespread is corruption</v>
      </c>
      <c r="B4" t="str">
        <f>r_opvote!C3</f>
        <v xml:space="preserve"> Not very widespread</v>
      </c>
      <c r="C4" s="51">
        <f>r_opvote!D3</f>
        <v>0.10772357723577236</v>
      </c>
      <c r="D4" s="51">
        <f>r_opvote!E3</f>
        <v>0.4098360655737705</v>
      </c>
      <c r="E4" s="51">
        <f>r_opvote!F3</f>
        <v>0.55612244897959184</v>
      </c>
      <c r="F4" s="51">
        <f>r_opvote!G3</f>
        <v>0.31204379562043794</v>
      </c>
    </row>
    <row r="5" spans="1:6">
      <c r="A5" t="str">
        <f>r_opvote!B4</f>
        <v>How widespread is corruption</v>
      </c>
      <c r="B5" t="str">
        <f>r_opvote!C4</f>
        <v xml:space="preserve"> Quite widespread</v>
      </c>
      <c r="C5" s="51">
        <f>r_opvote!D4</f>
        <v>0.3902439024390244</v>
      </c>
      <c r="D5" s="51">
        <f>r_opvote!E4</f>
        <v>0.34426229508196721</v>
      </c>
      <c r="E5" s="51">
        <f>r_opvote!F4</f>
        <v>0.26530612244897961</v>
      </c>
      <c r="F5" s="51">
        <f>r_opvote!G4</f>
        <v>0.37956204379562042</v>
      </c>
    </row>
    <row r="6" spans="1:6">
      <c r="A6" t="str">
        <f>r_opvote!B5</f>
        <v>How widespread is corruption</v>
      </c>
      <c r="B6" t="str">
        <f>r_opvote!C5</f>
        <v xml:space="preserve"> Very widespread</v>
      </c>
      <c r="C6" s="51">
        <f>r_opvote!D5</f>
        <v>0.49390243902439024</v>
      </c>
      <c r="D6" s="51">
        <f>r_opvote!E5</f>
        <v>0.13661202185792351</v>
      </c>
      <c r="E6" s="51">
        <f>r_opvote!F5</f>
        <v>9.1836734693877556E-2</v>
      </c>
      <c r="F6" s="51">
        <f>r_opvote!G5</f>
        <v>0.24817518248175183</v>
      </c>
    </row>
    <row r="7" spans="1:6">
      <c r="A7" t="str">
        <f>r_opvote!B6</f>
        <v>Support for economic growth despite environment</v>
      </c>
      <c r="B7" t="str">
        <f>r_opvote!C6</f>
        <v xml:space="preserve"> Against (0-4)</v>
      </c>
      <c r="C7" s="51">
        <f>r_opvote!D6</f>
        <v>0.72517321016166281</v>
      </c>
      <c r="D7" s="51">
        <f>r_opvote!E6</f>
        <v>0.52469135802469136</v>
      </c>
      <c r="E7" s="51">
        <f>r_opvote!F6</f>
        <v>0.56886227544910184</v>
      </c>
      <c r="F7" s="51">
        <f>r_opvote!G6</f>
        <v>0.76391554702495201</v>
      </c>
    </row>
    <row r="8" spans="1:6">
      <c r="A8" t="str">
        <f>r_opvote!B7</f>
        <v>Support for economic growth despite environment</v>
      </c>
      <c r="B8" t="str">
        <f>r_opvote!C7</f>
        <v xml:space="preserve"> Indifferent (5)</v>
      </c>
      <c r="C8" s="51">
        <f>r_opvote!D7</f>
        <v>5.3117782909930716E-2</v>
      </c>
      <c r="D8" s="51">
        <f>r_opvote!E7</f>
        <v>8.6419753086419748E-2</v>
      </c>
      <c r="E8" s="51">
        <f>r_opvote!F7</f>
        <v>6.5868263473053898E-2</v>
      </c>
      <c r="F8" s="51">
        <f>r_opvote!G7</f>
        <v>4.9904030710172742E-2</v>
      </c>
    </row>
    <row r="9" spans="1:6">
      <c r="A9" t="str">
        <f>r_opvote!B8</f>
        <v>Support for economic growth despite environment</v>
      </c>
      <c r="B9" t="str">
        <f>r_opvote!C8</f>
        <v xml:space="preserve"> Supports (6-10)</v>
      </c>
      <c r="C9" s="51">
        <f>r_opvote!D8</f>
        <v>0.22170900692840648</v>
      </c>
      <c r="D9" s="51">
        <f>r_opvote!E8</f>
        <v>0.3888888888888889</v>
      </c>
      <c r="E9" s="51">
        <f>r_opvote!F8</f>
        <v>0.3652694610778443</v>
      </c>
      <c r="F9" s="51">
        <f>r_opvote!G8</f>
        <v>0.18618042226487524</v>
      </c>
    </row>
    <row r="10" spans="1:6">
      <c r="A10" t="str">
        <f>r_opvote!B9</f>
        <v>How far have equal opportunities gone, Ethnic minorities</v>
      </c>
      <c r="B10" t="str">
        <f>r_opvote!C9</f>
        <v xml:space="preserve"> Not nearly far enough</v>
      </c>
      <c r="C10" s="51">
        <f>r_opvote!D9</f>
        <v>0.13457556935817805</v>
      </c>
      <c r="D10" s="51">
        <f>r_opvote!E9</f>
        <v>5.6179775280898875E-2</v>
      </c>
      <c r="E10" s="51">
        <f>r_opvote!F9</f>
        <v>8.4158415841584164E-2</v>
      </c>
      <c r="F10" s="51">
        <f>r_opvote!G9</f>
        <v>0.17550274223034734</v>
      </c>
    </row>
    <row r="11" spans="1:6">
      <c r="A11" t="str">
        <f>r_opvote!B10</f>
        <v>How far have equal opportunities gone, Ethnic minorities</v>
      </c>
      <c r="B11" t="str">
        <f>r_opvote!C10</f>
        <v xml:space="preserve"> Not far enough</v>
      </c>
      <c r="C11" s="51">
        <f>r_opvote!D10</f>
        <v>0.28985507246376813</v>
      </c>
      <c r="D11" s="51">
        <f>r_opvote!E10</f>
        <v>0.25842696629213485</v>
      </c>
      <c r="E11" s="51">
        <f>r_opvote!F10</f>
        <v>0.26237623762376239</v>
      </c>
      <c r="F11" s="51">
        <f>r_opvote!G10</f>
        <v>0.33455210237659966</v>
      </c>
    </row>
    <row r="12" spans="1:6">
      <c r="A12" t="str">
        <f>r_opvote!B11</f>
        <v>How far have equal opportunities gone, Ethnic minorities</v>
      </c>
      <c r="B12" t="str">
        <f>r_opvote!C11</f>
        <v xml:space="preserve"> About right</v>
      </c>
      <c r="C12" s="51">
        <f>r_opvote!D11</f>
        <v>0.27329192546583853</v>
      </c>
      <c r="D12" s="51">
        <f>r_opvote!E11</f>
        <v>0.3258426966292135</v>
      </c>
      <c r="E12" s="51">
        <f>r_opvote!F11</f>
        <v>0.42574257425742573</v>
      </c>
      <c r="F12" s="51">
        <f>r_opvote!G11</f>
        <v>0.25594149908592323</v>
      </c>
    </row>
    <row r="13" spans="1:6">
      <c r="A13" t="str">
        <f>r_opvote!B12</f>
        <v>How far have equal opportunities gone, Ethnic minorities</v>
      </c>
      <c r="B13" t="str">
        <f>r_opvote!C12</f>
        <v xml:space="preserve"> Too far</v>
      </c>
      <c r="C13" s="51">
        <f>r_opvote!D12</f>
        <v>0.20082815734989648</v>
      </c>
      <c r="D13" s="51">
        <f>r_opvote!E12</f>
        <v>0.25842696629213485</v>
      </c>
      <c r="E13" s="51">
        <f>r_opvote!F12</f>
        <v>0.17821782178217821</v>
      </c>
      <c r="F13" s="51">
        <f>r_opvote!G12</f>
        <v>0.14442413162705667</v>
      </c>
    </row>
    <row r="14" spans="1:6">
      <c r="A14" t="str">
        <f>r_opvote!B13</f>
        <v>How far have equal opportunities gone, Ethnic minorities</v>
      </c>
      <c r="B14" t="str">
        <f>r_opvote!C13</f>
        <v xml:space="preserve"> Much too far</v>
      </c>
      <c r="C14" s="51">
        <f>r_opvote!D13</f>
        <v>0.10144927536231885</v>
      </c>
      <c r="D14" s="51">
        <f>r_opvote!E13</f>
        <v>0.10112359550561797</v>
      </c>
      <c r="E14" s="51">
        <f>r_opvote!F13</f>
        <v>4.9504950495049507E-2</v>
      </c>
      <c r="F14" s="51">
        <f>r_opvote!G13</f>
        <v>8.957952468007313E-2</v>
      </c>
    </row>
    <row r="15" spans="1:6">
      <c r="A15" t="str">
        <f>r_opvote!B14</f>
        <v>How far have equal opportunities gone, LGBT</v>
      </c>
      <c r="B15" t="str">
        <f>r_opvote!C14</f>
        <v xml:space="preserve"> Not nearly far enough</v>
      </c>
      <c r="C15" s="51">
        <f>r_opvote!D14</f>
        <v>0.12574850299401197</v>
      </c>
      <c r="D15" s="51">
        <f>r_opvote!E14</f>
        <v>3.783783783783784E-2</v>
      </c>
      <c r="E15" s="51">
        <f>r_opvote!F14</f>
        <v>9.3596059113300489E-2</v>
      </c>
      <c r="F15" s="51">
        <f>r_opvote!G14</f>
        <v>0.14590747330960854</v>
      </c>
    </row>
    <row r="16" spans="1:6">
      <c r="A16" t="str">
        <f>r_opvote!B15</f>
        <v>How far have equal opportunities gone, LGBT</v>
      </c>
      <c r="B16" t="str">
        <f>r_opvote!C15</f>
        <v xml:space="preserve"> Not far enough</v>
      </c>
      <c r="C16" s="51">
        <f>r_opvote!D15</f>
        <v>0.25748502994011974</v>
      </c>
      <c r="D16" s="51">
        <f>r_opvote!E15</f>
        <v>0.22162162162162163</v>
      </c>
      <c r="E16" s="51">
        <f>r_opvote!F15</f>
        <v>0.2019704433497537</v>
      </c>
      <c r="F16" s="51">
        <f>r_opvote!G15</f>
        <v>0.28469750889679718</v>
      </c>
    </row>
    <row r="17" spans="1:6">
      <c r="A17" t="str">
        <f>r_opvote!B16</f>
        <v>How far have equal opportunities gone, LGBT</v>
      </c>
      <c r="B17" t="str">
        <f>r_opvote!C16</f>
        <v xml:space="preserve"> About right</v>
      </c>
      <c r="C17" s="51">
        <f>r_opvote!D16</f>
        <v>0.46107784431137727</v>
      </c>
      <c r="D17" s="51">
        <f>r_opvote!E16</f>
        <v>0.51891891891891895</v>
      </c>
      <c r="E17" s="51">
        <f>r_opvote!F16</f>
        <v>0.55665024630541871</v>
      </c>
      <c r="F17" s="51">
        <f>r_opvote!G16</f>
        <v>0.39323843416370108</v>
      </c>
    </row>
    <row r="18" spans="1:6">
      <c r="A18" t="str">
        <f>r_opvote!B17</f>
        <v>How far have equal opportunities gone, LGBT</v>
      </c>
      <c r="B18" t="str">
        <f>r_opvote!C17</f>
        <v xml:space="preserve"> Too far</v>
      </c>
      <c r="C18" s="51">
        <f>r_opvote!D17</f>
        <v>0.10179640718562874</v>
      </c>
      <c r="D18" s="51">
        <f>r_opvote!E17</f>
        <v>0.14054054054054055</v>
      </c>
      <c r="E18" s="51">
        <f>r_opvote!F17</f>
        <v>0.10344827586206896</v>
      </c>
      <c r="F18" s="51">
        <f>r_opvote!G17</f>
        <v>9.9644128113879002E-2</v>
      </c>
    </row>
    <row r="19" spans="1:6">
      <c r="A19" t="str">
        <f>r_opvote!B18</f>
        <v>How far have equal opportunities gone, LGBT</v>
      </c>
      <c r="B19" t="str">
        <f>r_opvote!C18</f>
        <v xml:space="preserve"> Much too far</v>
      </c>
      <c r="C19" s="51">
        <f>r_opvote!D18</f>
        <v>5.3892215568862277E-2</v>
      </c>
      <c r="D19" s="51">
        <f>r_opvote!E18</f>
        <v>8.1081081081081086E-2</v>
      </c>
      <c r="E19" s="51">
        <f>r_opvote!F18</f>
        <v>4.4334975369458129E-2</v>
      </c>
      <c r="F19" s="51">
        <f>r_opvote!G18</f>
        <v>7.6512455516014238E-2</v>
      </c>
    </row>
    <row r="20" spans="1:6">
      <c r="A20" t="str">
        <f>r_opvote!B19</f>
        <v>How far have equal opportunities gone, Women</v>
      </c>
      <c r="B20" t="str">
        <f>r_opvote!C19</f>
        <v xml:space="preserve"> Not nearly far enough</v>
      </c>
      <c r="C20" s="51">
        <f>r_opvote!D19</f>
        <v>0.252</v>
      </c>
      <c r="D20" s="51">
        <f>r_opvote!E19</f>
        <v>0.12834224598930483</v>
      </c>
      <c r="E20" s="51">
        <f>r_opvote!F19</f>
        <v>0.18446601941747573</v>
      </c>
      <c r="F20" s="51">
        <f>r_opvote!G19</f>
        <v>0.22614840989399293</v>
      </c>
    </row>
    <row r="21" spans="1:6">
      <c r="A21" t="str">
        <f>r_opvote!B20</f>
        <v>How far have equal opportunities gone, Women</v>
      </c>
      <c r="B21" t="str">
        <f>r_opvote!C20</f>
        <v xml:space="preserve"> Not far enough</v>
      </c>
      <c r="C21" s="51">
        <f>r_opvote!D20</f>
        <v>0.39800000000000002</v>
      </c>
      <c r="D21" s="51">
        <f>r_opvote!E20</f>
        <v>0.39037433155080214</v>
      </c>
      <c r="E21" s="51">
        <f>r_opvote!F20</f>
        <v>0.37864077669902912</v>
      </c>
      <c r="F21" s="51">
        <f>r_opvote!G20</f>
        <v>0.42756183745583037</v>
      </c>
    </row>
    <row r="22" spans="1:6">
      <c r="A22" t="str">
        <f>r_opvote!B21</f>
        <v>How far have equal opportunities gone, Women</v>
      </c>
      <c r="B22" t="str">
        <f>r_opvote!C21</f>
        <v xml:space="preserve"> About right</v>
      </c>
      <c r="C22" s="51">
        <f>r_opvote!D21</f>
        <v>0.28199999999999997</v>
      </c>
      <c r="D22" s="51">
        <f>r_opvote!E21</f>
        <v>0.37967914438502676</v>
      </c>
      <c r="E22" s="51">
        <f>r_opvote!F21</f>
        <v>0.32524271844660196</v>
      </c>
      <c r="F22" s="51">
        <f>r_opvote!G21</f>
        <v>0.25618374558303886</v>
      </c>
    </row>
    <row r="23" spans="1:6">
      <c r="A23" t="str">
        <f>r_opvote!B22</f>
        <v>How far have equal opportunities gone, Women</v>
      </c>
      <c r="B23" t="str">
        <f>r_opvote!C22</f>
        <v xml:space="preserve"> Too far</v>
      </c>
      <c r="C23" s="51">
        <f>r_opvote!D22</f>
        <v>5.1999999999999998E-2</v>
      </c>
      <c r="D23" s="51">
        <f>r_opvote!E22</f>
        <v>8.0213903743315509E-2</v>
      </c>
      <c r="E23" s="51">
        <f>r_opvote!F22</f>
        <v>7.281553398058252E-2</v>
      </c>
      <c r="F23" s="51">
        <f>r_opvote!G22</f>
        <v>5.8303886925795051E-2</v>
      </c>
    </row>
    <row r="24" spans="1:6">
      <c r="A24" t="str">
        <f>r_opvote!B23</f>
        <v>How far have equal opportunities gone, Women</v>
      </c>
      <c r="B24" t="str">
        <f>r_opvote!C23</f>
        <v xml:space="preserve"> Much too far</v>
      </c>
      <c r="C24" s="51">
        <f>r_opvote!D23</f>
        <v>1.6E-2</v>
      </c>
      <c r="D24" s="51">
        <f>r_opvote!E23</f>
        <v>2.1390374331550801E-2</v>
      </c>
      <c r="E24" s="51">
        <f>r_opvote!F23</f>
        <v>3.8834951456310676E-2</v>
      </c>
      <c r="F24" s="51">
        <f>r_opvote!G23</f>
        <v>3.1802120141342753E-2</v>
      </c>
    </row>
    <row r="25" spans="1:6">
      <c r="A25" t="str">
        <f>r_opvote!B24</f>
        <v>Immigrant harm Irish culture</v>
      </c>
      <c r="B25" t="str">
        <f>r_opvote!C24</f>
        <v xml:space="preserve"> Strongly disagree</v>
      </c>
      <c r="C25" s="51">
        <f>r_opvote!D24</f>
        <v>0.27145708582834333</v>
      </c>
      <c r="D25" s="51">
        <f>r_opvote!E24</f>
        <v>0.24736842105263157</v>
      </c>
      <c r="E25" s="51">
        <f>r_opvote!F24</f>
        <v>0.34951456310679613</v>
      </c>
      <c r="F25" s="51">
        <f>r_opvote!G24</f>
        <v>0.46548672566371679</v>
      </c>
    </row>
    <row r="26" spans="1:6">
      <c r="A26" t="str">
        <f>r_opvote!B25</f>
        <v>Immigrant harm Irish culture</v>
      </c>
      <c r="B26" t="str">
        <f>r_opvote!C25</f>
        <v xml:space="preserve"> Disagree</v>
      </c>
      <c r="C26" s="51">
        <f>r_opvote!D25</f>
        <v>0.27145708582834333</v>
      </c>
      <c r="D26" s="51">
        <f>r_opvote!E25</f>
        <v>0.28421052631578947</v>
      </c>
      <c r="E26" s="51">
        <f>r_opvote!F25</f>
        <v>0.30582524271844658</v>
      </c>
      <c r="F26" s="51">
        <f>r_opvote!G25</f>
        <v>0.22654867256637168</v>
      </c>
    </row>
    <row r="27" spans="1:6">
      <c r="A27" t="str">
        <f>r_opvote!B26</f>
        <v>Immigrant harm Irish culture</v>
      </c>
      <c r="B27" t="str">
        <f>r_opvote!C26</f>
        <v xml:space="preserve"> Indifferent</v>
      </c>
      <c r="C27" s="51">
        <f>r_opvote!D26</f>
        <v>0.21756487025948104</v>
      </c>
      <c r="D27" s="51">
        <f>r_opvote!E26</f>
        <v>0.26315789473684209</v>
      </c>
      <c r="E27" s="51">
        <f>r_opvote!F26</f>
        <v>0.19902912621359223</v>
      </c>
      <c r="F27" s="51">
        <f>r_opvote!G26</f>
        <v>0.13628318584070798</v>
      </c>
    </row>
    <row r="28" spans="1:6">
      <c r="A28" t="str">
        <f>r_opvote!B27</f>
        <v>Immigrant harm Irish culture</v>
      </c>
      <c r="B28" t="str">
        <f>r_opvote!C27</f>
        <v xml:space="preserve"> Agree</v>
      </c>
      <c r="C28" s="51">
        <f>r_opvote!D27</f>
        <v>0.17365269461077845</v>
      </c>
      <c r="D28" s="51">
        <f>r_opvote!E27</f>
        <v>0.12631578947368421</v>
      </c>
      <c r="E28" s="51">
        <f>r_opvote!F27</f>
        <v>0.10194174757281553</v>
      </c>
      <c r="F28" s="51">
        <f>r_opvote!G27</f>
        <v>0.10619469026548672</v>
      </c>
    </row>
    <row r="29" spans="1:6">
      <c r="A29" t="str">
        <f>r_opvote!B28</f>
        <v>Immigrant harm Irish culture</v>
      </c>
      <c r="B29" t="str">
        <f>r_opvote!C28</f>
        <v xml:space="preserve"> Strongly agree</v>
      </c>
      <c r="C29" s="51">
        <f>r_opvote!D28</f>
        <v>6.5868263473053898E-2</v>
      </c>
      <c r="D29" s="51">
        <f>r_opvote!E28</f>
        <v>7.8947368421052627E-2</v>
      </c>
      <c r="E29" s="51">
        <f>r_opvote!F28</f>
        <v>4.3689320388349516E-2</v>
      </c>
      <c r="F29" s="51">
        <f>r_opvote!G28</f>
        <v>6.5486725663716813E-2</v>
      </c>
    </row>
    <row r="30" spans="1:6">
      <c r="A30" t="str">
        <f>r_opvote!B29</f>
        <v>Immigrants are good for the economy</v>
      </c>
      <c r="B30" t="str">
        <f>r_opvote!C29</f>
        <v xml:space="preserve"> Strongly disagree</v>
      </c>
      <c r="C30" s="51">
        <f>r_opvote!D29</f>
        <v>7.5396825396825393E-2</v>
      </c>
      <c r="D30" s="51">
        <f>r_opvote!E29</f>
        <v>0.1</v>
      </c>
      <c r="E30" s="51">
        <f>r_opvote!F29</f>
        <v>2.9411764705882353E-2</v>
      </c>
      <c r="F30" s="51">
        <f>r_opvote!G29</f>
        <v>4.1071428571428571E-2</v>
      </c>
    </row>
    <row r="31" spans="1:6">
      <c r="A31" t="str">
        <f>r_opvote!B30</f>
        <v>Immigrants are good for the economy</v>
      </c>
      <c r="B31" t="str">
        <f>r_opvote!C30</f>
        <v xml:space="preserve"> Disagree</v>
      </c>
      <c r="C31" s="51">
        <f>r_opvote!D30</f>
        <v>0.1388888888888889</v>
      </c>
      <c r="D31" s="51">
        <f>r_opvote!E30</f>
        <v>8.4210526315789472E-2</v>
      </c>
      <c r="E31" s="51">
        <f>r_opvote!F30</f>
        <v>0.12745098039215685</v>
      </c>
      <c r="F31" s="51">
        <f>r_opvote!G30</f>
        <v>9.8214285714285712E-2</v>
      </c>
    </row>
    <row r="32" spans="1:6">
      <c r="A32" t="str">
        <f>r_opvote!B31</f>
        <v>Immigrants are good for the economy</v>
      </c>
      <c r="B32" t="str">
        <f>r_opvote!C31</f>
        <v xml:space="preserve"> Indifferent</v>
      </c>
      <c r="C32" s="51">
        <f>r_opvote!D31</f>
        <v>0.26984126984126983</v>
      </c>
      <c r="D32" s="51">
        <f>r_opvote!E31</f>
        <v>0.18947368421052632</v>
      </c>
      <c r="E32" s="51">
        <f>r_opvote!F31</f>
        <v>0.18137254901960784</v>
      </c>
      <c r="F32" s="51">
        <f>r_opvote!G31</f>
        <v>0.16071428571428573</v>
      </c>
    </row>
    <row r="33" spans="1:6">
      <c r="A33" t="str">
        <f>r_opvote!B32</f>
        <v>Immigrants are good for the economy</v>
      </c>
      <c r="B33" t="str">
        <f>r_opvote!C32</f>
        <v xml:space="preserve"> Agree</v>
      </c>
      <c r="C33" s="51">
        <f>r_opvote!D32</f>
        <v>0.34722222222222221</v>
      </c>
      <c r="D33" s="51">
        <f>r_opvote!E32</f>
        <v>0.46842105263157896</v>
      </c>
      <c r="E33" s="51">
        <f>r_opvote!F32</f>
        <v>0.4264705882352941</v>
      </c>
      <c r="F33" s="51">
        <f>r_opvote!G32</f>
        <v>0.42678571428571427</v>
      </c>
    </row>
    <row r="34" spans="1:6">
      <c r="A34" t="str">
        <f>r_opvote!B33</f>
        <v>Immigrants are good for the economy</v>
      </c>
      <c r="B34" t="str">
        <f>r_opvote!C33</f>
        <v xml:space="preserve"> Strongly agree</v>
      </c>
      <c r="C34" s="51">
        <f>r_opvote!D33</f>
        <v>0.16865079365079366</v>
      </c>
      <c r="D34" s="51">
        <f>r_opvote!E33</f>
        <v>0.15789473684210525</v>
      </c>
      <c r="E34" s="51">
        <f>r_opvote!F33</f>
        <v>0.23529411764705882</v>
      </c>
      <c r="F34" s="51">
        <f>r_opvote!G33</f>
        <v>0.27321428571428569</v>
      </c>
    </row>
    <row r="35" spans="1:6">
      <c r="A35" t="str">
        <f>r_opvote!B34</f>
        <v>Support for united Ireland</v>
      </c>
      <c r="B35" t="str">
        <f>r_opvote!C34</f>
        <v xml:space="preserve"> Against (0-4)</v>
      </c>
      <c r="C35" s="51">
        <f>r_opvote!D34</f>
        <v>0.16783216783216784</v>
      </c>
      <c r="D35" s="51">
        <f>r_opvote!E34</f>
        <v>0.41791044776119401</v>
      </c>
      <c r="E35" s="51">
        <f>r_opvote!F34</f>
        <v>0.55279503105590067</v>
      </c>
      <c r="F35" s="51">
        <f>r_opvote!G34</f>
        <v>0.33916849015317285</v>
      </c>
    </row>
    <row r="36" spans="1:6">
      <c r="A36" t="str">
        <f>r_opvote!B35</f>
        <v>Support for united Ireland</v>
      </c>
      <c r="B36" t="str">
        <f>r_opvote!C35</f>
        <v xml:space="preserve"> Indifferent (5)</v>
      </c>
      <c r="C36" s="51">
        <f>r_opvote!D35</f>
        <v>6.2937062937062943E-2</v>
      </c>
      <c r="D36" s="51">
        <f>r_opvote!E35</f>
        <v>0.14925373134328357</v>
      </c>
      <c r="E36" s="51">
        <f>r_opvote!F35</f>
        <v>0.10559006211180125</v>
      </c>
      <c r="F36" s="51">
        <f>r_opvote!G35</f>
        <v>9.8468271334792121E-2</v>
      </c>
    </row>
    <row r="37" spans="1:6">
      <c r="A37" t="str">
        <f>r_opvote!B36</f>
        <v>Support for united Ireland</v>
      </c>
      <c r="B37" t="str">
        <f>r_opvote!C36</f>
        <v xml:space="preserve"> Supports (6-10)</v>
      </c>
      <c r="C37" s="51">
        <f>r_opvote!D36</f>
        <v>0.76923076923076927</v>
      </c>
      <c r="D37" s="51">
        <f>r_opvote!E36</f>
        <v>0.43283582089552236</v>
      </c>
      <c r="E37" s="51">
        <f>r_opvote!F36</f>
        <v>0.34161490683229812</v>
      </c>
      <c r="F37" s="51">
        <f>r_opvote!G36</f>
        <v>0.56236323851203496</v>
      </c>
    </row>
    <row r="38" spans="1:6">
      <c r="A38" t="str">
        <f>r_opvote!B37</f>
        <v>Politicians are trustworthy</v>
      </c>
      <c r="B38" t="str">
        <f>r_opvote!C37</f>
        <v xml:space="preserve"> Strongly disagree</v>
      </c>
      <c r="C38" s="51">
        <f>r_opvote!D37</f>
        <v>0.38293650793650796</v>
      </c>
      <c r="D38" s="51">
        <f>r_opvote!E37</f>
        <v>0.10471204188481675</v>
      </c>
      <c r="E38" s="51">
        <f>r_opvote!F37</f>
        <v>7.4257425742574254E-2</v>
      </c>
      <c r="F38" s="51">
        <f>r_opvote!G37</f>
        <v>0.21024734982332155</v>
      </c>
    </row>
    <row r="39" spans="1:6">
      <c r="A39" t="str">
        <f>r_opvote!B38</f>
        <v>Politicians are trustworthy</v>
      </c>
      <c r="B39" t="str">
        <f>r_opvote!C38</f>
        <v xml:space="preserve"> Disagree</v>
      </c>
      <c r="C39" s="51">
        <f>r_opvote!D38</f>
        <v>0.37103174603174605</v>
      </c>
      <c r="D39" s="51">
        <f>r_opvote!E38</f>
        <v>0.2513089005235602</v>
      </c>
      <c r="E39" s="51">
        <f>r_opvote!F38</f>
        <v>0.21782178217821782</v>
      </c>
      <c r="F39" s="51">
        <f>r_opvote!G38</f>
        <v>0.36749116607773852</v>
      </c>
    </row>
    <row r="40" spans="1:6">
      <c r="A40" t="str">
        <f>r_opvote!B39</f>
        <v>Politicians are trustworthy</v>
      </c>
      <c r="B40" t="str">
        <f>r_opvote!C39</f>
        <v xml:space="preserve"> Indifferent</v>
      </c>
      <c r="C40" s="51">
        <f>r_opvote!D39</f>
        <v>0.18055555555555555</v>
      </c>
      <c r="D40" s="51">
        <f>r_opvote!E39</f>
        <v>0.34031413612565448</v>
      </c>
      <c r="E40" s="51">
        <f>r_opvote!F39</f>
        <v>0.35643564356435642</v>
      </c>
      <c r="F40" s="51">
        <f>r_opvote!G39</f>
        <v>0.25618374558303886</v>
      </c>
    </row>
    <row r="41" spans="1:6">
      <c r="A41" t="str">
        <f>r_opvote!B40</f>
        <v>Politicians are trustworthy</v>
      </c>
      <c r="B41" t="str">
        <f>r_opvote!C40</f>
        <v xml:space="preserve"> Agree</v>
      </c>
      <c r="C41" s="51">
        <f>r_opvote!D40</f>
        <v>5.1587301587301584E-2</v>
      </c>
      <c r="D41" s="51">
        <f>r_opvote!E40</f>
        <v>0.27748691099476441</v>
      </c>
      <c r="E41" s="51">
        <f>r_opvote!F40</f>
        <v>0.29207920792079206</v>
      </c>
      <c r="F41" s="51">
        <f>r_opvote!G40</f>
        <v>0.14134275618374559</v>
      </c>
    </row>
    <row r="42" spans="1:6">
      <c r="A42" t="str">
        <f>r_opvote!B41</f>
        <v>Politicians are trustworthy</v>
      </c>
      <c r="B42" t="str">
        <f>r_opvote!C41</f>
        <v xml:space="preserve"> Strongly agree</v>
      </c>
      <c r="C42" s="51">
        <f>r_opvote!D41</f>
        <v>1.3888888888888888E-2</v>
      </c>
      <c r="D42" s="51">
        <f>r_opvote!E41</f>
        <v>2.6178010471204188E-2</v>
      </c>
      <c r="E42" s="51">
        <f>r_opvote!F41</f>
        <v>5.9405940594059403E-2</v>
      </c>
      <c r="F42" s="51">
        <f>r_opvote!G41</f>
        <v>2.4734982332155476E-2</v>
      </c>
    </row>
    <row r="43" spans="1:6">
      <c r="A43" t="str">
        <f>r_opvote!B42</f>
        <v>Support for higher taxes and health/social spending</v>
      </c>
      <c r="B43" t="str">
        <f>r_opvote!C42</f>
        <v xml:space="preserve"> Against (0-4)</v>
      </c>
      <c r="C43" s="51">
        <f>r_opvote!D42</f>
        <v>0.24752475247524752</v>
      </c>
      <c r="D43" s="51">
        <f>r_opvote!E42</f>
        <v>0.26923076923076922</v>
      </c>
      <c r="E43" s="51">
        <f>r_opvote!F42</f>
        <v>0.35882352941176471</v>
      </c>
      <c r="F43" s="51">
        <f>r_opvote!G42</f>
        <v>0.19008264462809918</v>
      </c>
    </row>
    <row r="44" spans="1:6">
      <c r="A44" t="str">
        <f>r_opvote!B43</f>
        <v>Support for higher taxes and health/social spending</v>
      </c>
      <c r="B44" t="str">
        <f>r_opvote!C43</f>
        <v xml:space="preserve"> Indifferent (5)</v>
      </c>
      <c r="C44" s="51">
        <f>r_opvote!D43</f>
        <v>9.1584158415841582E-2</v>
      </c>
      <c r="D44" s="51">
        <f>r_opvote!E43</f>
        <v>0.11538461538461539</v>
      </c>
      <c r="E44" s="51">
        <f>r_opvote!F43</f>
        <v>0.11176470588235295</v>
      </c>
      <c r="F44" s="51">
        <f>r_opvote!G43</f>
        <v>7.6446280991735532E-2</v>
      </c>
    </row>
    <row r="45" spans="1:6">
      <c r="A45" t="str">
        <f>r_opvote!B44</f>
        <v>Support for higher taxes and health/social spending</v>
      </c>
      <c r="B45" t="str">
        <f>r_opvote!C44</f>
        <v xml:space="preserve"> Supports (6-10)</v>
      </c>
      <c r="C45" s="51">
        <f>r_opvote!D44</f>
        <v>0.66089108910891092</v>
      </c>
      <c r="D45" s="51">
        <f>r_opvote!E44</f>
        <v>0.61538461538461542</v>
      </c>
      <c r="E45" s="51">
        <f>r_opvote!F44</f>
        <v>0.52941176470588236</v>
      </c>
      <c r="F45" s="51">
        <f>r_opvote!G44</f>
        <v>0.73347107438016534</v>
      </c>
    </row>
  </sheetData>
  <pageMargins left="0.7" right="0.7" top="0.75" bottom="0.75" header="0.3" footer="0.3"/>
  <pageSetup paperSize="9" orientation="portrait" horizontalDpi="0" verticalDpi="0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04" enableFormatConditionsCalculation="0">
    <tabColor theme="1"/>
  </sheetPr>
  <dimension ref="A1:L21"/>
  <sheetViews>
    <sheetView topLeftCell="A2" workbookViewId="0">
      <selection activeCell="B102" sqref="B102"/>
    </sheetView>
  </sheetViews>
  <sheetFormatPr baseColWidth="10" defaultColWidth="8.6640625" defaultRowHeight="14" x14ac:dyDescent="0"/>
  <sheetData>
    <row r="1" spans="1:12">
      <c r="A1" t="s">
        <v>86</v>
      </c>
      <c r="B1" t="s">
        <v>123</v>
      </c>
      <c r="C1" t="s">
        <v>124</v>
      </c>
      <c r="D1" t="s">
        <v>92</v>
      </c>
      <c r="E1" t="s">
        <v>125</v>
      </c>
      <c r="F1" t="s">
        <v>93</v>
      </c>
      <c r="G1" t="s">
        <v>126</v>
      </c>
      <c r="H1" t="s">
        <v>127</v>
      </c>
      <c r="I1" t="s">
        <v>0</v>
      </c>
      <c r="J1" t="s">
        <v>128</v>
      </c>
      <c r="K1" t="s">
        <v>1</v>
      </c>
      <c r="L1" t="s">
        <v>2</v>
      </c>
    </row>
    <row r="2" spans="1:12">
      <c r="A2">
        <v>1948</v>
      </c>
      <c r="B2">
        <v>0.41899999999999998</v>
      </c>
      <c r="C2">
        <v>0.19800000000000001</v>
      </c>
      <c r="D2">
        <v>8.6999999999999994E-2</v>
      </c>
      <c r="G2">
        <v>0.214</v>
      </c>
      <c r="I2">
        <v>8.2000000000000031E-2</v>
      </c>
      <c r="J2">
        <v>8.2000000000000017E-2</v>
      </c>
      <c r="K2">
        <v>0.72</v>
      </c>
      <c r="L2">
        <v>0.19800000000000001</v>
      </c>
    </row>
    <row r="3" spans="1:12">
      <c r="A3">
        <v>1951</v>
      </c>
      <c r="B3">
        <v>0.46299999999999997</v>
      </c>
      <c r="C3">
        <v>0.25800000000000001</v>
      </c>
      <c r="D3">
        <v>0.114</v>
      </c>
      <c r="G3">
        <v>7.0000000000000007E-2</v>
      </c>
      <c r="I3">
        <v>9.5000000000000001E-2</v>
      </c>
      <c r="J3">
        <v>9.4999999999999973E-2</v>
      </c>
      <c r="K3">
        <v>0.64700000000000002</v>
      </c>
      <c r="L3">
        <v>0.25800000000000001</v>
      </c>
    </row>
    <row r="4" spans="1:12">
      <c r="A4">
        <v>1954</v>
      </c>
      <c r="B4">
        <v>0.434</v>
      </c>
      <c r="C4">
        <v>0.32</v>
      </c>
      <c r="D4">
        <v>0.121</v>
      </c>
      <c r="E4">
        <v>1E-3</v>
      </c>
      <c r="G4">
        <v>6.9000000000000006E-2</v>
      </c>
      <c r="I4">
        <v>5.5000000000000139E-2</v>
      </c>
      <c r="J4">
        <v>5.4999999999999993E-2</v>
      </c>
      <c r="K4">
        <v>0.625</v>
      </c>
      <c r="L4">
        <v>0.32</v>
      </c>
    </row>
    <row r="5" spans="1:12">
      <c r="A5">
        <v>1957</v>
      </c>
      <c r="B5">
        <v>0.48299999999999998</v>
      </c>
      <c r="C5">
        <v>0.26600000000000001</v>
      </c>
      <c r="D5">
        <v>9.0999999999999998E-2</v>
      </c>
      <c r="E5">
        <v>5.2999999999999999E-2</v>
      </c>
      <c r="G5">
        <v>4.0999999999999995E-2</v>
      </c>
      <c r="I5">
        <v>6.5999999999999948E-2</v>
      </c>
      <c r="J5">
        <v>6.5999999999999837E-2</v>
      </c>
      <c r="K5">
        <v>0.66800000000000015</v>
      </c>
      <c r="L5">
        <v>0.26600000000000001</v>
      </c>
    </row>
    <row r="6" spans="1:12">
      <c r="A6">
        <v>1961</v>
      </c>
      <c r="B6">
        <v>0.43799999999999994</v>
      </c>
      <c r="C6">
        <v>0.32</v>
      </c>
      <c r="D6">
        <v>0.11599999999999999</v>
      </c>
      <c r="E6">
        <v>3.1E-2</v>
      </c>
      <c r="G6">
        <v>2.6000000000000002E-2</v>
      </c>
      <c r="I6">
        <v>6.90000000000002E-2</v>
      </c>
      <c r="J6">
        <v>6.9000000000000006E-2</v>
      </c>
      <c r="K6">
        <v>0.61099999999999999</v>
      </c>
      <c r="L6">
        <v>0.32</v>
      </c>
    </row>
    <row r="7" spans="1:12">
      <c r="A7">
        <v>1965</v>
      </c>
      <c r="B7">
        <v>0.47700000000000004</v>
      </c>
      <c r="C7">
        <v>0.34100000000000003</v>
      </c>
      <c r="D7">
        <v>0.154</v>
      </c>
      <c r="G7">
        <v>8.0000000000000002E-3</v>
      </c>
      <c r="I7">
        <v>1.9999999999999858E-2</v>
      </c>
      <c r="J7">
        <v>1.9999999999999962E-2</v>
      </c>
      <c r="K7">
        <v>0.63900000000000001</v>
      </c>
      <c r="L7">
        <v>0.34100000000000003</v>
      </c>
    </row>
    <row r="8" spans="1:12">
      <c r="A8">
        <v>1969</v>
      </c>
      <c r="B8">
        <v>0.45700000000000002</v>
      </c>
      <c r="C8">
        <v>0.34100000000000003</v>
      </c>
      <c r="D8">
        <v>0.17</v>
      </c>
      <c r="I8">
        <v>3.199999999999989E-2</v>
      </c>
      <c r="J8">
        <v>3.1999999999999973E-2</v>
      </c>
      <c r="K8">
        <v>0.627</v>
      </c>
      <c r="L8">
        <v>0.34100000000000003</v>
      </c>
    </row>
    <row r="9" spans="1:12">
      <c r="A9">
        <v>1973</v>
      </c>
      <c r="B9">
        <v>0.46200000000000002</v>
      </c>
      <c r="C9">
        <v>0.35100000000000003</v>
      </c>
      <c r="D9">
        <v>0.13699999999999998</v>
      </c>
      <c r="E9">
        <v>1.1000000000000001E-2</v>
      </c>
      <c r="H9">
        <v>9.0000000000000011E-3</v>
      </c>
      <c r="I9">
        <v>2.9999999999999857E-2</v>
      </c>
      <c r="J9">
        <v>2.9999999999999916E-2</v>
      </c>
      <c r="K9">
        <v>0.6100000000000001</v>
      </c>
      <c r="L9">
        <v>0.36</v>
      </c>
    </row>
    <row r="10" spans="1:12">
      <c r="A10">
        <v>1977</v>
      </c>
      <c r="B10">
        <v>0.50600000000000001</v>
      </c>
      <c r="C10">
        <v>0.30499999999999999</v>
      </c>
      <c r="D10">
        <v>0.11599999999999999</v>
      </c>
      <c r="E10">
        <v>1.7000000000000001E-2</v>
      </c>
      <c r="G10">
        <v>1E-3</v>
      </c>
      <c r="I10">
        <v>5.5000000000000139E-2</v>
      </c>
      <c r="J10">
        <v>5.4999999999999993E-2</v>
      </c>
      <c r="K10">
        <v>0.64</v>
      </c>
      <c r="L10">
        <v>0.30499999999999999</v>
      </c>
    </row>
    <row r="11" spans="1:12">
      <c r="A11">
        <v>1981</v>
      </c>
      <c r="B11">
        <v>0.45299999999999996</v>
      </c>
      <c r="C11">
        <v>0.36499999999999999</v>
      </c>
      <c r="D11">
        <v>9.9000000000000005E-2</v>
      </c>
      <c r="E11">
        <v>1.7000000000000001E-2</v>
      </c>
      <c r="G11">
        <v>2.8999999999999998E-2</v>
      </c>
      <c r="I11">
        <v>3.6999999999999887E-2</v>
      </c>
      <c r="J11">
        <v>3.7000000000000033E-2</v>
      </c>
      <c r="K11">
        <v>0.59799999999999998</v>
      </c>
      <c r="L11">
        <v>0.36499999999999999</v>
      </c>
    </row>
    <row r="12" spans="1:12">
      <c r="A12">
        <v>1982</v>
      </c>
      <c r="B12">
        <v>0.47299999999999998</v>
      </c>
      <c r="C12">
        <v>0.373</v>
      </c>
      <c r="D12">
        <v>9.0999999999999998E-2</v>
      </c>
      <c r="E12">
        <v>2.3E-2</v>
      </c>
      <c r="G12">
        <v>0.01</v>
      </c>
      <c r="I12">
        <v>3.0000000000000141E-2</v>
      </c>
      <c r="J12">
        <v>3.0000000000000027E-2</v>
      </c>
      <c r="K12">
        <v>0.59699999999999998</v>
      </c>
      <c r="L12">
        <v>0.373</v>
      </c>
    </row>
    <row r="13" spans="1:12">
      <c r="A13">
        <v>1987</v>
      </c>
      <c r="B13">
        <v>0.441</v>
      </c>
      <c r="C13">
        <v>0.27100000000000002</v>
      </c>
      <c r="D13">
        <v>6.4000000000000001E-2</v>
      </c>
      <c r="E13">
        <v>1.9E-2</v>
      </c>
      <c r="F13">
        <v>4.0000000000000001E-3</v>
      </c>
      <c r="G13">
        <v>4.2000000000000003E-2</v>
      </c>
      <c r="H13">
        <v>0.11800000000000001</v>
      </c>
      <c r="I13">
        <v>4.09999999999998E-2</v>
      </c>
      <c r="J13">
        <v>4.0999999999999981E-2</v>
      </c>
      <c r="K13">
        <v>0.56999999999999995</v>
      </c>
      <c r="L13">
        <v>0.38900000000000007</v>
      </c>
    </row>
    <row r="14" spans="1:12">
      <c r="A14">
        <v>1989</v>
      </c>
      <c r="B14">
        <v>0.441</v>
      </c>
      <c r="C14">
        <v>0.29299999999999998</v>
      </c>
      <c r="D14">
        <v>9.5000000000000001E-2</v>
      </c>
      <c r="E14">
        <v>1.2E-2</v>
      </c>
      <c r="F14">
        <v>1.4999999999999999E-2</v>
      </c>
      <c r="G14">
        <v>5.5999999999999994E-2</v>
      </c>
      <c r="H14">
        <v>5.5E-2</v>
      </c>
      <c r="I14">
        <v>3.2999999999999974E-2</v>
      </c>
      <c r="J14">
        <v>3.2999999999999918E-2</v>
      </c>
      <c r="K14">
        <v>0.61900000000000011</v>
      </c>
      <c r="L14">
        <v>0.34799999999999998</v>
      </c>
    </row>
    <row r="15" spans="1:12">
      <c r="A15">
        <v>1992</v>
      </c>
      <c r="B15">
        <v>0.39100000000000001</v>
      </c>
      <c r="C15">
        <v>0.245</v>
      </c>
      <c r="D15">
        <v>0.193</v>
      </c>
      <c r="E15">
        <v>1.6E-2</v>
      </c>
      <c r="F15">
        <v>1.3999999999999999E-2</v>
      </c>
      <c r="G15">
        <v>3.5000000000000003E-2</v>
      </c>
      <c r="H15">
        <v>4.9000000000000002E-2</v>
      </c>
      <c r="I15">
        <v>5.6999999999999884E-2</v>
      </c>
      <c r="J15">
        <v>5.6999999999999995E-2</v>
      </c>
      <c r="K15">
        <v>0.64900000000000002</v>
      </c>
      <c r="L15">
        <v>0.29399999999999998</v>
      </c>
    </row>
    <row r="16" spans="1:12">
      <c r="A16">
        <v>1997</v>
      </c>
      <c r="B16">
        <v>0.39299999999999996</v>
      </c>
      <c r="C16">
        <v>0.27899999999999997</v>
      </c>
      <c r="D16">
        <v>0.10400000000000001</v>
      </c>
      <c r="E16">
        <v>2.5000000000000001E-2</v>
      </c>
      <c r="F16">
        <v>2.7999999999999997E-2</v>
      </c>
      <c r="G16">
        <v>3.6000000000000004E-2</v>
      </c>
      <c r="H16">
        <v>6.3E-2</v>
      </c>
      <c r="I16">
        <v>7.2000000000000022E-2</v>
      </c>
      <c r="J16">
        <v>7.2000000000000008E-2</v>
      </c>
      <c r="K16">
        <v>0.58599999999999997</v>
      </c>
      <c r="L16">
        <v>0.34200000000000003</v>
      </c>
    </row>
    <row r="17" spans="1:12">
      <c r="A17">
        <v>2002</v>
      </c>
      <c r="B17">
        <v>0.41499999999999998</v>
      </c>
      <c r="C17">
        <v>0.22500000000000001</v>
      </c>
      <c r="D17">
        <v>0.10800000000000001</v>
      </c>
      <c r="E17">
        <v>6.5000000000000002E-2</v>
      </c>
      <c r="F17">
        <v>3.7999999999999999E-2</v>
      </c>
      <c r="G17">
        <v>0.01</v>
      </c>
      <c r="H17">
        <v>4.2999999999999997E-2</v>
      </c>
      <c r="I17">
        <v>9.6000000000000085E-2</v>
      </c>
      <c r="J17">
        <v>9.6000000000000085E-2</v>
      </c>
      <c r="K17">
        <v>0.6359999999999999</v>
      </c>
      <c r="L17">
        <v>0.26800000000000002</v>
      </c>
    </row>
    <row r="18" spans="1:12">
      <c r="A18">
        <v>2007</v>
      </c>
      <c r="B18">
        <v>0.41560000000000002</v>
      </c>
      <c r="C18">
        <v>0.2732</v>
      </c>
      <c r="D18">
        <v>0.1013</v>
      </c>
      <c r="E18">
        <v>6.9400000000000003E-2</v>
      </c>
      <c r="F18">
        <v>4.6900000000000004E-2</v>
      </c>
      <c r="G18">
        <v>1.24E-2</v>
      </c>
      <c r="H18">
        <v>2.7300000000000001E-2</v>
      </c>
      <c r="I18">
        <v>5.3900000000000003E-2</v>
      </c>
      <c r="J18">
        <v>5.3899999999999948E-2</v>
      </c>
      <c r="K18">
        <v>0.64560000000000006</v>
      </c>
      <c r="L18">
        <v>0.30049999999999999</v>
      </c>
    </row>
    <row r="19" spans="1:12">
      <c r="A19">
        <v>2011</v>
      </c>
      <c r="B19">
        <v>0.1744</v>
      </c>
      <c r="C19">
        <v>0.36099999999999999</v>
      </c>
      <c r="D19">
        <v>0.19450000000000001</v>
      </c>
      <c r="E19">
        <v>9.9399999999999988E-2</v>
      </c>
      <c r="F19">
        <v>1.8500000000000003E-2</v>
      </c>
      <c r="G19">
        <v>2.5799999999999997E-2</v>
      </c>
      <c r="I19">
        <v>0.12640000000000015</v>
      </c>
      <c r="J19">
        <v>0.12640000000000007</v>
      </c>
      <c r="K19">
        <v>0.51259999999999994</v>
      </c>
      <c r="L19">
        <v>0.36099999999999999</v>
      </c>
    </row>
    <row r="20" spans="1:12">
      <c r="A20">
        <v>2016</v>
      </c>
      <c r="B20">
        <v>0.24309999999999998</v>
      </c>
      <c r="C20">
        <v>0.25469999999999998</v>
      </c>
      <c r="D20">
        <v>6.6000000000000003E-2</v>
      </c>
      <c r="E20">
        <v>0.13819999999999999</v>
      </c>
      <c r="F20">
        <v>2.7099999999999999E-2</v>
      </c>
      <c r="G20">
        <v>6.9399999999999989E-2</v>
      </c>
      <c r="H20">
        <v>2.18E-2</v>
      </c>
      <c r="I20">
        <v>0.1797</v>
      </c>
      <c r="J20">
        <v>0.17969999999999997</v>
      </c>
      <c r="K20">
        <v>0.54380000000000006</v>
      </c>
      <c r="L20">
        <v>0.27649999999999997</v>
      </c>
    </row>
    <row r="21" spans="1:12">
      <c r="A21">
        <v>2020</v>
      </c>
      <c r="B21">
        <v>0.2218</v>
      </c>
      <c r="C21">
        <v>0.20860000000000001</v>
      </c>
      <c r="D21">
        <v>4.3799999999999999E-2</v>
      </c>
      <c r="E21">
        <v>0.24530000000000002</v>
      </c>
      <c r="F21">
        <v>7.1300000000000002E-2</v>
      </c>
      <c r="G21">
        <v>5.5299999999999995E-2</v>
      </c>
      <c r="H21">
        <v>1.9E-2</v>
      </c>
      <c r="I21">
        <v>0.1349000000000001</v>
      </c>
      <c r="J21">
        <v>0.13489999999999996</v>
      </c>
      <c r="K21">
        <v>0.63750000000000007</v>
      </c>
      <c r="L21">
        <v>0.22759999999999997</v>
      </c>
    </row>
  </sheetData>
  <pageMargins left="0.7" right="0.7" top="0.75" bottom="0.75" header="0.3" footer="0.3"/>
  <pageSetup paperSize="9" orientation="portrait" horizontalDpi="0" verticalDpi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28</vt:i4>
      </vt:variant>
      <vt:variant>
        <vt:lpstr>Charts</vt:lpstr>
      </vt:variant>
      <vt:variant>
        <vt:i4>78</vt:i4>
      </vt:variant>
    </vt:vector>
  </HeadingPairs>
  <TitlesOfParts>
    <vt:vector size="106" baseType="lpstr">
      <vt:lpstr>Contents</vt:lpstr>
      <vt:lpstr>TD1</vt:lpstr>
      <vt:lpstr>TDA1</vt:lpstr>
      <vt:lpstr>TDA2</vt:lpstr>
      <vt:lpstr>TDA3</vt:lpstr>
      <vt:lpstr>TDA4</vt:lpstr>
      <vt:lpstr>Topeduc</vt:lpstr>
      <vt:lpstr>Topvote</vt:lpstr>
      <vt:lpstr>r_elec</vt:lpstr>
      <vt:lpstr>r_miss</vt:lpstr>
      <vt:lpstr>r_des</vt:lpstr>
      <vt:lpstr>r_vote</vt:lpstr>
      <vt:lpstr>r_votediff</vt:lpstr>
      <vt:lpstr>r_voteff</vt:lpstr>
      <vt:lpstr>r_votefg</vt:lpstr>
      <vt:lpstr>r_votelb</vt:lpstr>
      <vt:lpstr>r_votesf</vt:lpstr>
      <vt:lpstr>r_vote_all</vt:lpstr>
      <vt:lpstr>r_vote_all_decomposed</vt:lpstr>
      <vt:lpstr>r_gic</vt:lpstr>
      <vt:lpstr>T_miss</vt:lpstr>
      <vt:lpstr>r_comp</vt:lpstr>
      <vt:lpstr>r_religion</vt:lpstr>
      <vt:lpstr>r_educ2</vt:lpstr>
      <vt:lpstr>r_educ</vt:lpstr>
      <vt:lpstr>r_inc</vt:lpstr>
      <vt:lpstr>r_opeduc</vt:lpstr>
      <vt:lpstr>r_opvote</vt:lpstr>
      <vt:lpstr>FD1</vt:lpstr>
      <vt:lpstr>FD2</vt:lpstr>
      <vt:lpstr>FDA1</vt:lpstr>
      <vt:lpstr>FDA2</vt:lpstr>
      <vt:lpstr>FDA3</vt:lpstr>
      <vt:lpstr>FDA4</vt:lpstr>
      <vt:lpstr>FDA5</vt:lpstr>
      <vt:lpstr>FDA6</vt:lpstr>
      <vt:lpstr>FDA7</vt:lpstr>
      <vt:lpstr>FDA8</vt:lpstr>
      <vt:lpstr>FDB1</vt:lpstr>
      <vt:lpstr>FDB2</vt:lpstr>
      <vt:lpstr>FDB3</vt:lpstr>
      <vt:lpstr>FDB4</vt:lpstr>
      <vt:lpstr>FDB5</vt:lpstr>
      <vt:lpstr>FDB6</vt:lpstr>
      <vt:lpstr>FDB7</vt:lpstr>
      <vt:lpstr>FDB8</vt:lpstr>
      <vt:lpstr>FDB9</vt:lpstr>
      <vt:lpstr>FDB10</vt:lpstr>
      <vt:lpstr>FDB11</vt:lpstr>
      <vt:lpstr>FDB12</vt:lpstr>
      <vt:lpstr>FDB13</vt:lpstr>
      <vt:lpstr>FDB14</vt:lpstr>
      <vt:lpstr>FDB15</vt:lpstr>
      <vt:lpstr>FDB16</vt:lpstr>
      <vt:lpstr>FDC1</vt:lpstr>
      <vt:lpstr>FDC2</vt:lpstr>
      <vt:lpstr>FDC3</vt:lpstr>
      <vt:lpstr>FDC4</vt:lpstr>
      <vt:lpstr>FDC5</vt:lpstr>
      <vt:lpstr>FDC6</vt:lpstr>
      <vt:lpstr>FDC7</vt:lpstr>
      <vt:lpstr>FDC8</vt:lpstr>
      <vt:lpstr>FDC9</vt:lpstr>
      <vt:lpstr>FDC10</vt:lpstr>
      <vt:lpstr>FDC11</vt:lpstr>
      <vt:lpstr>FDC12</vt:lpstr>
      <vt:lpstr>FDC13</vt:lpstr>
      <vt:lpstr>FDC14</vt:lpstr>
      <vt:lpstr>FDC15</vt:lpstr>
      <vt:lpstr>FDD1</vt:lpstr>
      <vt:lpstr>FDD2</vt:lpstr>
      <vt:lpstr>FDD3</vt:lpstr>
      <vt:lpstr>FDD4</vt:lpstr>
      <vt:lpstr>FDD5</vt:lpstr>
      <vt:lpstr>FDD6</vt:lpstr>
      <vt:lpstr>FDD7</vt:lpstr>
      <vt:lpstr>FDD8</vt:lpstr>
      <vt:lpstr>FDD9</vt:lpstr>
      <vt:lpstr>FDD10</vt:lpstr>
      <vt:lpstr>FDD11</vt:lpstr>
      <vt:lpstr>FDD12</vt:lpstr>
      <vt:lpstr>FDD13</vt:lpstr>
      <vt:lpstr>FDD14</vt:lpstr>
      <vt:lpstr>FDD15</vt:lpstr>
      <vt:lpstr>FDD16</vt:lpstr>
      <vt:lpstr>FDD17</vt:lpstr>
      <vt:lpstr>FDD18</vt:lpstr>
      <vt:lpstr>FDD19</vt:lpstr>
      <vt:lpstr>FDD20</vt:lpstr>
      <vt:lpstr>FDD21</vt:lpstr>
      <vt:lpstr>FDD22</vt:lpstr>
      <vt:lpstr>FDD23</vt:lpstr>
      <vt:lpstr>FDD24</vt:lpstr>
      <vt:lpstr>FDD25</vt:lpstr>
      <vt:lpstr>FDD26</vt:lpstr>
      <vt:lpstr>FDD27</vt:lpstr>
      <vt:lpstr>FDD28</vt:lpstr>
      <vt:lpstr>FDD29</vt:lpstr>
      <vt:lpstr>FDD30</vt:lpstr>
      <vt:lpstr>FDD31</vt:lpstr>
      <vt:lpstr>FDD32</vt:lpstr>
      <vt:lpstr>FDD33</vt:lpstr>
      <vt:lpstr>FDD34</vt:lpstr>
      <vt:lpstr>FDD35</vt:lpstr>
      <vt:lpstr>FDD36</vt:lpstr>
      <vt:lpstr>FDD37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Amory Gethin</dc:creator>
  <cp:lastModifiedBy>Clara Martínez-Toledano Toledano</cp:lastModifiedBy>
  <cp:lastPrinted>2020-11-27T18:41:51Z</cp:lastPrinted>
  <dcterms:created xsi:type="dcterms:W3CDTF">2020-04-07T08:24:43Z</dcterms:created>
  <dcterms:modified xsi:type="dcterms:W3CDTF">2020-11-30T16:09:10Z</dcterms:modified>
</cp:coreProperties>
</file>