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312" yWindow="1272" windowWidth="15372" windowHeight="7872" tabRatio="950"/>
  </bookViews>
  <sheets>
    <sheet name="Contents" sheetId="90" r:id="rId1"/>
    <sheet name="F1" sheetId="177" r:id="rId2"/>
    <sheet name="F2" sheetId="178" r:id="rId3"/>
    <sheet name="F3" sheetId="179" r:id="rId4"/>
    <sheet name="F4" sheetId="180" r:id="rId5"/>
    <sheet name="F5" sheetId="181" r:id="rId6"/>
    <sheet name="F6" sheetId="182" r:id="rId7"/>
    <sheet name="T1" sheetId="183" r:id="rId8"/>
    <sheet name="FA1" sheetId="172" r:id="rId9"/>
    <sheet name="FA2" sheetId="4" r:id="rId10"/>
    <sheet name="FA3" sheetId="9" r:id="rId11"/>
    <sheet name="FA4" sheetId="99" r:id="rId12"/>
    <sheet name="FA5" sheetId="98" r:id="rId13"/>
    <sheet name="FA6" sheetId="100" r:id="rId14"/>
    <sheet name="FA7" sheetId="101" r:id="rId15"/>
    <sheet name="FB1" sheetId="13" r:id="rId16"/>
    <sheet name="FB2" sheetId="14" r:id="rId17"/>
    <sheet name="FB3" sheetId="15" r:id="rId18"/>
    <sheet name="FB4" sheetId="54" r:id="rId19"/>
    <sheet name="FB5" sheetId="16" r:id="rId20"/>
    <sheet name="FB6" sheetId="17" r:id="rId21"/>
    <sheet name="FB7" sheetId="18" r:id="rId22"/>
    <sheet name="FB8" sheetId="21" r:id="rId23"/>
    <sheet name="FB9" sheetId="23" r:id="rId24"/>
    <sheet name="FB10" sheetId="24" r:id="rId25"/>
    <sheet name="FB11" sheetId="25" r:id="rId26"/>
    <sheet name="FB12" sheetId="173" r:id="rId27"/>
    <sheet name="FB13" sheetId="174" r:id="rId28"/>
    <sheet name="FC1" sheetId="51" r:id="rId29"/>
    <sheet name="FC2" sheetId="52" r:id="rId30"/>
    <sheet name="FC3" sheetId="31" r:id="rId31"/>
    <sheet name="FC4" sheetId="33" r:id="rId32"/>
    <sheet name="FC5" sheetId="32" r:id="rId33"/>
    <sheet name="FC6" sheetId="34" r:id="rId34"/>
    <sheet name="FC7" sheetId="35" r:id="rId35"/>
    <sheet name="FC9" sheetId="36" r:id="rId36"/>
    <sheet name="FC8" sheetId="102" r:id="rId37"/>
    <sheet name="FC10" sheetId="39" r:id="rId38"/>
    <sheet name="FC11" sheetId="42" r:id="rId39"/>
    <sheet name="FC12" sheetId="131" r:id="rId40"/>
    <sheet name="FC13" sheetId="175" r:id="rId41"/>
    <sheet name="FC14" sheetId="176" r:id="rId42"/>
    <sheet name="FC15" sheetId="109" r:id="rId43"/>
    <sheet name="FC16" sheetId="171" r:id="rId44"/>
    <sheet name="TA1" sheetId="5" r:id="rId45"/>
    <sheet name="TA2" sheetId="8" r:id="rId46"/>
    <sheet name="TA3" sheetId="89" r:id="rId47"/>
    <sheet name="r_elec" sheetId="2" r:id="rId48"/>
    <sheet name="r_miss" sheetId="43" r:id="rId49"/>
    <sheet name="r_des" sheetId="7" r:id="rId50"/>
    <sheet name="r_vote" sheetId="12" r:id="rId51"/>
    <sheet name="r_votediff" sheetId="30" r:id="rId52"/>
    <sheet name="r_votesoci" sheetId="55" r:id="rId53"/>
    <sheet name="r_voteecol" sheetId="56" r:id="rId54"/>
    <sheet name="r_votechri" sheetId="57" r:id="rId55"/>
    <sheet name="r_votelibe" sheetId="103" r:id="rId56"/>
    <sheet name="r_voteextr" sheetId="146" r:id="rId57"/>
    <sheet name="r_vote_all" sheetId="88" r:id="rId58"/>
    <sheet name="T_miss" sheetId="28" r:id="rId59"/>
    <sheet name="r_comp" sheetId="91" r:id="rId60"/>
    <sheet name="r_religion" sheetId="105" r:id="rId61"/>
    <sheet name="r_educ" sheetId="107" r:id="rId62"/>
    <sheet name="r_inc" sheetId="111" r:id="rId63"/>
    <sheet name="r_class" sheetId="143" r:id="rId64"/>
    <sheet name="r_vote_1970s" sheetId="134" r:id="rId65"/>
  </sheets>
  <calcPr calcId="152511" concurrentCalc="0"/>
</workbook>
</file>

<file path=xl/calcChain.xml><?xml version="1.0" encoding="utf-8"?>
<calcChain xmlns="http://schemas.openxmlformats.org/spreadsheetml/2006/main">
  <c r="K21" i="28" l="1"/>
  <c r="J21" i="28"/>
  <c r="I21" i="28"/>
  <c r="H21" i="28"/>
  <c r="G21" i="28"/>
  <c r="F21" i="28"/>
  <c r="E21" i="28"/>
  <c r="D21" i="28"/>
  <c r="C21" i="28"/>
  <c r="B21" i="28"/>
  <c r="A21" i="28"/>
  <c r="K20" i="28"/>
  <c r="J20" i="28"/>
  <c r="I20" i="28"/>
  <c r="H20" i="28"/>
  <c r="G20" i="28"/>
  <c r="F20" i="28"/>
  <c r="E20" i="28"/>
  <c r="D20" i="28"/>
  <c r="C20" i="28"/>
  <c r="B20" i="28"/>
  <c r="A20" i="28"/>
  <c r="K19" i="28"/>
  <c r="J19" i="28"/>
  <c r="I19" i="28"/>
  <c r="H19" i="28"/>
  <c r="G19" i="28"/>
  <c r="F19" i="28"/>
  <c r="E19" i="28"/>
  <c r="D19" i="28"/>
  <c r="C19" i="28"/>
  <c r="B19" i="28"/>
  <c r="A19" i="28"/>
  <c r="K18" i="28"/>
  <c r="J18" i="28"/>
  <c r="I18" i="28"/>
  <c r="H18" i="28"/>
  <c r="G18" i="28"/>
  <c r="F18" i="28"/>
  <c r="E18" i="28"/>
  <c r="D18" i="28"/>
  <c r="C18" i="28"/>
  <c r="B18" i="28"/>
  <c r="A18" i="28"/>
  <c r="K17" i="28"/>
  <c r="J17" i="28"/>
  <c r="I17" i="28"/>
  <c r="H17" i="28"/>
  <c r="G17" i="28"/>
  <c r="F17" i="28"/>
  <c r="E17" i="28"/>
  <c r="D17" i="28"/>
  <c r="C17" i="28"/>
  <c r="B17" i="28"/>
  <c r="A17" i="28"/>
  <c r="K16" i="28"/>
  <c r="J16" i="28"/>
  <c r="I16" i="28"/>
  <c r="H16" i="28"/>
  <c r="G16" i="28"/>
  <c r="F16" i="28"/>
  <c r="E16" i="28"/>
  <c r="D16" i="28"/>
  <c r="C16" i="28"/>
  <c r="B16" i="28"/>
  <c r="A16" i="28"/>
  <c r="K15" i="28"/>
  <c r="J15" i="28"/>
  <c r="I15" i="28"/>
  <c r="H15" i="28"/>
  <c r="G15" i="28"/>
  <c r="F15" i="28"/>
  <c r="E15" i="28"/>
  <c r="D15" i="28"/>
  <c r="C15" i="28"/>
  <c r="B15" i="28"/>
  <c r="A15" i="28"/>
  <c r="K14" i="28"/>
  <c r="J14" i="28"/>
  <c r="I14" i="28"/>
  <c r="H14" i="28"/>
  <c r="G14" i="28"/>
  <c r="F14" i="28"/>
  <c r="E14" i="28"/>
  <c r="D14" i="28"/>
  <c r="C14" i="28"/>
  <c r="B14" i="28"/>
  <c r="A14" i="28"/>
  <c r="K13" i="28"/>
  <c r="J13" i="28"/>
  <c r="I13" i="28"/>
  <c r="H13" i="28"/>
  <c r="G13" i="28"/>
  <c r="F13" i="28"/>
  <c r="E13" i="28"/>
  <c r="D13" i="28"/>
  <c r="C13" i="28"/>
  <c r="B13" i="28"/>
  <c r="A13" i="28"/>
  <c r="K12" i="28"/>
  <c r="J12" i="28"/>
  <c r="I12" i="28"/>
  <c r="H12" i="28"/>
  <c r="G12" i="28"/>
  <c r="F12" i="28"/>
  <c r="E12" i="28"/>
  <c r="D12" i="28"/>
  <c r="C12" i="28"/>
  <c r="B12" i="28"/>
  <c r="A12" i="28"/>
  <c r="K11" i="28"/>
  <c r="J11" i="28"/>
  <c r="I11" i="28"/>
  <c r="H11" i="28"/>
  <c r="G11" i="28"/>
  <c r="F11" i="28"/>
  <c r="E11" i="28"/>
  <c r="D11" i="28"/>
  <c r="C11" i="28"/>
  <c r="B11" i="28"/>
  <c r="A11" i="28"/>
  <c r="K10" i="28"/>
  <c r="J10" i="28"/>
  <c r="I10" i="28"/>
  <c r="H10" i="28"/>
  <c r="G10" i="28"/>
  <c r="F10" i="28"/>
  <c r="E10" i="28"/>
  <c r="D10" i="28"/>
  <c r="C10" i="28"/>
  <c r="B10" i="28"/>
  <c r="A10" i="28"/>
  <c r="K9" i="28"/>
  <c r="J9" i="28"/>
  <c r="I9" i="28"/>
  <c r="H9" i="28"/>
  <c r="G9" i="28"/>
  <c r="F9" i="28"/>
  <c r="E9" i="28"/>
  <c r="D9" i="28"/>
  <c r="C9" i="28"/>
  <c r="B9" i="28"/>
  <c r="A9" i="28"/>
  <c r="K8" i="28"/>
  <c r="J8" i="28"/>
  <c r="I8" i="28"/>
  <c r="H8" i="28"/>
  <c r="G8" i="28"/>
  <c r="F8" i="28"/>
  <c r="E8" i="28"/>
  <c r="D8" i="28"/>
  <c r="C8" i="28"/>
  <c r="B8" i="28"/>
  <c r="A8" i="28"/>
  <c r="K7" i="28"/>
  <c r="J7" i="28"/>
  <c r="I7" i="28"/>
  <c r="H7" i="28"/>
  <c r="G7" i="28"/>
  <c r="F7" i="28"/>
  <c r="E7" i="28"/>
  <c r="D7" i="28"/>
  <c r="C7" i="28"/>
  <c r="B7" i="28"/>
  <c r="A7" i="28"/>
  <c r="K6" i="28"/>
  <c r="J6" i="28"/>
  <c r="I6" i="28"/>
  <c r="H6" i="28"/>
  <c r="G6" i="28"/>
  <c r="F6" i="28"/>
  <c r="E6" i="28"/>
  <c r="D6" i="28"/>
  <c r="C6" i="28"/>
  <c r="B6" i="28"/>
  <c r="A6" i="28"/>
  <c r="K5" i="28"/>
  <c r="J5" i="28"/>
  <c r="I5" i="28"/>
  <c r="H5" i="28"/>
  <c r="G5" i="28"/>
  <c r="F5" i="28"/>
  <c r="E5" i="28"/>
  <c r="D5" i="28"/>
  <c r="C5" i="28"/>
  <c r="B5" i="28"/>
  <c r="A5" i="28"/>
  <c r="K4" i="28"/>
  <c r="J4" i="28"/>
  <c r="I4" i="28"/>
  <c r="H4" i="28"/>
  <c r="G4" i="28"/>
  <c r="F4" i="28"/>
  <c r="E4" i="28"/>
  <c r="D4" i="28"/>
  <c r="C4" i="28"/>
  <c r="B4" i="28"/>
  <c r="A4" i="28"/>
  <c r="K3" i="28"/>
  <c r="J3" i="28"/>
  <c r="I3" i="28"/>
  <c r="H3" i="28"/>
  <c r="G3" i="28"/>
  <c r="F3" i="28"/>
  <c r="E3" i="28"/>
  <c r="D3" i="28"/>
  <c r="C3" i="28"/>
  <c r="B3" i="28"/>
  <c r="A3" i="28"/>
  <c r="K2" i="28"/>
  <c r="J2" i="28"/>
  <c r="I2" i="28"/>
  <c r="H2" i="28"/>
  <c r="G2" i="28"/>
  <c r="F2" i="28"/>
  <c r="E2" i="28"/>
  <c r="D2" i="28"/>
  <c r="C2" i="28"/>
  <c r="B2" i="28"/>
  <c r="F23" i="89"/>
  <c r="E23" i="89"/>
  <c r="D23" i="89"/>
  <c r="C23" i="89"/>
  <c r="B23" i="89"/>
  <c r="A23" i="89"/>
  <c r="F22" i="89"/>
  <c r="E22" i="89"/>
  <c r="D22" i="89"/>
  <c r="C22" i="89"/>
  <c r="B22" i="89"/>
  <c r="A22" i="89"/>
  <c r="F21" i="89"/>
  <c r="E21" i="89"/>
  <c r="D21" i="89"/>
  <c r="C21" i="89"/>
  <c r="B21" i="89"/>
  <c r="A21" i="89"/>
  <c r="F19" i="89"/>
  <c r="E19" i="89"/>
  <c r="D19" i="89"/>
  <c r="C19" i="89"/>
  <c r="B19" i="89"/>
  <c r="A19" i="89"/>
  <c r="F18" i="89"/>
  <c r="E18" i="89"/>
  <c r="D18" i="89"/>
  <c r="C18" i="89"/>
  <c r="B18" i="89"/>
  <c r="A18" i="89"/>
  <c r="F17" i="89"/>
  <c r="E17" i="89"/>
  <c r="D17" i="89"/>
  <c r="C17" i="89"/>
  <c r="B17" i="89"/>
  <c r="A17" i="89"/>
  <c r="F15" i="89"/>
  <c r="E15" i="89"/>
  <c r="D15" i="89"/>
  <c r="C15" i="89"/>
  <c r="B15" i="89"/>
  <c r="A15" i="89"/>
  <c r="F14" i="89"/>
  <c r="E14" i="89"/>
  <c r="D14" i="89"/>
  <c r="C14" i="89"/>
  <c r="B14" i="89"/>
  <c r="A14" i="89"/>
  <c r="F12" i="89"/>
  <c r="E12" i="89"/>
  <c r="D12" i="89"/>
  <c r="C12" i="89"/>
  <c r="B12" i="89"/>
  <c r="A12" i="89"/>
  <c r="F11" i="89"/>
  <c r="E11" i="89"/>
  <c r="D11" i="89"/>
  <c r="C11" i="89"/>
  <c r="B11" i="89"/>
  <c r="A11" i="89"/>
  <c r="F10" i="89"/>
  <c r="E10" i="89"/>
  <c r="D10" i="89"/>
  <c r="C10" i="89"/>
  <c r="B10" i="89"/>
  <c r="A10" i="89"/>
  <c r="F8" i="89"/>
  <c r="E8" i="89"/>
  <c r="D8" i="89"/>
  <c r="C8" i="89"/>
  <c r="B8" i="89"/>
  <c r="A8" i="89"/>
  <c r="F7" i="89"/>
  <c r="E7" i="89"/>
  <c r="D7" i="89"/>
  <c r="C7" i="89"/>
  <c r="B7" i="89"/>
  <c r="A7" i="89"/>
  <c r="F6" i="89"/>
  <c r="E6" i="89"/>
  <c r="D6" i="89"/>
  <c r="C6" i="89"/>
  <c r="B6" i="89"/>
  <c r="A6" i="89"/>
  <c r="F3" i="89"/>
  <c r="E3" i="89"/>
  <c r="D3" i="89"/>
  <c r="C3" i="89"/>
  <c r="B3" i="89"/>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A13" i="8"/>
  <c r="F12" i="8"/>
  <c r="E12" i="8"/>
  <c r="D12" i="8"/>
  <c r="C12" i="8"/>
  <c r="B12" i="8"/>
  <c r="A12" i="8"/>
  <c r="F11" i="8"/>
  <c r="E11" i="8"/>
  <c r="D11" i="8"/>
  <c r="C11" i="8"/>
  <c r="B11" i="8"/>
  <c r="A11" i="8"/>
  <c r="F10" i="8"/>
  <c r="E10" i="8"/>
  <c r="D10" i="8"/>
  <c r="C10" i="8"/>
  <c r="B10" i="8"/>
  <c r="A10" i="8"/>
  <c r="F9" i="8"/>
  <c r="E9" i="8"/>
  <c r="D9" i="8"/>
  <c r="C9" i="8"/>
  <c r="B9" i="8"/>
  <c r="A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 r="F23" i="183"/>
  <c r="E23" i="183"/>
  <c r="D23" i="183"/>
  <c r="C23" i="183"/>
  <c r="B23" i="183"/>
  <c r="A23" i="183"/>
  <c r="F22" i="183"/>
  <c r="E22" i="183"/>
  <c r="D22" i="183"/>
  <c r="C22" i="183"/>
  <c r="B22" i="183"/>
  <c r="A22" i="183"/>
  <c r="F21" i="183"/>
  <c r="E21" i="183"/>
  <c r="D21" i="183"/>
  <c r="C21" i="183"/>
  <c r="B21" i="183"/>
  <c r="A21" i="183"/>
  <c r="F19" i="183"/>
  <c r="E19" i="183"/>
  <c r="D19" i="183"/>
  <c r="C19" i="183"/>
  <c r="B19" i="183"/>
  <c r="A19" i="183"/>
  <c r="F18" i="183"/>
  <c r="E18" i="183"/>
  <c r="D18" i="183"/>
  <c r="C18" i="183"/>
  <c r="B18" i="183"/>
  <c r="A18" i="183"/>
  <c r="F17" i="183"/>
  <c r="E17" i="183"/>
  <c r="D17" i="183"/>
  <c r="C17" i="183"/>
  <c r="B17" i="183"/>
  <c r="A17" i="183"/>
  <c r="F15" i="183"/>
  <c r="E15" i="183"/>
  <c r="D15" i="183"/>
  <c r="C15" i="183"/>
  <c r="B15" i="183"/>
  <c r="A15" i="183"/>
  <c r="F14" i="183"/>
  <c r="E14" i="183"/>
  <c r="D14" i="183"/>
  <c r="C14" i="183"/>
  <c r="B14" i="183"/>
  <c r="A14" i="183"/>
  <c r="F12" i="183"/>
  <c r="E12" i="183"/>
  <c r="D12" i="183"/>
  <c r="C12" i="183"/>
  <c r="B12" i="183"/>
  <c r="A12" i="183"/>
  <c r="F11" i="183"/>
  <c r="E11" i="183"/>
  <c r="D11" i="183"/>
  <c r="C11" i="183"/>
  <c r="B11" i="183"/>
  <c r="A11" i="183"/>
  <c r="F10" i="183"/>
  <c r="E10" i="183"/>
  <c r="D10" i="183"/>
  <c r="C10" i="183"/>
  <c r="B10" i="183"/>
  <c r="A10" i="183"/>
  <c r="F8" i="183"/>
  <c r="E8" i="183"/>
  <c r="D8" i="183"/>
  <c r="C8" i="183"/>
  <c r="B8" i="183"/>
  <c r="A8" i="183"/>
  <c r="F7" i="183"/>
  <c r="E7" i="183"/>
  <c r="D7" i="183"/>
  <c r="C7" i="183"/>
  <c r="B7" i="183"/>
  <c r="A7" i="183"/>
  <c r="F6" i="183"/>
  <c r="E6" i="183"/>
  <c r="D6" i="183"/>
  <c r="C6" i="183"/>
  <c r="B6" i="183"/>
  <c r="A6" i="183"/>
  <c r="F3" i="183"/>
  <c r="E3" i="183"/>
  <c r="D3" i="183"/>
  <c r="C3" i="183"/>
  <c r="B3" i="183"/>
</calcChain>
</file>

<file path=xl/sharedStrings.xml><?xml version="1.0" encoding="utf-8"?>
<sst xmlns="http://schemas.openxmlformats.org/spreadsheetml/2006/main" count="1288" uniqueCount="540">
  <si>
    <t>other</t>
  </si>
  <si>
    <t>left</t>
  </si>
  <si>
    <t>right</t>
  </si>
  <si>
    <t>Year</t>
  </si>
  <si>
    <t>Survey</t>
  </si>
  <si>
    <t>Source</t>
  </si>
  <si>
    <t>Sample size</t>
  </si>
  <si>
    <t>age</t>
  </si>
  <si>
    <t>educ</t>
  </si>
  <si>
    <t>emp</t>
  </si>
  <si>
    <t>inc</t>
  </si>
  <si>
    <t>lrs</t>
  </si>
  <si>
    <t>marital</t>
  </si>
  <si>
    <t>region</t>
  </si>
  <si>
    <t>religion</t>
  </si>
  <si>
    <t>religious</t>
  </si>
  <si>
    <t>rural</t>
  </si>
  <si>
    <t>sex</t>
  </si>
  <si>
    <t>union</t>
  </si>
  <si>
    <t>Age: 20-40</t>
  </si>
  <si>
    <t>Age: 40-60</t>
  </si>
  <si>
    <t>Age: 60+</t>
  </si>
  <si>
    <t>Education: Primary</t>
  </si>
  <si>
    <t>Education: Secondary</t>
  </si>
  <si>
    <t>Education: Tertiary</t>
  </si>
  <si>
    <t>Employment status: Employed</t>
  </si>
  <si>
    <t>Employment status: Inactive</t>
  </si>
  <si>
    <t>Marital status: Married or with partner</t>
  </si>
  <si>
    <t>Religion: No religion</t>
  </si>
  <si>
    <t>Religion: Catholic</t>
  </si>
  <si>
    <t>Religion: Protestant</t>
  </si>
  <si>
    <t>Religion: Other</t>
  </si>
  <si>
    <t>Gender: Man</t>
  </si>
  <si>
    <t>Variable</t>
  </si>
  <si>
    <t>geduc</t>
  </si>
  <si>
    <t>dinc</t>
  </si>
  <si>
    <t>ginc</t>
  </si>
  <si>
    <t>Primary</t>
  </si>
  <si>
    <t>Secondary</t>
  </si>
  <si>
    <t>Tertiary</t>
  </si>
  <si>
    <t>Bottom 50%</t>
  </si>
  <si>
    <t>Middle 40%</t>
  </si>
  <si>
    <t>Top 10%</t>
  </si>
  <si>
    <t>D1</t>
  </si>
  <si>
    <t>D2</t>
  </si>
  <si>
    <t>D3</t>
  </si>
  <si>
    <t>D4</t>
  </si>
  <si>
    <t>D5</t>
  </si>
  <si>
    <t>D6</t>
  </si>
  <si>
    <t>D7</t>
  </si>
  <si>
    <t>D8</t>
  </si>
  <si>
    <t>D9</t>
  </si>
  <si>
    <t>D10</t>
  </si>
  <si>
    <t>No religion</t>
  </si>
  <si>
    <t>Catholic</t>
  </si>
  <si>
    <t>Protestant</t>
  </si>
  <si>
    <t>Other</t>
  </si>
  <si>
    <t>Never</t>
  </si>
  <si>
    <t>Less than monthly</t>
  </si>
  <si>
    <t>Monthly or more</t>
  </si>
  <si>
    <t>Unemployed</t>
  </si>
  <si>
    <t>Inactive</t>
  </si>
  <si>
    <t>Urban</t>
  </si>
  <si>
    <t>Rural</t>
  </si>
  <si>
    <t>Woman</t>
  </si>
  <si>
    <t>Man</t>
  </si>
  <si>
    <t>Not union member</t>
  </si>
  <si>
    <t>Union member</t>
  </si>
  <si>
    <t>Single</t>
  </si>
  <si>
    <t>Married / Partner</t>
  </si>
  <si>
    <t>agerec</t>
  </si>
  <si>
    <t>20-40</t>
  </si>
  <si>
    <t>40-60</t>
  </si>
  <si>
    <t>60+</t>
  </si>
  <si>
    <t>id</t>
  </si>
  <si>
    <t>zero</t>
  </si>
  <si>
    <t>year</t>
  </si>
  <si>
    <t>Share of missing values by variable by year</t>
  </si>
  <si>
    <t>ctrbirth</t>
  </si>
  <si>
    <t>partyid</t>
  </si>
  <si>
    <t>Value</t>
  </si>
  <si>
    <t>Employed</t>
  </si>
  <si>
    <t>sector</t>
  </si>
  <si>
    <t>Education</t>
  </si>
  <si>
    <t>Income</t>
  </si>
  <si>
    <t>Share of votes received (%)</t>
  </si>
  <si>
    <t>Appendix Tables</t>
  </si>
  <si>
    <t>Survey data sources</t>
  </si>
  <si>
    <t>Complete descriptive statistics</t>
  </si>
  <si>
    <t>year2</t>
  </si>
  <si>
    <t>Religion</t>
  </si>
  <si>
    <t>otherall</t>
  </si>
  <si>
    <t>intpol</t>
  </si>
  <si>
    <t>1973-77</t>
  </si>
  <si>
    <t>1981-89</t>
  </si>
  <si>
    <t>1992-97</t>
  </si>
  <si>
    <t>2002-07</t>
  </si>
  <si>
    <t>2011-16</t>
  </si>
  <si>
    <t>Quintile of inc</t>
  </si>
  <si>
    <t>Q1</t>
  </si>
  <si>
    <t>Q2</t>
  </si>
  <si>
    <t>Q3</t>
  </si>
  <si>
    <t>Q4</t>
  </si>
  <si>
    <t>Q5</t>
  </si>
  <si>
    <t>Appendix Figures A - Election results and composition of the electorate</t>
  </si>
  <si>
    <t>Table 1</t>
  </si>
  <si>
    <t>The structure of political cleavages</t>
  </si>
  <si>
    <t>Church attendance</t>
  </si>
  <si>
    <t>sf3_1</t>
  </si>
  <si>
    <t>sf3_2</t>
  </si>
  <si>
    <t>sf3_3</t>
  </si>
  <si>
    <t>sf2_1</t>
  </si>
  <si>
    <t>sf2_2</t>
  </si>
  <si>
    <t>sf2_3</t>
  </si>
  <si>
    <t>sf1_1</t>
  </si>
  <si>
    <t>sf1_2</t>
  </si>
  <si>
    <t>sf1_3</t>
  </si>
  <si>
    <t>lb3_1</t>
  </si>
  <si>
    <t>lb3_2</t>
  </si>
  <si>
    <t>lb3_3</t>
  </si>
  <si>
    <t>lb2_1</t>
  </si>
  <si>
    <t>lb2_2</t>
  </si>
  <si>
    <t>lb2_3</t>
  </si>
  <si>
    <t>lb1_1</t>
  </si>
  <si>
    <t>lb1_2</t>
  </si>
  <si>
    <t>lb1_3</t>
  </si>
  <si>
    <t>fg3_1</t>
  </si>
  <si>
    <t>fg3_2</t>
  </si>
  <si>
    <t>fg3_3</t>
  </si>
  <si>
    <t>fg2_1</t>
  </si>
  <si>
    <t>fg2_2</t>
  </si>
  <si>
    <t>fg2_3</t>
  </si>
  <si>
    <t>fg1_1</t>
  </si>
  <si>
    <t>fg1_2</t>
  </si>
  <si>
    <t>fg1_3</t>
  </si>
  <si>
    <t>ff3_1</t>
  </si>
  <si>
    <t>ff3_2</t>
  </si>
  <si>
    <t>ff3_3</t>
  </si>
  <si>
    <t>ff2_1</t>
  </si>
  <si>
    <t>ff2_2</t>
  </si>
  <si>
    <t>ff2_3</t>
  </si>
  <si>
    <t>ff1_1</t>
  </si>
  <si>
    <t>ff1_2</t>
  </si>
  <si>
    <t>ff1_3</t>
  </si>
  <si>
    <t>Overall vote share</t>
  </si>
  <si>
    <t>chri3_1</t>
  </si>
  <si>
    <t>chri3_2</t>
  </si>
  <si>
    <t>chri3_3</t>
  </si>
  <si>
    <t>chri1_1</t>
  </si>
  <si>
    <t>chri1_2</t>
  </si>
  <si>
    <t>chri1_3</t>
  </si>
  <si>
    <t>libe3_1</t>
  </si>
  <si>
    <t>libe3_2</t>
  </si>
  <si>
    <t>libe3_3</t>
  </si>
  <si>
    <t>libe1_1</t>
  </si>
  <si>
    <t>libe1_2</t>
  </si>
  <si>
    <t>libe1_3</t>
  </si>
  <si>
    <t>ecol3_1</t>
  </si>
  <si>
    <t>ecol3_2</t>
  </si>
  <si>
    <t>ecol3_3</t>
  </si>
  <si>
    <t>ecol1_1</t>
  </si>
  <si>
    <t>ecol1_2</t>
  </si>
  <si>
    <t>ecol1_3</t>
  </si>
  <si>
    <t>soci3_1</t>
  </si>
  <si>
    <t>soci3_2</t>
  </si>
  <si>
    <t>soci3_3</t>
  </si>
  <si>
    <t>soci1_1</t>
  </si>
  <si>
    <t>soci1_2</t>
  </si>
  <si>
    <t>soci1_3</t>
  </si>
  <si>
    <t>1967-77</t>
  </si>
  <si>
    <t>1994-98</t>
  </si>
  <si>
    <t>2002-06</t>
  </si>
  <si>
    <t>2010-17</t>
  </si>
  <si>
    <t>Church attendance: Never</t>
  </si>
  <si>
    <t>Church attendance: Less than monthly</t>
  </si>
  <si>
    <t>Church attendance: Monthly or more</t>
  </si>
  <si>
    <t>class2</t>
  </si>
  <si>
    <t>rural2</t>
  </si>
  <si>
    <t>East</t>
  </si>
  <si>
    <t>North</t>
  </si>
  <si>
    <t>South</t>
  </si>
  <si>
    <t>West</t>
  </si>
  <si>
    <t>Working</t>
  </si>
  <si>
    <t>Upper working</t>
  </si>
  <si>
    <t>Middle</t>
  </si>
  <si>
    <t>Upper middle</t>
  </si>
  <si>
    <t>Upper</t>
  </si>
  <si>
    <t>Very rural</t>
  </si>
  <si>
    <t>Medium</t>
  </si>
  <si>
    <t>Very urban</t>
  </si>
  <si>
    <t>PvdA</t>
  </si>
  <si>
    <t>D66</t>
  </si>
  <si>
    <t>CDA</t>
  </si>
  <si>
    <t>VVD</t>
  </si>
  <si>
    <t>Location</t>
  </si>
  <si>
    <t>extr3_1</t>
  </si>
  <si>
    <t>extr3_2</t>
  </si>
  <si>
    <t>extr3_3</t>
  </si>
  <si>
    <t>extr1_1</t>
  </si>
  <si>
    <t>extr1_2</t>
  </si>
  <si>
    <t>extr1_3</t>
  </si>
  <si>
    <t>d663_1</t>
  </si>
  <si>
    <t>d663_2</t>
  </si>
  <si>
    <t>d663_3</t>
  </si>
  <si>
    <t>d661_1</t>
  </si>
  <si>
    <t>d661_2</t>
  </si>
  <si>
    <t>d661_3</t>
  </si>
  <si>
    <t>extr5_1</t>
  </si>
  <si>
    <t>extr5_2</t>
  </si>
  <si>
    <t>extr5_3</t>
  </si>
  <si>
    <t>libe5_1</t>
  </si>
  <si>
    <t>libe5_2</t>
  </si>
  <si>
    <t>libe5_3</t>
  </si>
  <si>
    <t>chri5_1</t>
  </si>
  <si>
    <t>chri5_2</t>
  </si>
  <si>
    <t>chri5_3</t>
  </si>
  <si>
    <t>d665_1</t>
  </si>
  <si>
    <t>d665_2</t>
  </si>
  <si>
    <t>d665_3</t>
  </si>
  <si>
    <t>ecol5_1</t>
  </si>
  <si>
    <t>ecol5_2</t>
  </si>
  <si>
    <t>ecol5_3</t>
  </si>
  <si>
    <t>soci5_1</t>
  </si>
  <si>
    <t>soci5_2</t>
  </si>
  <si>
    <t>soci5_3</t>
  </si>
  <si>
    <t>self</t>
  </si>
  <si>
    <t xml:space="preserve">1999 </t>
  </si>
  <si>
    <t>Employment status: Unemployed</t>
  </si>
  <si>
    <t>Rural-urban: Rural areas</t>
  </si>
  <si>
    <t>European social survey</t>
  </si>
  <si>
    <t>ESS</t>
  </si>
  <si>
    <t>GESIS</t>
  </si>
  <si>
    <t>Eurobarometers Mannheim Trend File, various years</t>
  </si>
  <si>
    <t>blank</t>
  </si>
  <si>
    <t>class</t>
  </si>
  <si>
    <t>occup</t>
  </si>
  <si>
    <t>rural3</t>
  </si>
  <si>
    <t>satisdmo</t>
  </si>
  <si>
    <t>satislfe</t>
  </si>
  <si>
    <t xml:space="preserve">1994 </t>
  </si>
  <si>
    <t xml:space="preserve">2013 </t>
  </si>
  <si>
    <t>1983-86</t>
  </si>
  <si>
    <t>1994-99</t>
  </si>
  <si>
    <t>2002-08</t>
  </si>
  <si>
    <t>2013-17</t>
  </si>
  <si>
    <t>1971</t>
  </si>
  <si>
    <t>Muslim</t>
  </si>
  <si>
    <t>Greens</t>
  </si>
  <si>
    <t>The composition of the electorate by religion</t>
  </si>
  <si>
    <t>The composition of income quintiles by education level, 1970s</t>
  </si>
  <si>
    <t>The composition of income quintiles by education level, 2010s</t>
  </si>
  <si>
    <t>csv</t>
  </si>
  <si>
    <t>lsap</t>
  </si>
  <si>
    <t>dp</t>
  </si>
  <si>
    <t>kpl</t>
  </si>
  <si>
    <t>green</t>
  </si>
  <si>
    <t>ac</t>
  </si>
  <si>
    <t>var</t>
  </si>
  <si>
    <t>incsubj</t>
  </si>
  <si>
    <t>yearorig</t>
  </si>
  <si>
    <t xml:space="preserve">1974 </t>
  </si>
  <si>
    <t xml:space="preserve">1979 </t>
  </si>
  <si>
    <t xml:space="preserve">1984 </t>
  </si>
  <si>
    <t xml:space="preserve">1989 </t>
  </si>
  <si>
    <t xml:space="preserve">2004 </t>
  </si>
  <si>
    <t xml:space="preserve">2018 </t>
  </si>
  <si>
    <t>variable</t>
  </si>
  <si>
    <t>1974-79</t>
  </si>
  <si>
    <t>1984-89</t>
  </si>
  <si>
    <t>2004-09</t>
  </si>
  <si>
    <t>2013-18</t>
  </si>
  <si>
    <t>Working class</t>
  </si>
  <si>
    <t>Middle class</t>
  </si>
  <si>
    <t>LSAP / KPL</t>
  </si>
  <si>
    <t>Democratic</t>
  </si>
  <si>
    <t>CSV</t>
  </si>
  <si>
    <t>ADR</t>
  </si>
  <si>
    <t>EES</t>
  </si>
  <si>
    <t>European election studies</t>
  </si>
  <si>
    <r>
      <rPr>
        <b/>
        <sz val="11"/>
        <rFont val="Arial"/>
        <family val="2"/>
      </rPr>
      <t>Source</t>
    </r>
    <r>
      <rPr>
        <sz val="11"/>
        <rFont val="Arial"/>
        <family val="2"/>
      </rPr>
      <t xml:space="preserve">: authors' elaboration. Gesis: Gesis – Leibniz Institute for the Social Sciences (https://www.gesis.org/home). ESS: https://www.europeansocialsurvey.org/. EES: http://europeanelectionstudies.net/.
</t>
    </r>
    <r>
      <rPr>
        <b/>
        <sz val="11"/>
        <rFont val="Arial"/>
        <family val="2"/>
      </rPr>
      <t>Note</t>
    </r>
    <r>
      <rPr>
        <sz val="11"/>
        <rFont val="Arial"/>
        <family val="2"/>
      </rPr>
      <t>: the table shows the surveys used, the source from which these surveys can be obtained, and the sample size of each survey.</t>
    </r>
  </si>
  <si>
    <r>
      <rPr>
        <b/>
        <sz val="11"/>
        <rFont val="Arial"/>
        <family val="2"/>
      </rPr>
      <t>Source</t>
    </r>
    <r>
      <rPr>
        <sz val="11"/>
        <rFont val="Arial"/>
        <family val="2"/>
      </rPr>
      <t xml:space="preserve">: authors' computations using Luxembourg political attitudes surveys.
</t>
    </r>
    <r>
      <rPr>
        <b/>
        <sz val="11"/>
        <rFont val="Arial"/>
        <family val="2"/>
      </rPr>
      <t>Note</t>
    </r>
    <r>
      <rPr>
        <sz val="11"/>
        <rFont val="Arial"/>
        <family val="2"/>
      </rPr>
      <t>: the table shows descriptive statistics by decade for selected available variables.</t>
    </r>
  </si>
  <si>
    <r>
      <rPr>
        <b/>
        <sz val="11"/>
        <color theme="1"/>
        <rFont val="Arial"/>
        <family val="2"/>
      </rPr>
      <t>Source</t>
    </r>
    <r>
      <rPr>
        <sz val="11"/>
        <color theme="1"/>
        <rFont val="Arial"/>
        <family val="2"/>
      </rPr>
      <t xml:space="preserve">: authors' computations using Luxembourg political attitudes surveys.
</t>
    </r>
    <r>
      <rPr>
        <b/>
        <sz val="11"/>
        <color theme="1"/>
        <rFont val="Arial"/>
        <family val="2"/>
      </rPr>
      <t>Notes</t>
    </r>
    <r>
      <rPr>
        <sz val="11"/>
        <color theme="1"/>
        <rFont val="Arial"/>
        <family val="2"/>
      </rPr>
      <t>: the table shows the average share of votes received by the main political parties by selected individual characteristics over the 2004-2018 period. Vote shares by group are those reported in surveys and may not match exactly official election results.</t>
    </r>
  </si>
  <si>
    <t>Political Cleavages and Social Inequalities
Amory Gethin, Clara Martínez-Toledano, Thomas Piketty
Luxembourg</t>
  </si>
  <si>
    <t>Key figures and tables</t>
  </si>
  <si>
    <t>Election results in Luxembourg, 1945-2018</t>
  </si>
  <si>
    <t>Table 1 - The structure of political cleavages in Luxembourg, 2004-2018</t>
  </si>
  <si>
    <t>Vote for LSAP / Greens / Other left by education level</t>
  </si>
  <si>
    <t>Vote for LSAP / Greens / Other left by income group</t>
  </si>
  <si>
    <t>Vote for LSAP / Greens / Other left among highest-educated and top-income voters</t>
  </si>
  <si>
    <t>The income cleavage in Luxembourg</t>
  </si>
  <si>
    <t>The education cleavage in Luxembourg</t>
  </si>
  <si>
    <t>The structure of political cleavages in Luxembourg, 2004-2018</t>
  </si>
  <si>
    <t>Figure 1</t>
  </si>
  <si>
    <t>Figure 2</t>
  </si>
  <si>
    <t>Figure 3</t>
  </si>
  <si>
    <t>Figure 4</t>
  </si>
  <si>
    <t>Figure 5</t>
  </si>
  <si>
    <t>Figure 6</t>
  </si>
  <si>
    <t>Appendix Figures B and C - Structure of the vote for left-wing and green parties</t>
  </si>
  <si>
    <t>Table A1</t>
  </si>
  <si>
    <t>Table A2</t>
  </si>
  <si>
    <t>Table A3</t>
  </si>
  <si>
    <t>Election results in Luxembourg by group, 1945-2018</t>
  </si>
  <si>
    <t>Figure A1</t>
  </si>
  <si>
    <t>Figure A2</t>
  </si>
  <si>
    <t>Figure A3</t>
  </si>
  <si>
    <t>Figure A4</t>
  </si>
  <si>
    <t>Figure A5</t>
  </si>
  <si>
    <t>Figure A6</t>
  </si>
  <si>
    <t>Figure A7</t>
  </si>
  <si>
    <t>Figure B1</t>
  </si>
  <si>
    <t>Figure B2</t>
  </si>
  <si>
    <t>Figure B3</t>
  </si>
  <si>
    <t>Figure B4</t>
  </si>
  <si>
    <t>Figure B5</t>
  </si>
  <si>
    <t>Figure B6</t>
  </si>
  <si>
    <t>Figure B7</t>
  </si>
  <si>
    <t>Figure B8</t>
  </si>
  <si>
    <t>Figure B9</t>
  </si>
  <si>
    <t>Figure B10</t>
  </si>
  <si>
    <t>Figure B11</t>
  </si>
  <si>
    <t>Figure B12</t>
  </si>
  <si>
    <t>Figure B13</t>
  </si>
  <si>
    <t>Figure C1</t>
  </si>
  <si>
    <t>Figure C2</t>
  </si>
  <si>
    <t>Figure C3</t>
  </si>
  <si>
    <t>Figure C4</t>
  </si>
  <si>
    <t>Figure C5</t>
  </si>
  <si>
    <t>Figure C6</t>
  </si>
  <si>
    <t>Figure C7</t>
  </si>
  <si>
    <t>Figure C8</t>
  </si>
  <si>
    <t>Figure C9</t>
  </si>
  <si>
    <t>Figure C10</t>
  </si>
  <si>
    <t>Figure C11</t>
  </si>
  <si>
    <t>Figure C12</t>
  </si>
  <si>
    <t>Figure C13</t>
  </si>
  <si>
    <t>Figure C14</t>
  </si>
  <si>
    <t>Figure C15</t>
  </si>
  <si>
    <t>Figure C16</t>
  </si>
  <si>
    <t>Table A1 - Survey data sources</t>
  </si>
  <si>
    <t>Table A2 - Complete descriptive statistics by decade</t>
  </si>
  <si>
    <t>Table A3 - The structure of political cleavages in Luxembourg, 2004-2018</t>
  </si>
  <si>
    <t>The composition of the electorate by education level</t>
  </si>
  <si>
    <t>The composition of the electorate by age group</t>
  </si>
  <si>
    <t>Vote for LSAP / Greens / Other left by education group</t>
  </si>
  <si>
    <t>Vote for LSAP / Greens / Other left by income decile</t>
  </si>
  <si>
    <t>Vote for LSAP / Greens / Other left by income decile (line graph)</t>
  </si>
  <si>
    <t>Vote for LSAP / Greens / Other left by religious affiliation</t>
  </si>
  <si>
    <t>Vote for LSAP / Greens / Other left by church attendance</t>
  </si>
  <si>
    <t>Vote for LSAP / Greens / Other left by location</t>
  </si>
  <si>
    <t>Vote for LSAP / Greens / Other left by gender</t>
  </si>
  <si>
    <t>Vote for LSAP / Greens / Other left by marital status</t>
  </si>
  <si>
    <t>Vote for LSAP / Greens / Other left by age group</t>
  </si>
  <si>
    <t>Vote for LSAP / Greens / Other left by union membership</t>
  </si>
  <si>
    <t>Vote for LSAP / Greens / Other left by perceived social class</t>
  </si>
  <si>
    <t>Vote for LSAP / Greens / Other left among highest-educated and top-income voters (after controls)</t>
  </si>
  <si>
    <t>Vote for LSAP / Greens / Other left among university graduates</t>
  </si>
  <si>
    <t>Vote for LSAP / Greens / Other left among highest-educated voters</t>
  </si>
  <si>
    <t>Vote for LSAP / Greens / Other left among primary-educated voters</t>
  </si>
  <si>
    <t>Vote for LSAP / Greens / Other left among top-income voters</t>
  </si>
  <si>
    <t>Vote for LSAP / Greens / Other left among voters with no religion</t>
  </si>
  <si>
    <t>Vote for LSAP / Greens / Other left among Catholics</t>
  </si>
  <si>
    <t>Vote for LSAP / Greens / Other left among non-religious voters</t>
  </si>
  <si>
    <t>Vote for LSAP / Greens / Other left among women</t>
  </si>
  <si>
    <t>Vote for LSAP / Greens / Other left among young voters</t>
  </si>
  <si>
    <t>Vote for LSAP / Greens / Other left among rural areas</t>
  </si>
  <si>
    <t>Vote for LSAP / Greens / Other left among union members</t>
  </si>
  <si>
    <t>Vote for LSAP / Greens / Other left among 'working class' voters</t>
  </si>
  <si>
    <t>(mean) univ_1</t>
  </si>
  <si>
    <t>(mean) univ_2</t>
  </si>
  <si>
    <t>(mean) univ_3</t>
  </si>
  <si>
    <t>(mean) educ1_1</t>
  </si>
  <si>
    <t>(mean) educ1_2</t>
  </si>
  <si>
    <t>(mean) educ1_3</t>
  </si>
  <si>
    <t>(mean) educ2_1</t>
  </si>
  <si>
    <t>(mean) educ2_2</t>
  </si>
  <si>
    <t>(mean) educ2_3</t>
  </si>
  <si>
    <t>(mean) educ3_1</t>
  </si>
  <si>
    <t>(mean) educ3_2</t>
  </si>
  <si>
    <t>(mean) educ3_3</t>
  </si>
  <si>
    <t>(mean) educ4_1</t>
  </si>
  <si>
    <t>(mean) educ4_2</t>
  </si>
  <si>
    <t>(mean) educ4_3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</si>
  <si>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</si>
  <si>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</si>
  <si>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</si>
  <si>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</si>
  <si>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</si>
  <si>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</si>
  <si>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</si>
  <si>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</si>
  <si>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</si>
  <si>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</si>
  <si>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</si>
  <si>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</si>
  <si>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</si>
  <si>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</si>
  <si>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</si>
  <si>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</si>
  <si>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</si>
  <si>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</si>
  <si>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religion1_1</t>
  </si>
  <si>
    <t>(mean) religion1_2</t>
  </si>
  <si>
    <t>(mean) religion1_3</t>
  </si>
  <si>
    <t>(mean) religion2_1</t>
  </si>
  <si>
    <t>(mean) religion2_2</t>
  </si>
  <si>
    <t>(mean) religion2_3</t>
  </si>
  <si>
    <t>(mean) religion3_1</t>
  </si>
  <si>
    <t>(mean) religion3_2</t>
  </si>
  <si>
    <t>(mean) religion3_3</t>
  </si>
  <si>
    <t>(mean) religion4_1</t>
  </si>
  <si>
    <t>(mean) religion4_2</t>
  </si>
  <si>
    <t>(mean) religion4_3</t>
  </si>
  <si>
    <t>(mean) religious1_1</t>
  </si>
  <si>
    <t>(mean) religious1_2</t>
  </si>
  <si>
    <t>(mean) religious1_3</t>
  </si>
  <si>
    <t>(mean) religious2_1</t>
  </si>
  <si>
    <t>(mean) religious2_2</t>
  </si>
  <si>
    <t>(mean) religious2_3</t>
  </si>
  <si>
    <t>(mean) religious3_1</t>
  </si>
  <si>
    <t>(mean) religious3_2</t>
  </si>
  <si>
    <t>(mean) religious3_3</t>
  </si>
  <si>
    <t>(mean) rural_1</t>
  </si>
  <si>
    <t>(mean) rural_2</t>
  </si>
  <si>
    <t>(mean) rural_3</t>
  </si>
  <si>
    <t>(mean) sex1_1</t>
  </si>
  <si>
    <t>(mean) sex1_2</t>
  </si>
  <si>
    <t>(mean) sex1_3</t>
  </si>
  <si>
    <t>(mean) marital_1</t>
  </si>
  <si>
    <t>(mean) marital_2</t>
  </si>
  <si>
    <t>(mean) marital_3</t>
  </si>
  <si>
    <t>(mean) agerec1_1</t>
  </si>
  <si>
    <t>(mean) agerec1_2</t>
  </si>
  <si>
    <t>(mean) agerec1_3</t>
  </si>
  <si>
    <t>(mean) agerec2_1</t>
  </si>
  <si>
    <t>(mean) agerec2_2</t>
  </si>
  <si>
    <t>(mean) agerec2_3</t>
  </si>
  <si>
    <t>(mean) agerec3_1</t>
  </si>
  <si>
    <t>(mean) agerec3_2</t>
  </si>
  <si>
    <t>(mean) agerec3_3</t>
  </si>
  <si>
    <t>(mean) union_1</t>
  </si>
  <si>
    <t>(mean) union_2</t>
  </si>
  <si>
    <t>(mean) union_3</t>
  </si>
  <si>
    <t>(mean) class1_1</t>
  </si>
  <si>
    <t>(mean) class1_2</t>
  </si>
  <si>
    <t>(mean) class1_3</t>
  </si>
  <si>
    <t>(mean) occup1</t>
  </si>
  <si>
    <t>(mean) occup2</t>
  </si>
  <si>
    <t>(mean) occup3</t>
  </si>
  <si>
    <t>(mean) occup4</t>
  </si>
  <si>
    <t>(mean) voteextrgeduc3_1</t>
  </si>
  <si>
    <t>(mean) voteextrgeduc3_2</t>
  </si>
  <si>
    <t>(mean) voteextrgeduc3_3</t>
  </si>
  <si>
    <t>(mean) voteextrgeduc2_1</t>
  </si>
  <si>
    <t>(mean) voteextrgeduc2_2</t>
  </si>
  <si>
    <t>(mean) voteextrgeduc2_3</t>
  </si>
  <si>
    <t>(mean) voteextrgeduc1_1</t>
  </si>
  <si>
    <t>(mean) voteextrgeduc1_2</t>
  </si>
  <si>
    <t>(mean) voteextrgeduc1_3</t>
  </si>
  <si>
    <t>(mean) votelibegeduc3_1</t>
  </si>
  <si>
    <t>(mean) votelibegeduc3_2</t>
  </si>
  <si>
    <t>(mean) votelibegeduc3_3</t>
  </si>
  <si>
    <t>(mean) votelibegeduc2_1</t>
  </si>
  <si>
    <t>(mean) votelibegeduc2_2</t>
  </si>
  <si>
    <t>(mean) votelibegeduc2_3</t>
  </si>
  <si>
    <t>(mean) votelibegeduc1_1</t>
  </si>
  <si>
    <t>(mean) votelibegeduc1_2</t>
  </si>
  <si>
    <t>(mean) votelibegeduc1_3</t>
  </si>
  <si>
    <t>(mean) votechrigeduc3_1</t>
  </si>
  <si>
    <t>(mean) votechrigeduc3_2</t>
  </si>
  <si>
    <t>(mean) votechrigeduc3_3</t>
  </si>
  <si>
    <t>(mean) votechrigeduc2_1</t>
  </si>
  <si>
    <t>(mean) votechrigeduc2_2</t>
  </si>
  <si>
    <t>(mean) votechrigeduc2_3</t>
  </si>
  <si>
    <t>(mean) votechrigeduc1_1</t>
  </si>
  <si>
    <t>(mean) votechrigeduc1_2</t>
  </si>
  <si>
    <t>(mean) votechrigeduc1_3</t>
  </si>
  <si>
    <t>(mean) voteecolgeduc3_1</t>
  </si>
  <si>
    <t>(mean) voteecolgeduc3_2</t>
  </si>
  <si>
    <t>(mean) voteecolgeduc3_3</t>
  </si>
  <si>
    <t>(mean) voteecolgeduc2_1</t>
  </si>
  <si>
    <t>(mean) voteecolgeduc2_2</t>
  </si>
  <si>
    <t>(mean) voteecolgeduc2_3</t>
  </si>
  <si>
    <t>(mean) voteecolgeduc1_1</t>
  </si>
  <si>
    <t>(mean) voteecolgeduc1_2</t>
  </si>
  <si>
    <t>(mean) voteecolgeduc1_3</t>
  </si>
  <si>
    <t>(mean) votesocigeduc3_1</t>
  </si>
  <si>
    <t>(mean) votesocigeduc3_2</t>
  </si>
  <si>
    <t>(mean) votesocigeduc3_3</t>
  </si>
  <si>
    <t>(mean) votesocigeduc2_1</t>
  </si>
  <si>
    <t>(mean) votesocigeduc2_2</t>
  </si>
  <si>
    <t>(mean) votesocigeduc2_3</t>
  </si>
  <si>
    <t>(mean) votesocigeduc1_1</t>
  </si>
  <si>
    <t>(mean) votesocigeduc1_2</t>
  </si>
  <si>
    <t>(mean) votesocigeduc1_3</t>
  </si>
  <si>
    <t>(mean) voteextrginc3_1</t>
  </si>
  <si>
    <t>(mean) voteextrginc3_2</t>
  </si>
  <si>
    <t>(mean) voteextrginc3_3</t>
  </si>
  <si>
    <t>(mean) voteextrginc2_1</t>
  </si>
  <si>
    <t>(mean) voteextrginc2_2</t>
  </si>
  <si>
    <t>(mean) voteextrginc2_3</t>
  </si>
  <si>
    <t>(mean) voteextrginc1_1</t>
  </si>
  <si>
    <t>(mean) voteextrginc1_2</t>
  </si>
  <si>
    <t>(mean) voteextrginc1_3</t>
  </si>
  <si>
    <t>(mean) votelibeginc3_1</t>
  </si>
  <si>
    <t>(mean) votelibeginc3_2</t>
  </si>
  <si>
    <t>(mean) votelibeginc3_3</t>
  </si>
  <si>
    <t>(mean) votelibeginc2_1</t>
  </si>
  <si>
    <t>(mean) votelibeginc2_2</t>
  </si>
  <si>
    <t>(mean) votelibeginc2_3</t>
  </si>
  <si>
    <t>(mean) votelibeginc1_1</t>
  </si>
  <si>
    <t>(mean) votelibeginc1_2</t>
  </si>
  <si>
    <t>(mean) votelibeginc1_3</t>
  </si>
  <si>
    <t>(mean) votechriginc3_1</t>
  </si>
  <si>
    <t>(mean) votechriginc3_2</t>
  </si>
  <si>
    <t>(mean) votechriginc3_3</t>
  </si>
  <si>
    <t>(mean) votechriginc2_1</t>
  </si>
  <si>
    <t>(mean) votechriginc2_2</t>
  </si>
  <si>
    <t>(mean) votechriginc2_3</t>
  </si>
  <si>
    <t>(mean) votechriginc1_1</t>
  </si>
  <si>
    <t>(mean) votechriginc1_2</t>
  </si>
  <si>
    <t>(mean) votechriginc1_3</t>
  </si>
  <si>
    <t>(mean) voteecolginc3_1</t>
  </si>
  <si>
    <t>(mean) voteecolginc3_2</t>
  </si>
  <si>
    <t>(mean) voteecolginc3_3</t>
  </si>
  <si>
    <t>(mean) voteecolginc2_1</t>
  </si>
  <si>
    <t>(mean) voteecolginc2_2</t>
  </si>
  <si>
    <t>(mean) voteecolginc2_3</t>
  </si>
  <si>
    <t>(mean) voteecolginc1_1</t>
  </si>
  <si>
    <t>(mean) voteecolginc1_2</t>
  </si>
  <si>
    <t>(mean) voteecolginc1_3</t>
  </si>
  <si>
    <t>(mean) votesociginc3_1</t>
  </si>
  <si>
    <t>(mean) votesociginc3_2</t>
  </si>
  <si>
    <t>(mean) votesociginc3_3</t>
  </si>
  <si>
    <t>(mean) votesociginc2_1</t>
  </si>
  <si>
    <t>(mean) votesociginc2_2</t>
  </si>
  <si>
    <t>(mean) votesociginc2_3</t>
  </si>
  <si>
    <t>(mean) votesociginc1_1</t>
  </si>
  <si>
    <t>(mean) votesociginc1_2</t>
  </si>
  <si>
    <t>(mean) votesociginc1_3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</si>
</sst>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s>
  <fills count="9">
    <fill>
      <patternFill patternType="none"/>
    </fill>
    <fill>
      <patternFill patternType="gray125"/>
    </fill>
    <fill>
      <patternFill patternType="solid">
        <fgColor theme="5" tint="0.39997558519241921"/>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theme="7" tint="0.59996337778862885"/>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s>
  <cellStyleXfs count="2">
    <xf numFmtId="0" fontId="0" fillId="0" borderId="0"/>
    <xf numFmtId="9" fontId="3" fillId="0" borderId="0" applyFont="0" applyFill="0" applyBorder="0" applyAlignment="0" applyProtection="0"/>
  </cellStyleXfs>
  <cellXfs count="94">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11" xfId="1" applyNumberFormat="1" applyFont="1" applyBorder="1"/>
    <xf numFmtId="9" fontId="4" fillId="0" borderId="12" xfId="1" applyNumberFormat="1" applyFont="1" applyBorder="1"/>
    <xf numFmtId="9" fontId="4" fillId="0" borderId="13" xfId="1" applyNumberFormat="1" applyFont="1" applyBorder="1"/>
    <xf numFmtId="9" fontId="4" fillId="0" borderId="1" xfId="1" applyNumberFormat="1" applyFont="1" applyBorder="1" applyAlignment="1">
      <alignment horizontal="center"/>
    </xf>
    <xf numFmtId="9" fontId="4" fillId="0" borderId="2" xfId="1" applyNumberFormat="1" applyFont="1" applyBorder="1" applyAlignment="1">
      <alignment horizontal="center"/>
    </xf>
    <xf numFmtId="9" fontId="4" fillId="0" borderId="3" xfId="1" applyNumberFormat="1" applyFont="1" applyBorder="1" applyAlignment="1">
      <alignment horizontal="center"/>
    </xf>
    <xf numFmtId="9" fontId="4" fillId="0" borderId="0" xfId="1" applyNumberFormat="1" applyFont="1" applyBorder="1" applyAlignment="1">
      <alignment horizontal="center"/>
    </xf>
    <xf numFmtId="0" fontId="4" fillId="0" borderId="4" xfId="0" applyFont="1" applyBorder="1"/>
    <xf numFmtId="9" fontId="4" fillId="0" borderId="8" xfId="1" applyNumberFormat="1" applyFont="1" applyBorder="1" applyAlignment="1">
      <alignment horizontal="center"/>
    </xf>
    <xf numFmtId="9" fontId="4" fillId="0" borderId="9" xfId="1" applyNumberFormat="1" applyFont="1" applyBorder="1" applyAlignment="1">
      <alignment horizontal="center"/>
    </xf>
    <xf numFmtId="9" fontId="4" fillId="0" borderId="10" xfId="1" applyNumberFormat="1" applyFont="1" applyBorder="1" applyAlignment="1">
      <alignment horizontal="center"/>
    </xf>
    <xf numFmtId="0" fontId="0" fillId="0" borderId="0" xfId="0" applyAlignment="1">
      <alignment horizontal="center"/>
    </xf>
    <xf numFmtId="0" fontId="5" fillId="0" borderId="12" xfId="0" applyFont="1" applyBorder="1"/>
    <xf numFmtId="0" fontId="4" fillId="0" borderId="12" xfId="0" applyFont="1" applyBorder="1"/>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0" borderId="0" xfId="0" applyFont="1" applyAlignment="1">
      <alignment horizontal="center"/>
    </xf>
    <xf numFmtId="0" fontId="2" fillId="4" borderId="7" xfId="0" applyFont="1" applyFill="1" applyBorder="1" applyAlignment="1">
      <alignment horizontal="center"/>
    </xf>
    <xf numFmtId="0" fontId="2" fillId="4" borderId="8" xfId="0" applyFont="1" applyFill="1" applyBorder="1"/>
    <xf numFmtId="0" fontId="5" fillId="0" borderId="7" xfId="0" applyFont="1" applyBorder="1" applyAlignment="1">
      <alignment horizontal="center" vertical="center"/>
    </xf>
    <xf numFmtId="0" fontId="5" fillId="0" borderId="11" xfId="0" applyFont="1" applyBorder="1"/>
    <xf numFmtId="9" fontId="4" fillId="0" borderId="1" xfId="1" applyFont="1" applyBorder="1" applyAlignment="1">
      <alignment horizontal="center"/>
    </xf>
    <xf numFmtId="9" fontId="4" fillId="0" borderId="2" xfId="1" applyFont="1" applyBorder="1" applyAlignment="1">
      <alignment horizontal="center"/>
    </xf>
    <xf numFmtId="9" fontId="4" fillId="0" borderId="3" xfId="1"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9" fontId="0" fillId="0" borderId="0" xfId="1" applyFont="1"/>
    <xf numFmtId="0" fontId="2" fillId="6" borderId="4" xfId="0" applyFont="1" applyFill="1" applyBorder="1" applyAlignment="1">
      <alignment horizontal="center"/>
    </xf>
    <xf numFmtId="0" fontId="2" fillId="6" borderId="6" xfId="0" applyFont="1" applyFill="1" applyBorder="1"/>
    <xf numFmtId="0" fontId="2" fillId="6" borderId="7" xfId="0" applyFont="1" applyFill="1" applyBorder="1" applyAlignment="1">
      <alignment horizontal="center"/>
    </xf>
    <xf numFmtId="0" fontId="2" fillId="6" borderId="8" xfId="0" applyFont="1" applyFill="1" applyBorder="1"/>
    <xf numFmtId="0" fontId="2" fillId="7" borderId="4" xfId="0" applyFont="1" applyFill="1" applyBorder="1" applyAlignment="1">
      <alignment horizontal="center"/>
    </xf>
    <xf numFmtId="0" fontId="2" fillId="7" borderId="6" xfId="0" applyFont="1" applyFill="1" applyBorder="1"/>
    <xf numFmtId="0" fontId="2" fillId="7" borderId="7" xfId="0" applyFont="1" applyFill="1" applyBorder="1" applyAlignment="1">
      <alignment horizontal="center"/>
    </xf>
    <xf numFmtId="0" fontId="2" fillId="7" borderId="8" xfId="0" applyFont="1" applyFill="1" applyBorder="1"/>
    <xf numFmtId="0" fontId="2" fillId="6" borderId="14" xfId="0" applyFont="1" applyFill="1" applyBorder="1" applyAlignment="1">
      <alignment horizontal="center"/>
    </xf>
    <xf numFmtId="0" fontId="2" fillId="6" borderId="10" xfId="0" applyFont="1" applyFill="1" applyBorder="1"/>
    <xf numFmtId="0" fontId="2" fillId="8" borderId="7" xfId="0" applyFont="1" applyFill="1" applyBorder="1" applyAlignment="1">
      <alignment horizontal="center"/>
    </xf>
    <xf numFmtId="0" fontId="2" fillId="8" borderId="8" xfId="0" applyFont="1" applyFill="1" applyBorder="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worksheet" Target="worksheets/sheet5.xml"/><Relationship Id="rId63" Type="http://schemas.openxmlformats.org/officeDocument/2006/relationships/worksheet" Target="worksheets/sheet21.xml"/><Relationship Id="rId68" Type="http://schemas.openxmlformats.org/officeDocument/2006/relationships/sharedStrings" Target="sharedString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4.xml"/><Relationship Id="rId29" Type="http://schemas.openxmlformats.org/officeDocument/2006/relationships/chartsheet" Target="chartsheets/sheet27.xml"/><Relationship Id="rId11" Type="http://schemas.openxmlformats.org/officeDocument/2006/relationships/chartsheet" Target="chartsheets/sheet9.xml"/><Relationship Id="rId24" Type="http://schemas.openxmlformats.org/officeDocument/2006/relationships/chartsheet" Target="chartsheets/sheet22.xml"/><Relationship Id="rId32" Type="http://schemas.openxmlformats.org/officeDocument/2006/relationships/chartsheet" Target="chartsheets/sheet30.xml"/><Relationship Id="rId37" Type="http://schemas.openxmlformats.org/officeDocument/2006/relationships/chartsheet" Target="chartsheets/sheet35.xml"/><Relationship Id="rId40" Type="http://schemas.openxmlformats.org/officeDocument/2006/relationships/chartsheet" Target="chartsheets/sheet38.xml"/><Relationship Id="rId45" Type="http://schemas.openxmlformats.org/officeDocument/2006/relationships/worksheet" Target="worksheets/sheet3.xml"/><Relationship Id="rId53" Type="http://schemas.openxmlformats.org/officeDocument/2006/relationships/worksheet" Target="worksheets/sheet11.xml"/><Relationship Id="rId58" Type="http://schemas.openxmlformats.org/officeDocument/2006/relationships/worksheet" Target="worksheets/sheet16.xml"/><Relationship Id="rId66" Type="http://schemas.openxmlformats.org/officeDocument/2006/relationships/theme" Target="theme/theme1.xml"/><Relationship Id="rId5" Type="http://schemas.openxmlformats.org/officeDocument/2006/relationships/chartsheet" Target="chartsheets/sheet4.xml"/><Relationship Id="rId61" Type="http://schemas.openxmlformats.org/officeDocument/2006/relationships/worksheet" Target="worksheets/sheet19.xml"/><Relationship Id="rId19" Type="http://schemas.openxmlformats.org/officeDocument/2006/relationships/chartsheet" Target="chartsheets/sheet17.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chartsheet" Target="chartsheets/sheet25.xml"/><Relationship Id="rId30" Type="http://schemas.openxmlformats.org/officeDocument/2006/relationships/chartsheet" Target="chartsheets/sheet28.xml"/><Relationship Id="rId35" Type="http://schemas.openxmlformats.org/officeDocument/2006/relationships/chartsheet" Target="chartsheets/sheet33.xml"/><Relationship Id="rId43" Type="http://schemas.openxmlformats.org/officeDocument/2006/relationships/chartsheet" Target="chartsheets/sheet41.xml"/><Relationship Id="rId48" Type="http://schemas.openxmlformats.org/officeDocument/2006/relationships/worksheet" Target="worksheets/sheet6.xml"/><Relationship Id="rId56" Type="http://schemas.openxmlformats.org/officeDocument/2006/relationships/worksheet" Target="worksheets/sheet14.xml"/><Relationship Id="rId64" Type="http://schemas.openxmlformats.org/officeDocument/2006/relationships/worksheet" Target="worksheets/sheet22.xml"/><Relationship Id="rId69" Type="http://schemas.openxmlformats.org/officeDocument/2006/relationships/calcChain" Target="calcChain.xml"/><Relationship Id="rId8" Type="http://schemas.openxmlformats.org/officeDocument/2006/relationships/worksheet" Target="worksheets/sheet2.xml"/><Relationship Id="rId51" Type="http://schemas.openxmlformats.org/officeDocument/2006/relationships/worksheet" Target="worksheets/sheet9.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worksheet" Target="worksheets/sheet4.xml"/><Relationship Id="rId59" Type="http://schemas.openxmlformats.org/officeDocument/2006/relationships/worksheet" Target="worksheets/sheet17.xml"/><Relationship Id="rId67" Type="http://schemas.openxmlformats.org/officeDocument/2006/relationships/styles" Target="styles.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worksheet" Target="worksheets/sheet12.xml"/><Relationship Id="rId62"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worksheet" Target="worksheets/sheet7.xml"/><Relationship Id="rId57" Type="http://schemas.openxmlformats.org/officeDocument/2006/relationships/worksheet" Target="worksheets/sheet1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worksheet" Target="worksheets/sheet10.xml"/><Relationship Id="rId60" Type="http://schemas.openxmlformats.org/officeDocument/2006/relationships/worksheet" Target="worksheets/sheet18.xml"/><Relationship Id="rId65" Type="http://schemas.openxmlformats.org/officeDocument/2006/relationships/worksheet" Target="worksheets/sheet23.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worksheet" Target="worksheets/sheet8.xml"/><Relationship Id="rId55"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1 - Election results in Luxembourg, 1945-2018</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252097586162391E-2"/>
          <c:y val="8.4082668421078699E-2"/>
          <c:w val="0.87424669764640084"/>
          <c:h val="0.70497913337983165"/>
        </c:manualLayout>
      </c:layout>
      <c:lineChart>
        <c:grouping val="standard"/>
        <c:varyColors val="0"/>
        <c:ser>
          <c:idx val="0"/>
          <c:order val="0"/>
          <c:tx>
            <c:v>Christian Social People's Party (CSV)</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r_elec!$B$2:$B$30</c:f>
              <c:numCache>
                <c:formatCode>General</c:formatCode>
                <c:ptCount val="29"/>
                <c:pt idx="0">
                  <c:v>0.44700000000000001</c:v>
                </c:pt>
                <c:pt idx="1">
                  <c:v>0.45200000000000001</c:v>
                </c:pt>
                <c:pt idx="2">
                  <c:v>0.38900000000000001</c:v>
                </c:pt>
                <c:pt idx="3">
                  <c:v>0.35899999999999999</c:v>
                </c:pt>
                <c:pt idx="4">
                  <c:v>0.375</c:v>
                </c:pt>
                <c:pt idx="5">
                  <c:v>0.29899999999999999</c:v>
                </c:pt>
                <c:pt idx="6">
                  <c:v>0.36399999999999999</c:v>
                </c:pt>
                <c:pt idx="7">
                  <c:v>0.36700000000000005</c:v>
                </c:pt>
                <c:pt idx="8">
                  <c:v>0.32400000000000001</c:v>
                </c:pt>
                <c:pt idx="9">
                  <c:v>0.30299999999999999</c:v>
                </c:pt>
                <c:pt idx="10">
                  <c:v>0.30099999999999999</c:v>
                </c:pt>
                <c:pt idx="11">
                  <c:v>0.36099999999999999</c:v>
                </c:pt>
                <c:pt idx="12">
                  <c:v>0.38</c:v>
                </c:pt>
                <c:pt idx="13">
                  <c:v>0.33679999999999999</c:v>
                </c:pt>
                <c:pt idx="14">
                  <c:v>0.28309999999999996</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Socialist Workers' Party (LSAP)</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r_elec!$C$2:$C$30</c:f>
              <c:numCache>
                <c:formatCode>General</c:formatCode>
                <c:ptCount val="29"/>
                <c:pt idx="0">
                  <c:v>0.23399999999999999</c:v>
                </c:pt>
                <c:pt idx="1">
                  <c:v>0.32799999999999996</c:v>
                </c:pt>
                <c:pt idx="2">
                  <c:v>0.33</c:v>
                </c:pt>
                <c:pt idx="3">
                  <c:v>0.35700000000000004</c:v>
                </c:pt>
                <c:pt idx="4">
                  <c:v>0.31</c:v>
                </c:pt>
                <c:pt idx="5">
                  <c:v>0.27</c:v>
                </c:pt>
                <c:pt idx="6">
                  <c:v>0.22500000000000001</c:v>
                </c:pt>
                <c:pt idx="7">
                  <c:v>0.318</c:v>
                </c:pt>
                <c:pt idx="8">
                  <c:v>0.26200000000000001</c:v>
                </c:pt>
                <c:pt idx="9">
                  <c:v>0.254</c:v>
                </c:pt>
                <c:pt idx="10">
                  <c:v>0.223</c:v>
                </c:pt>
                <c:pt idx="11">
                  <c:v>0.23399999999999999</c:v>
                </c:pt>
                <c:pt idx="12">
                  <c:v>0.21600000000000003</c:v>
                </c:pt>
                <c:pt idx="13">
                  <c:v>0.20280000000000001</c:v>
                </c:pt>
                <c:pt idx="14">
                  <c:v>0.17600000000000002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Democratic Party (DP)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r_elec!$D$2:$D$30</c:f>
              <c:numCache>
                <c:formatCode>General</c:formatCode>
                <c:ptCount val="29"/>
                <c:pt idx="0">
                  <c:v>0.18</c:v>
                </c:pt>
                <c:pt idx="1">
                  <c:v>0.12300000000000001</c:v>
                </c:pt>
                <c:pt idx="2">
                  <c:v>0.20300000000000001</c:v>
                </c:pt>
                <c:pt idx="3">
                  <c:v>0.122</c:v>
                </c:pt>
                <c:pt idx="4">
                  <c:v>0.18</c:v>
                </c:pt>
                <c:pt idx="5">
                  <c:v>0.23300000000000001</c:v>
                </c:pt>
                <c:pt idx="6">
                  <c:v>0.21899999999999997</c:v>
                </c:pt>
                <c:pt idx="7">
                  <c:v>0.20399999999999999</c:v>
                </c:pt>
                <c:pt idx="8">
                  <c:v>0.17199999999999999</c:v>
                </c:pt>
                <c:pt idx="9">
                  <c:v>0.193</c:v>
                </c:pt>
                <c:pt idx="10">
                  <c:v>0.22399999999999998</c:v>
                </c:pt>
                <c:pt idx="11">
                  <c:v>0.161</c:v>
                </c:pt>
                <c:pt idx="12">
                  <c:v>0.15</c:v>
                </c:pt>
                <c:pt idx="13">
                  <c:v>0.1825</c:v>
                </c:pt>
                <c:pt idx="14">
                  <c:v>0.1691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2"/>
          <c:order val="3"/>
          <c:tx>
            <c:v>Greens (Green Alternative, Green List)</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r_elec!$F$2:$F$30</c:f>
              <c:numCache>
                <c:formatCode>General</c:formatCode>
                <c:ptCount val="29"/>
                <c:pt idx="7">
                  <c:v>4.2000000000000003E-2</c:v>
                </c:pt>
                <c:pt idx="8">
                  <c:v>8.6000000000000021E-2</c:v>
                </c:pt>
                <c:pt idx="9">
                  <c:v>9.9000000000000005E-2</c:v>
                </c:pt>
                <c:pt idx="10">
                  <c:v>0.10199999999999999</c:v>
                </c:pt>
                <c:pt idx="11">
                  <c:v>0.11599999999999999</c:v>
                </c:pt>
                <c:pt idx="12">
                  <c:v>0.11699999999999999</c:v>
                </c:pt>
                <c:pt idx="13">
                  <c:v>0.1013</c:v>
                </c:pt>
                <c:pt idx="14">
                  <c:v>0.1512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7"/>
          <c:order val="4"/>
          <c:tx>
            <c:v>Alternative Democratic Reform (ADR)</c:v>
          </c:tx>
          <c:spPr>
            <a:ln w="28575" cap="rnd">
              <a:solidFill>
                <a:srgbClr val="FFC000"/>
              </a:solidFill>
              <a:round/>
            </a:ln>
            <a:effectLst/>
          </c:spPr>
          <c:marker>
            <c:symbol val="circle"/>
            <c:size val="9"/>
            <c:spPr>
              <a:solidFill>
                <a:srgbClr val="FFC000"/>
              </a:solidFill>
              <a:ln w="9525">
                <a:noFill/>
              </a:ln>
              <a:effectLst/>
            </c:spPr>
          </c:marker>
          <c:val>
            <c:numRef>
              <c:f>r_elec!$G$2:$G$16</c:f>
              <c:numCache>
                <c:formatCode>General</c:formatCode>
                <c:ptCount val="15"/>
                <c:pt idx="8">
                  <c:v>7.9000000000000001E-2</c:v>
                </c:pt>
                <c:pt idx="9">
                  <c:v>0.09</c:v>
                </c:pt>
                <c:pt idx="10">
                  <c:v>0.113</c:v>
                </c:pt>
                <c:pt idx="11">
                  <c:v>0.1</c:v>
                </c:pt>
                <c:pt idx="12">
                  <c:v>8.1000000000000003E-2</c:v>
                </c:pt>
                <c:pt idx="13">
                  <c:v>6.6400000000000001E-2</c:v>
                </c:pt>
                <c:pt idx="14">
                  <c:v>8.2799999999999999E-2</c:v>
                </c:pt>
              </c:numCache>
            </c:numRef>
          </c:val>
          <c:smooth val="0"/>
          <c:extLst xmlns:c16r2="http://schemas.microsoft.com/office/drawing/2015/06/chart">
            <c:ext xmlns:c16="http://schemas.microsoft.com/office/drawing/2014/chart" uri="{C3380CC4-5D6E-409C-BE32-E72D297353CC}">
              <c16:uniqueId val="{00000000-D796-4A63-9CD5-7B45180AAD97}"/>
            </c:ext>
          </c:extLst>
        </c:ser>
        <c:ser>
          <c:idx val="3"/>
          <c:order val="5"/>
          <c:tx>
            <c:v>Communist Party (KPL)</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r_elec!$E$2:$E$30</c:f>
              <c:numCache>
                <c:formatCode>General</c:formatCode>
                <c:ptCount val="29"/>
                <c:pt idx="0">
                  <c:v>0.111</c:v>
                </c:pt>
                <c:pt idx="1">
                  <c:v>7.2999999999999995E-2</c:v>
                </c:pt>
                <c:pt idx="2">
                  <c:v>7.2000000000000008E-2</c:v>
                </c:pt>
                <c:pt idx="3">
                  <c:v>0.10400000000000001</c:v>
                </c:pt>
                <c:pt idx="4">
                  <c:v>0.13100000000000001</c:v>
                </c:pt>
                <c:pt idx="5">
                  <c:v>8.8000000000000009E-2</c:v>
                </c:pt>
                <c:pt idx="6">
                  <c:v>4.9000000000000002E-2</c:v>
                </c:pt>
                <c:pt idx="7">
                  <c:v>4.4000000000000004E-2</c:v>
                </c:pt>
                <c:pt idx="8">
                  <c:v>4.4000000000000004E-2</c:v>
                </c:pt>
                <c:pt idx="9">
                  <c:v>1.7000000000000001E-2</c:v>
                </c:pt>
                <c:pt idx="11">
                  <c:v>9.0000000000000011E-3</c:v>
                </c:pt>
                <c:pt idx="12">
                  <c:v>1.3999999999999999E-2</c:v>
                </c:pt>
                <c:pt idx="13">
                  <c:v>1.6399999999999998E-2</c:v>
                </c:pt>
                <c:pt idx="14">
                  <c:v>1.2699999999999999E-2</c:v>
                </c:pt>
              </c:numCache>
            </c:numRef>
          </c:val>
          <c:smooth val="0"/>
          <c:extLst xmlns:c16r2="http://schemas.microsoft.com/office/drawing/2015/06/chart">
            <c:ext xmlns:c16="http://schemas.microsoft.com/office/drawing/2014/chart" uri="{C3380CC4-5D6E-409C-BE32-E72D297353CC}">
              <c16:uniqueId val="{0000002D-B179-4DCE-9A7C-CF7FAF9A67C8}"/>
            </c:ext>
          </c:extLst>
        </c:ser>
        <c:dLbls>
          <c:showLegendKey val="0"/>
          <c:showVal val="0"/>
          <c:showCatName val="0"/>
          <c:showSerName val="0"/>
          <c:showPercent val="0"/>
          <c:showBubbleSize val="0"/>
        </c:dLbls>
        <c:marker val="1"/>
        <c:smooth val="0"/>
        <c:axId val="-561886496"/>
        <c:axId val="-561867456"/>
        <c:extLst xmlns:c16r2="http://schemas.microsoft.com/office/drawing/2015/06/chart">
          <c:ext xmlns:c15="http://schemas.microsoft.com/office/drawing/2012/chart" uri="{02D57815-91ED-43cb-92C2-25804820EDAC}">
            <c15:filteredLineSeries>
              <c15:ser>
                <c:idx val="4"/>
                <c:order val="6"/>
                <c:tx>
                  <c:v>Far-right (SVP, BGB, SD,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extLst xmlns:c16r2="http://schemas.microsoft.com/office/drawing/2015/06/chart">
                      <c:ext uri="{02D57815-91ED-43cb-92C2-25804820EDAC}">
                        <c15:formulaRef>
                          <c15:sqref>r_elec!$G$2:$G$30</c15:sqref>
                        </c15:formulaRef>
                      </c:ext>
                    </c:extLst>
                    <c:numCache>
                      <c:formatCode>General</c:formatCode>
                      <c:ptCount val="29"/>
                      <c:pt idx="8">
                        <c:v>7.9000000000000001E-2</c:v>
                      </c:pt>
                      <c:pt idx="9">
                        <c:v>0.09</c:v>
                      </c:pt>
                      <c:pt idx="10">
                        <c:v>0.113</c:v>
                      </c:pt>
                      <c:pt idx="11">
                        <c:v>0.1</c:v>
                      </c:pt>
                      <c:pt idx="12">
                        <c:v>8.1000000000000003E-2</c:v>
                      </c:pt>
                      <c:pt idx="13">
                        <c:v>6.6400000000000001E-2</c:v>
                      </c:pt>
                      <c:pt idx="14">
                        <c:v>8.2799999999999999E-2</c:v>
                      </c:pt>
                    </c:numCache>
                  </c:numRef>
                </c:val>
                <c:smooth val="0"/>
                <c:extLst xmlns:c16r2="http://schemas.microsoft.com/office/drawing/2015/06/chart">
                  <c:ext xmlns:c16="http://schemas.microsoft.com/office/drawing/2014/chart" uri="{C3380CC4-5D6E-409C-BE32-E72D297353CC}">
                    <c16:uniqueId val="{00000031-B179-4DCE-9A7C-CF7FAF9A67C8}"/>
                  </c:ext>
                </c:extLst>
              </c15:ser>
            </c15:filteredLineSeries>
            <c15:filteredLineSeries>
              <c15:ser>
                <c:idx val="5"/>
                <c:order val="7"/>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r_elec!$H$2:$H$30</c15:sqref>
                        </c15:formulaRef>
                      </c:ext>
                    </c:extLst>
                    <c:numCache>
                      <c:formatCode>General</c:formatCode>
                      <c:ptCount val="29"/>
                      <c:pt idx="0">
                        <c:v>2.8000000000000115E-2</c:v>
                      </c:pt>
                      <c:pt idx="1">
                        <c:v>2.4000000000000056E-2</c:v>
                      </c:pt>
                      <c:pt idx="2">
                        <c:v>5.9999999999999429E-3</c:v>
                      </c:pt>
                      <c:pt idx="3">
                        <c:v>5.7999999999999968E-2</c:v>
                      </c:pt>
                      <c:pt idx="4">
                        <c:v>4.0000000000000565E-3</c:v>
                      </c:pt>
                      <c:pt idx="5">
                        <c:v>0.11000000000000006</c:v>
                      </c:pt>
                      <c:pt idx="6">
                        <c:v>0.1429999999999999</c:v>
                      </c:pt>
                      <c:pt idx="7">
                        <c:v>2.49999999999998E-2</c:v>
                      </c:pt>
                      <c:pt idx="8">
                        <c:v>3.3000000000000002E-2</c:v>
                      </c:pt>
                      <c:pt idx="9">
                        <c:v>4.3999999999999942E-2</c:v>
                      </c:pt>
                      <c:pt idx="10">
                        <c:v>3.7000000000000199E-2</c:v>
                      </c:pt>
                      <c:pt idx="11">
                        <c:v>1.9E-2</c:v>
                      </c:pt>
                      <c:pt idx="12">
                        <c:v>4.2000000000000079E-2</c:v>
                      </c:pt>
                      <c:pt idx="13">
                        <c:v>9.3799999999999994E-2</c:v>
                      </c:pt>
                      <c:pt idx="14">
                        <c:v>0.12509999999999999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56188649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7456"/>
        <c:crosses val="autoZero"/>
        <c:auto val="0"/>
        <c:lblOffset val="100"/>
        <c:baseTimeUnit val="days"/>
        <c:majorUnit val="5"/>
        <c:majorTimeUnit val="days"/>
        <c:minorUnit val="1"/>
      </c:dateAx>
      <c:valAx>
        <c:axId val="-56186745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5.163396583623768E-3"/>
              <c:y val="0.3125429117385432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6496"/>
        <c:crosses val="autoZero"/>
        <c:crossBetween val="midCat"/>
        <c:majorUnit val="0.1"/>
      </c:valAx>
      <c:spPr>
        <a:noFill/>
        <a:ln>
          <a:solidFill>
            <a:sysClr val="windowText" lastClr="000000"/>
          </a:solidFill>
        </a:ln>
        <a:effectLst/>
      </c:spPr>
    </c:plotArea>
    <c:legend>
      <c:legendPos val="b"/>
      <c:layout>
        <c:manualLayout>
          <c:xMode val="edge"/>
          <c:yMode val="edge"/>
          <c:x val="9.964082870788693E-2"/>
          <c:y val="9.5632071084542997E-2"/>
          <c:w val="0.86119465599586942"/>
          <c:h val="0.1424327084637432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A4 - </a:t>
            </a:r>
            <a:r>
              <a:rPr lang="en-US" sz="1680" b="1" i="0" u="none" strike="noStrike" baseline="0">
                <a:effectLst/>
              </a:rPr>
              <a:t>The composition of the electorate by age group</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4246488756521636"/>
        </c:manualLayout>
      </c:layout>
      <c:barChart>
        <c:barDir val="col"/>
        <c:grouping val="percentStacked"/>
        <c:varyColors val="0"/>
        <c:ser>
          <c:idx val="2"/>
          <c:order val="0"/>
          <c:tx>
            <c:v>20-40</c:v>
          </c:tx>
          <c:spPr>
            <a:solidFill>
              <a:schemeClr val="accent5"/>
            </a:solidFill>
            <a:ln>
              <a:solidFill>
                <a:schemeClr val="accent5"/>
              </a:solidFill>
            </a:ln>
            <a:effectLst/>
          </c:spPr>
          <c:invertIfNegative val="0"/>
          <c:cat>
            <c:strRef>
              <c:f>'TA2'!$B$2:$F$2</c:f>
              <c:strCache>
                <c:ptCount val="5"/>
                <c:pt idx="0">
                  <c:v>1974-79</c:v>
                </c:pt>
                <c:pt idx="1">
                  <c:v>1984-89</c:v>
                </c:pt>
                <c:pt idx="2">
                  <c:v>1994-99</c:v>
                </c:pt>
                <c:pt idx="3">
                  <c:v>2004-09</c:v>
                </c:pt>
                <c:pt idx="4">
                  <c:v>2013-18</c:v>
                </c:pt>
              </c:strCache>
            </c:strRef>
          </c:cat>
          <c:val>
            <c:numRef>
              <c:f>'TA2'!$B$3:$F$3</c:f>
              <c:numCache>
                <c:formatCode>0%</c:formatCode>
                <c:ptCount val="5"/>
                <c:pt idx="0">
                  <c:v>0.4664993385008091</c:v>
                </c:pt>
                <c:pt idx="1">
                  <c:v>0.46627054681021241</c:v>
                </c:pt>
                <c:pt idx="2">
                  <c:v>0.45323825449565402</c:v>
                </c:pt>
                <c:pt idx="3">
                  <c:v>0.41609953749040174</c:v>
                </c:pt>
                <c:pt idx="4">
                  <c:v>0.38591251142036331</c:v>
                </c:pt>
              </c:numCache>
            </c:numRef>
          </c:val>
          <c:extLst xmlns:c16r2="http://schemas.microsoft.com/office/drawing/2015/06/chart">
            <c:ext xmlns:c16="http://schemas.microsoft.com/office/drawing/2014/chart" uri="{C3380CC4-5D6E-409C-BE32-E72D297353CC}">
              <c16:uniqueId val="{00000000-512E-4EC9-AE64-FD3DB21CC953}"/>
            </c:ext>
          </c:extLst>
        </c:ser>
        <c:ser>
          <c:idx val="0"/>
          <c:order val="1"/>
          <c:tx>
            <c:v>40-60</c:v>
          </c:tx>
          <c:spPr>
            <a:solidFill>
              <a:srgbClr val="FF0000"/>
            </a:solidFill>
            <a:ln>
              <a:solidFill>
                <a:srgbClr val="FF0000"/>
              </a:solidFill>
            </a:ln>
            <a:effectLst/>
          </c:spPr>
          <c:invertIfNegative val="0"/>
          <c:cat>
            <c:strRef>
              <c:f>'TA2'!$B$2:$F$2</c:f>
              <c:strCache>
                <c:ptCount val="5"/>
                <c:pt idx="0">
                  <c:v>1974-79</c:v>
                </c:pt>
                <c:pt idx="1">
                  <c:v>1984-89</c:v>
                </c:pt>
                <c:pt idx="2">
                  <c:v>1994-99</c:v>
                </c:pt>
                <c:pt idx="3">
                  <c:v>2004-09</c:v>
                </c:pt>
                <c:pt idx="4">
                  <c:v>2013-18</c:v>
                </c:pt>
              </c:strCache>
            </c:strRef>
          </c:cat>
          <c:val>
            <c:numRef>
              <c:f>'TA2'!$B$4:$F$4</c:f>
              <c:numCache>
                <c:formatCode>0%</c:formatCode>
                <c:ptCount val="5"/>
                <c:pt idx="0">
                  <c:v>0.32734044097073556</c:v>
                </c:pt>
                <c:pt idx="1">
                  <c:v>0.32694081891614962</c:v>
                </c:pt>
                <c:pt idx="2">
                  <c:v>0.32568624470181151</c:v>
                </c:pt>
                <c:pt idx="3">
                  <c:v>0.38510614188306563</c:v>
                </c:pt>
                <c:pt idx="4">
                  <c:v>0.36971004831351667</c:v>
                </c:pt>
              </c:numCache>
            </c:numRef>
          </c:val>
          <c:extLst xmlns:c16r2="http://schemas.microsoft.com/office/drawing/2015/06/chart">
            <c:ext xmlns:c16="http://schemas.microsoft.com/office/drawing/2014/chart" uri="{C3380CC4-5D6E-409C-BE32-E72D297353CC}">
              <c16:uniqueId val="{00000005-512E-4EC9-AE64-FD3DB21CC953}"/>
            </c:ext>
          </c:extLst>
        </c:ser>
        <c:ser>
          <c:idx val="1"/>
          <c:order val="2"/>
          <c:tx>
            <c:v>60+</c:v>
          </c:tx>
          <c:spPr>
            <a:solidFill>
              <a:schemeClr val="accent6"/>
            </a:solidFill>
            <a:ln>
              <a:solidFill>
                <a:schemeClr val="accent6"/>
              </a:solidFill>
            </a:ln>
            <a:effectLst/>
          </c:spPr>
          <c:invertIfNegative val="0"/>
          <c:cat>
            <c:strRef>
              <c:f>'TA2'!$B$2:$F$2</c:f>
              <c:strCache>
                <c:ptCount val="5"/>
                <c:pt idx="0">
                  <c:v>1974-79</c:v>
                </c:pt>
                <c:pt idx="1">
                  <c:v>1984-89</c:v>
                </c:pt>
                <c:pt idx="2">
                  <c:v>1994-99</c:v>
                </c:pt>
                <c:pt idx="3">
                  <c:v>2004-09</c:v>
                </c:pt>
                <c:pt idx="4">
                  <c:v>2013-18</c:v>
                </c:pt>
              </c:strCache>
            </c:strRef>
          </c:cat>
          <c:val>
            <c:numRef>
              <c:f>'TA2'!$B$5:$F$5</c:f>
              <c:numCache>
                <c:formatCode>0%</c:formatCode>
                <c:ptCount val="5"/>
                <c:pt idx="0">
                  <c:v>0.20616022052845767</c:v>
                </c:pt>
                <c:pt idx="1">
                  <c:v>0.20678863427364433</c:v>
                </c:pt>
                <c:pt idx="2">
                  <c:v>0.22107550080253868</c:v>
                </c:pt>
                <c:pt idx="3">
                  <c:v>0.1987943206265306</c:v>
                </c:pt>
                <c:pt idx="4">
                  <c:v>0.2443774402661214</c:v>
                </c:pt>
              </c:numCache>
            </c:numRef>
          </c:val>
          <c:extLst xmlns:c16r2="http://schemas.microsoft.com/office/drawing/2015/06/chart">
            <c:ext xmlns:c16="http://schemas.microsoft.com/office/drawing/2014/chart" uri="{C3380CC4-5D6E-409C-BE32-E72D297353CC}">
              <c16:uniqueId val="{00000006-512E-4EC9-AE64-FD3DB21CC953}"/>
            </c:ext>
          </c:extLst>
        </c:ser>
        <c:dLbls>
          <c:showLegendKey val="0"/>
          <c:showVal val="0"/>
          <c:showCatName val="0"/>
          <c:showSerName val="0"/>
          <c:showPercent val="0"/>
          <c:showBubbleSize val="0"/>
        </c:dLbls>
        <c:gapWidth val="219"/>
        <c:overlap val="100"/>
        <c:axId val="-561894656"/>
        <c:axId val="-561882144"/>
      </c:barChart>
      <c:catAx>
        <c:axId val="-561894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2144"/>
        <c:crosses val="autoZero"/>
        <c:auto val="1"/>
        <c:lblAlgn val="ctr"/>
        <c:lblOffset val="100"/>
        <c:noMultiLvlLbl val="0"/>
      </c:catAx>
      <c:valAx>
        <c:axId val="-5618821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4656"/>
        <c:crosses val="autoZero"/>
        <c:crossBetween val="between"/>
      </c:valAx>
      <c:spPr>
        <a:noFill/>
        <a:ln>
          <a:solidFill>
            <a:sysClr val="windowText" lastClr="000000"/>
          </a:solidFill>
        </a:ln>
        <a:effectLst/>
      </c:spPr>
    </c:plotArea>
    <c:legend>
      <c:legendPos val="b"/>
      <c:layout>
        <c:manualLayout>
          <c:xMode val="edge"/>
          <c:yMode val="edge"/>
          <c:x val="7.8714985580944627E-2"/>
          <c:y val="0.80004944542831691"/>
          <c:w val="0.90622108156209102"/>
          <c:h val="6.592031539590542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A5 - </a:t>
            </a:r>
            <a:r>
              <a:rPr lang="en-US" sz="1680" b="1" i="0" u="none" strike="noStrike" baseline="0">
                <a:effectLst/>
              </a:rPr>
              <a:t>The composition of the electorate by religion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31602335478531"/>
        </c:manualLayout>
      </c:layout>
      <c:barChart>
        <c:barDir val="col"/>
        <c:grouping val="percentStacked"/>
        <c:varyColors val="0"/>
        <c:ser>
          <c:idx val="2"/>
          <c:order val="0"/>
          <c:tx>
            <c:v>No religion</c:v>
          </c:tx>
          <c:spPr>
            <a:solidFill>
              <a:schemeClr val="accent5"/>
            </a:solidFill>
            <a:ln>
              <a:solidFill>
                <a:schemeClr val="accent5"/>
              </a:solidFill>
            </a:ln>
            <a:effectLst/>
          </c:spPr>
          <c:invertIfNegative val="0"/>
          <c:cat>
            <c:strRef>
              <c:f>'TA2'!$B$2:$F$2</c:f>
              <c:strCache>
                <c:ptCount val="5"/>
                <c:pt idx="0">
                  <c:v>1974-79</c:v>
                </c:pt>
                <c:pt idx="1">
                  <c:v>1984-89</c:v>
                </c:pt>
                <c:pt idx="2">
                  <c:v>1994-99</c:v>
                </c:pt>
                <c:pt idx="3">
                  <c:v>2004-09</c:v>
                </c:pt>
                <c:pt idx="4">
                  <c:v>2013-18</c:v>
                </c:pt>
              </c:strCache>
            </c:strRef>
          </c:cat>
          <c:val>
            <c:numRef>
              <c:f>'TA2'!$B$13:$F$13</c:f>
              <c:numCache>
                <c:formatCode>0%</c:formatCode>
                <c:ptCount val="5"/>
                <c:pt idx="0">
                  <c:v>5.4753797491165095E-2</c:v>
                </c:pt>
                <c:pt idx="1">
                  <c:v>7.2771262100780346E-2</c:v>
                </c:pt>
                <c:pt idx="2">
                  <c:v>8.5136777972859193E-2</c:v>
                </c:pt>
                <c:pt idx="3">
                  <c:v>0.30160303540339034</c:v>
                </c:pt>
                <c:pt idx="4">
                  <c:v>0.36399295359292677</c:v>
                </c:pt>
              </c:numCache>
            </c:numRef>
          </c:val>
          <c:extLst xmlns:c16r2="http://schemas.microsoft.com/office/drawing/2015/06/chart">
            <c:ext xmlns:c16="http://schemas.microsoft.com/office/drawing/2014/chart" uri="{C3380CC4-5D6E-409C-BE32-E72D297353CC}">
              <c16:uniqueId val="{00000000-CA46-4307-9DD7-7FBBFE570D67}"/>
            </c:ext>
          </c:extLst>
        </c:ser>
        <c:ser>
          <c:idx val="0"/>
          <c:order val="1"/>
          <c:tx>
            <c:v>Catholic</c:v>
          </c:tx>
          <c:spPr>
            <a:solidFill>
              <a:srgbClr val="FF0000"/>
            </a:solidFill>
            <a:ln>
              <a:solidFill>
                <a:srgbClr val="FF0000"/>
              </a:solidFill>
            </a:ln>
            <a:effectLst/>
          </c:spPr>
          <c:invertIfNegative val="0"/>
          <c:cat>
            <c:strRef>
              <c:f>'TA2'!$B$2:$F$2</c:f>
              <c:strCache>
                <c:ptCount val="5"/>
                <c:pt idx="0">
                  <c:v>1974-79</c:v>
                </c:pt>
                <c:pt idx="1">
                  <c:v>1984-89</c:v>
                </c:pt>
                <c:pt idx="2">
                  <c:v>1994-99</c:v>
                </c:pt>
                <c:pt idx="3">
                  <c:v>2004-09</c:v>
                </c:pt>
                <c:pt idx="4">
                  <c:v>2013-18</c:v>
                </c:pt>
              </c:strCache>
            </c:strRef>
          </c:cat>
          <c:val>
            <c:numRef>
              <c:f>'TA2'!$B$14:$F$14</c:f>
              <c:numCache>
                <c:formatCode>0%</c:formatCode>
                <c:ptCount val="5"/>
                <c:pt idx="0">
                  <c:v>0.92436081998535158</c:v>
                </c:pt>
                <c:pt idx="1">
                  <c:v>0.91281659834736661</c:v>
                </c:pt>
                <c:pt idx="2">
                  <c:v>0.89022090037571011</c:v>
                </c:pt>
                <c:pt idx="3">
                  <c:v>0.50293938132361271</c:v>
                </c:pt>
                <c:pt idx="4">
                  <c:v>0.53215509183500043</c:v>
                </c:pt>
              </c:numCache>
            </c:numRef>
          </c:val>
          <c:extLst xmlns:c16r2="http://schemas.microsoft.com/office/drawing/2015/06/chart">
            <c:ext xmlns:c16="http://schemas.microsoft.com/office/drawing/2014/chart" uri="{C3380CC4-5D6E-409C-BE32-E72D297353CC}">
              <c16:uniqueId val="{00000000-3102-4A56-8DFF-81A8B77AE383}"/>
            </c:ext>
          </c:extLst>
        </c:ser>
        <c:ser>
          <c:idx val="1"/>
          <c:order val="2"/>
          <c:tx>
            <c:v>Protestant</c:v>
          </c:tx>
          <c:spPr>
            <a:solidFill>
              <a:schemeClr val="accent6"/>
            </a:solidFill>
            <a:ln>
              <a:solidFill>
                <a:schemeClr val="accent6"/>
              </a:solidFill>
            </a:ln>
            <a:effectLst/>
          </c:spPr>
          <c:invertIfNegative val="0"/>
          <c:cat>
            <c:strRef>
              <c:f>'TA2'!$B$2:$F$2</c:f>
              <c:strCache>
                <c:ptCount val="5"/>
                <c:pt idx="0">
                  <c:v>1974-79</c:v>
                </c:pt>
                <c:pt idx="1">
                  <c:v>1984-89</c:v>
                </c:pt>
                <c:pt idx="2">
                  <c:v>1994-99</c:v>
                </c:pt>
                <c:pt idx="3">
                  <c:v>2004-09</c:v>
                </c:pt>
                <c:pt idx="4">
                  <c:v>2013-18</c:v>
                </c:pt>
              </c:strCache>
            </c:strRef>
          </c:cat>
          <c:val>
            <c:numRef>
              <c:f>'TA2'!$B$15:$F$15</c:f>
              <c:numCache>
                <c:formatCode>0%</c:formatCode>
                <c:ptCount val="5"/>
                <c:pt idx="0">
                  <c:v>1.0043135019782812E-2</c:v>
                </c:pt>
                <c:pt idx="1">
                  <c:v>5.1535187690470606E-3</c:v>
                </c:pt>
                <c:pt idx="2">
                  <c:v>9.9769406511211276E-3</c:v>
                </c:pt>
                <c:pt idx="3">
                  <c:v>0.17122083992102663</c:v>
                </c:pt>
                <c:pt idx="4">
                  <c:v>5.8410606563792579E-2</c:v>
                </c:pt>
              </c:numCache>
            </c:numRef>
          </c:val>
          <c:extLst xmlns:c16r2="http://schemas.microsoft.com/office/drawing/2015/06/chart">
            <c:ext xmlns:c16="http://schemas.microsoft.com/office/drawing/2014/chart" uri="{C3380CC4-5D6E-409C-BE32-E72D297353CC}">
              <c16:uniqueId val="{00000001-3102-4A56-8DFF-81A8B77AE383}"/>
            </c:ext>
          </c:extLst>
        </c:ser>
        <c:ser>
          <c:idx val="3"/>
          <c:order val="3"/>
          <c:tx>
            <c:v>Muslim</c:v>
          </c:tx>
          <c:spPr>
            <a:solidFill>
              <a:schemeClr val="accent4"/>
            </a:solidFill>
            <a:ln>
              <a:solidFill>
                <a:schemeClr val="accent4"/>
              </a:solidFill>
            </a:ln>
            <a:effectLst/>
          </c:spPr>
          <c:invertIfNegative val="0"/>
          <c:cat>
            <c:strRef>
              <c:f>'TA2'!$B$2:$F$2</c:f>
              <c:strCache>
                <c:ptCount val="5"/>
                <c:pt idx="0">
                  <c:v>1974-79</c:v>
                </c:pt>
                <c:pt idx="1">
                  <c:v>1984-89</c:v>
                </c:pt>
                <c:pt idx="2">
                  <c:v>1994-99</c:v>
                </c:pt>
                <c:pt idx="3">
                  <c:v>2004-09</c:v>
                </c:pt>
                <c:pt idx="4">
                  <c:v>2013-18</c:v>
                </c:pt>
              </c:strCache>
            </c:strRef>
          </c:cat>
          <c:val>
            <c:numRef>
              <c:f>'TA2'!$B$16:$F$16</c:f>
              <c:numCache>
                <c:formatCode>0%</c:formatCode>
                <c:ptCount val="5"/>
                <c:pt idx="0">
                  <c:v>1.0842247503701189E-2</c:v>
                </c:pt>
                <c:pt idx="1">
                  <c:v>9.258620782805007E-3</c:v>
                </c:pt>
                <c:pt idx="2">
                  <c:v>1.4665381000309882E-2</c:v>
                </c:pt>
                <c:pt idx="3">
                  <c:v>2.4236743351967713E-2</c:v>
                </c:pt>
                <c:pt idx="4">
                  <c:v>4.5441348008281153E-2</c:v>
                </c:pt>
              </c:numCache>
            </c:numRef>
          </c:val>
          <c:extLst xmlns:c16r2="http://schemas.microsoft.com/office/drawing/2015/06/chart">
            <c:ext xmlns:c16="http://schemas.microsoft.com/office/drawing/2014/chart" uri="{C3380CC4-5D6E-409C-BE32-E72D297353CC}">
              <c16:uniqueId val="{00000002-3102-4A56-8DFF-81A8B77AE383}"/>
            </c:ext>
          </c:extLst>
        </c:ser>
        <c:dLbls>
          <c:showLegendKey val="0"/>
          <c:showVal val="0"/>
          <c:showCatName val="0"/>
          <c:showSerName val="0"/>
          <c:showPercent val="0"/>
          <c:showBubbleSize val="0"/>
        </c:dLbls>
        <c:gapWidth val="219"/>
        <c:overlap val="100"/>
        <c:axId val="-561881056"/>
        <c:axId val="-561893024"/>
      </c:barChart>
      <c:catAx>
        <c:axId val="-561881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3024"/>
        <c:crosses val="autoZero"/>
        <c:auto val="1"/>
        <c:lblAlgn val="ctr"/>
        <c:lblOffset val="100"/>
        <c:noMultiLvlLbl val="0"/>
      </c:catAx>
      <c:valAx>
        <c:axId val="-5618930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1056"/>
        <c:crosses val="autoZero"/>
        <c:crossBetween val="between"/>
      </c:valAx>
      <c:spPr>
        <a:noFill/>
        <a:ln>
          <a:solidFill>
            <a:sysClr val="windowText" lastClr="000000"/>
          </a:solidFill>
        </a:ln>
        <a:effectLst/>
      </c:spPr>
    </c:plotArea>
    <c:legend>
      <c:legendPos val="b"/>
      <c:layout>
        <c:manualLayout>
          <c:xMode val="edge"/>
          <c:yMode val="edge"/>
          <c:x val="6.9145697205541756E-2"/>
          <c:y val="0.77493116784333049"/>
          <c:w val="0.90437288492085766"/>
          <c:h val="7.010669499340316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A6 - Composition of income quintiles</a:t>
            </a:r>
            <a:r>
              <a:rPr lang="en-US" sz="1680" b="1" baseline="0"/>
              <a:t> by education level, 1970s</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31602335478531"/>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0.45923298579259519</c:v>
                </c:pt>
                <c:pt idx="1">
                  <c:v>0.2945503092291753</c:v>
                </c:pt>
                <c:pt idx="2">
                  <c:v>0.26284017027886258</c:v>
                </c:pt>
                <c:pt idx="3">
                  <c:v>0.1547488923467574</c:v>
                </c:pt>
                <c:pt idx="4">
                  <c:v>9.1556021384337771E-2</c:v>
                </c:pt>
              </c:numCache>
            </c:numRef>
          </c:val>
          <c:extLst xmlns:c16r2="http://schemas.microsoft.com/office/drawing/2015/06/chart">
            <c:ext xmlns:c16="http://schemas.microsoft.com/office/drawing/2014/chart" uri="{C3380CC4-5D6E-409C-BE32-E72D297353CC}">
              <c16:uniqueId val="{00000000-F170-4CD4-A9DE-7819F7D05EDF}"/>
            </c:ext>
          </c:extLst>
        </c:ser>
        <c:ser>
          <c:idx val="0"/>
          <c:order val="1"/>
          <c:tx>
            <c:v>Secondary</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0.52148331397321923</c:v>
                </c:pt>
                <c:pt idx="1">
                  <c:v>0.66118070764151571</c:v>
                </c:pt>
                <c:pt idx="2">
                  <c:v>0.67308692123374558</c:v>
                </c:pt>
                <c:pt idx="3">
                  <c:v>0.75521136123748023</c:v>
                </c:pt>
                <c:pt idx="4">
                  <c:v>0.68168133260213459</c:v>
                </c:pt>
              </c:numCache>
            </c:numRef>
          </c:val>
          <c:extLst xmlns:c16r2="http://schemas.microsoft.com/office/drawing/2015/06/chart">
            <c:ext xmlns:c16="http://schemas.microsoft.com/office/drawing/2014/chart" uri="{C3380CC4-5D6E-409C-BE32-E72D297353CC}">
              <c16:uniqueId val="{00000009-F170-4CD4-A9DE-7819F7D05EDF}"/>
            </c:ext>
          </c:extLst>
        </c:ser>
        <c:ser>
          <c:idx val="1"/>
          <c:order val="2"/>
          <c:tx>
            <c:v>Tertiary</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1.9283700234188149E-2</c:v>
                </c:pt>
                <c:pt idx="1">
                  <c:v>4.426898312930682E-2</c:v>
                </c:pt>
                <c:pt idx="2">
                  <c:v>6.4072908487386476E-2</c:v>
                </c:pt>
                <c:pt idx="3">
                  <c:v>9.0039746415758876E-2</c:v>
                </c:pt>
                <c:pt idx="4">
                  <c:v>0.226762646013524</c:v>
                </c:pt>
              </c:numCache>
            </c:numRef>
          </c:val>
          <c:extLst xmlns:c16r2="http://schemas.microsoft.com/office/drawing/2015/06/chart">
            <c:ext xmlns:c16="http://schemas.microsoft.com/office/drawing/2014/chart" uri="{C3380CC4-5D6E-409C-BE32-E72D297353CC}">
              <c16:uniqueId val="{0000000A-F170-4CD4-A9DE-7819F7D05EDF}"/>
            </c:ext>
          </c:extLst>
        </c:ser>
        <c:dLbls>
          <c:showLegendKey val="0"/>
          <c:showVal val="0"/>
          <c:showCatName val="0"/>
          <c:showSerName val="0"/>
          <c:showPercent val="0"/>
          <c:showBubbleSize val="0"/>
        </c:dLbls>
        <c:gapWidth val="219"/>
        <c:overlap val="100"/>
        <c:axId val="-561891936"/>
        <c:axId val="-561885952"/>
      </c:barChart>
      <c:catAx>
        <c:axId val="-561891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5952"/>
        <c:crosses val="autoZero"/>
        <c:auto val="1"/>
        <c:lblAlgn val="ctr"/>
        <c:lblOffset val="100"/>
        <c:noMultiLvlLbl val="0"/>
      </c:catAx>
      <c:valAx>
        <c:axId val="-561885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1936"/>
        <c:crosses val="autoZero"/>
        <c:crossBetween val="between"/>
      </c:valAx>
      <c:spPr>
        <a:noFill/>
        <a:ln>
          <a:solidFill>
            <a:sysClr val="windowText" lastClr="000000"/>
          </a:solidFill>
        </a:ln>
        <a:effectLst/>
      </c:spPr>
    </c:plotArea>
    <c:legend>
      <c:legendPos val="b"/>
      <c:layout>
        <c:manualLayout>
          <c:xMode val="edge"/>
          <c:yMode val="edge"/>
          <c:x val="6.6408433899778713E-2"/>
          <c:y val="0.78335171572554896"/>
          <c:w val="0.90742023468403488"/>
          <c:h val="6.377350657649187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A7 - Composition of income quintiles</a:t>
            </a:r>
            <a:r>
              <a:rPr lang="en-US" sz="1680" b="1" baseline="0"/>
              <a:t> by education level, 2010s</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31602335478531"/>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r_comp!$F$17:$F$21</c:f>
              <c:numCache>
                <c:formatCode>General</c:formatCode>
                <c:ptCount val="5"/>
                <c:pt idx="0">
                  <c:v>0.37860327136163707</c:v>
                </c:pt>
                <c:pt idx="1">
                  <c:v>0.26950486290433334</c:v>
                </c:pt>
                <c:pt idx="2">
                  <c:v>0.18950781722038781</c:v>
                </c:pt>
                <c:pt idx="3">
                  <c:v>0.1557421279948823</c:v>
                </c:pt>
                <c:pt idx="4">
                  <c:v>7.2860627509881773E-2</c:v>
                </c:pt>
              </c:numCache>
            </c:numRef>
          </c:val>
          <c:extLst xmlns:c16r2="http://schemas.microsoft.com/office/drawing/2015/06/chart">
            <c:ext xmlns:c16="http://schemas.microsoft.com/office/drawing/2014/chart" uri="{C3380CC4-5D6E-409C-BE32-E72D297353CC}">
              <c16:uniqueId val="{00000000-5C9B-4A5D-8B87-584629149146}"/>
            </c:ext>
          </c:extLst>
        </c:ser>
        <c:ser>
          <c:idx val="0"/>
          <c:order val="1"/>
          <c:tx>
            <c:v>Secondary</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r_comp!$G$17:$G$21</c:f>
              <c:numCache>
                <c:formatCode>General</c:formatCode>
                <c:ptCount val="5"/>
                <c:pt idx="0">
                  <c:v>0.33959290250332153</c:v>
                </c:pt>
                <c:pt idx="1">
                  <c:v>0.34122129330372108</c:v>
                </c:pt>
                <c:pt idx="2">
                  <c:v>0.29344002746300757</c:v>
                </c:pt>
                <c:pt idx="3">
                  <c:v>0.24577428911217236</c:v>
                </c:pt>
                <c:pt idx="4">
                  <c:v>0.14363438013884178</c:v>
                </c:pt>
              </c:numCache>
            </c:numRef>
          </c:val>
          <c:extLst xmlns:c16r2="http://schemas.microsoft.com/office/drawing/2015/06/chart">
            <c:ext xmlns:c16="http://schemas.microsoft.com/office/drawing/2014/chart" uri="{C3380CC4-5D6E-409C-BE32-E72D297353CC}">
              <c16:uniqueId val="{00000000-FEB3-4CE3-B1F2-80A57DA1185C}"/>
            </c:ext>
          </c:extLst>
        </c:ser>
        <c:ser>
          <c:idx val="1"/>
          <c:order val="2"/>
          <c:tx>
            <c:v>Tertiary</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r_comp!$H$17:$H$21</c:f>
              <c:numCache>
                <c:formatCode>General</c:formatCode>
                <c:ptCount val="5"/>
                <c:pt idx="0">
                  <c:v>0.28180382613504129</c:v>
                </c:pt>
                <c:pt idx="1">
                  <c:v>0.38927384379194535</c:v>
                </c:pt>
                <c:pt idx="2">
                  <c:v>0.51705215531660531</c:v>
                </c:pt>
                <c:pt idx="3">
                  <c:v>0.59848358289294512</c:v>
                </c:pt>
                <c:pt idx="4">
                  <c:v>0.78350499235127613</c:v>
                </c:pt>
              </c:numCache>
            </c:numRef>
          </c:val>
          <c:extLst xmlns:c16r2="http://schemas.microsoft.com/office/drawing/2015/06/chart">
            <c:ext xmlns:c16="http://schemas.microsoft.com/office/drawing/2014/chart" uri="{C3380CC4-5D6E-409C-BE32-E72D297353CC}">
              <c16:uniqueId val="{00000001-FEB3-4CE3-B1F2-80A57DA1185C}"/>
            </c:ext>
          </c:extLst>
        </c:ser>
        <c:dLbls>
          <c:showLegendKey val="0"/>
          <c:showVal val="0"/>
          <c:showCatName val="0"/>
          <c:showSerName val="0"/>
          <c:showPercent val="0"/>
          <c:showBubbleSize val="0"/>
        </c:dLbls>
        <c:gapWidth val="219"/>
        <c:overlap val="100"/>
        <c:axId val="-561870176"/>
        <c:axId val="-561888672"/>
      </c:barChart>
      <c:catAx>
        <c:axId val="-561870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8672"/>
        <c:crosses val="autoZero"/>
        <c:auto val="1"/>
        <c:lblAlgn val="ctr"/>
        <c:lblOffset val="100"/>
        <c:noMultiLvlLbl val="0"/>
      </c:catAx>
      <c:valAx>
        <c:axId val="-56188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0176"/>
        <c:crosses val="autoZero"/>
        <c:crossBetween val="between"/>
      </c:valAx>
      <c:spPr>
        <a:noFill/>
        <a:ln>
          <a:solidFill>
            <a:sysClr val="windowText" lastClr="000000"/>
          </a:solidFill>
        </a:ln>
        <a:effectLst/>
      </c:spPr>
    </c:plotArea>
    <c:legend>
      <c:legendPos val="b"/>
      <c:layout>
        <c:manualLayout>
          <c:xMode val="edge"/>
          <c:yMode val="edge"/>
          <c:x val="6.5044571102417958E-2"/>
          <c:y val="0.78543894309380013"/>
          <c:w val="0.91287570526455064"/>
          <c:h val="7.003518868124537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B1 - Vote for LSAP</a:t>
            </a:r>
            <a:r>
              <a:rPr lang="en-US" b="1" baseline="0"/>
              <a:t> / Greens / Other left</a:t>
            </a:r>
            <a:r>
              <a:rPr lang="en-US" b="1"/>
              <a:t>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4526861135981771E-2"/>
          <c:w val="0.91062130312926559"/>
          <c:h val="0.74089923508296363"/>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r_vote!$C$2:$H$2</c15:sqref>
                  </c15:fullRef>
                </c:ext>
              </c:extLst>
              <c:f>r_vote!$C$2:$G$2</c:f>
              <c:numCache>
                <c:formatCode>General</c:formatCode>
                <c:ptCount val="5"/>
                <c:pt idx="0">
                  <c:v>0.46665518942275674</c:v>
                </c:pt>
                <c:pt idx="1">
                  <c:v>0.47268008513042858</c:v>
                </c:pt>
                <c:pt idx="2">
                  <c:v>0.38105402402909994</c:v>
                </c:pt>
                <c:pt idx="3">
                  <c:v>0.29574432274392076</c:v>
                </c:pt>
                <c:pt idx="4">
                  <c:v>0.39083764768129042</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r_vote!$C$3:$H$3</c15:sqref>
                  </c15:fullRef>
                </c:ext>
              </c:extLst>
              <c:f>r_vote!$C$3:$G$3</c:f>
              <c:numCache>
                <c:formatCode>General</c:formatCode>
                <c:ptCount val="5"/>
                <c:pt idx="0">
                  <c:v>0.41084137602629867</c:v>
                </c:pt>
                <c:pt idx="1">
                  <c:v>0.3975351563880245</c:v>
                </c:pt>
                <c:pt idx="2">
                  <c:v>0.35581973928603272</c:v>
                </c:pt>
                <c:pt idx="3">
                  <c:v>0.38475866128243091</c:v>
                </c:pt>
                <c:pt idx="4">
                  <c:v>0.37542397627095214</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r_vote!$C$4:$H$4</c15:sqref>
                  </c15:fullRef>
                </c:ext>
              </c:extLst>
              <c:f>r_vote!$C$4:$G$4</c:f>
              <c:numCache>
                <c:formatCode>General</c:formatCode>
                <c:ptCount val="5"/>
                <c:pt idx="0">
                  <c:v>0.27153667303159484</c:v>
                </c:pt>
                <c:pt idx="1">
                  <c:v>0.35552590887173169</c:v>
                </c:pt>
                <c:pt idx="2">
                  <c:v>0.38445017166205803</c:v>
                </c:pt>
                <c:pt idx="3">
                  <c:v>0.39788558372396515</c:v>
                </c:pt>
                <c:pt idx="4">
                  <c:v>0.47743539110393479</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561885408"/>
        <c:axId val="-561868000"/>
        <c:extLst xmlns:c16r2="http://schemas.microsoft.com/office/drawing/2015/06/chart"/>
      </c:barChart>
      <c:catAx>
        <c:axId val="-561885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8000"/>
        <c:crosses val="autoZero"/>
        <c:auto val="1"/>
        <c:lblAlgn val="ctr"/>
        <c:lblOffset val="100"/>
        <c:noMultiLvlLbl val="0"/>
      </c:catAx>
      <c:valAx>
        <c:axId val="-56186800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5408"/>
        <c:crosses val="autoZero"/>
        <c:crossBetween val="between"/>
      </c:valAx>
      <c:spPr>
        <a:noFill/>
        <a:ln>
          <a:solidFill>
            <a:sysClr val="windowText" lastClr="000000"/>
          </a:solidFill>
        </a:ln>
        <a:effectLst/>
      </c:spPr>
    </c:plotArea>
    <c:legend>
      <c:legendPos val="b"/>
      <c:layout>
        <c:manualLayout>
          <c:xMode val="edge"/>
          <c:yMode val="edge"/>
          <c:x val="9.4790626986065177E-2"/>
          <c:y val="0.10692882242411901"/>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B2 - Vote for </a:t>
            </a:r>
            <a:r>
              <a:rPr lang="en-US" sz="1680" b="1" i="0" u="none" strike="noStrike" baseline="0">
                <a:effectLst/>
              </a:rPr>
              <a:t>LSAP / Greens / Other left </a:t>
            </a:r>
            <a:r>
              <a:rPr lang="en-US" b="1"/>
              <a:t>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r_vote!$C$5:$H$5</c15:sqref>
                  </c15:fullRef>
                </c:ext>
              </c:extLst>
              <c:f>r_vote!$C$5:$G$5</c:f>
              <c:numCache>
                <c:formatCode>General</c:formatCode>
                <c:ptCount val="5"/>
                <c:pt idx="0">
                  <c:v>0.43738712587687667</c:v>
                </c:pt>
                <c:pt idx="1">
                  <c:v>0.41954291684365524</c:v>
                </c:pt>
                <c:pt idx="2">
                  <c:v>0.36047957306402995</c:v>
                </c:pt>
                <c:pt idx="3">
                  <c:v>0.35782974304895743</c:v>
                </c:pt>
                <c:pt idx="4">
                  <c:v>0.38433782164073793</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r_vote!$C$6:$H$6</c15:sqref>
                  </c15:fullRef>
                </c:ext>
              </c:extLst>
              <c:f>r_vote!$C$6:$G$6</c:f>
              <c:numCache>
                <c:formatCode>General</c:formatCode>
                <c:ptCount val="5"/>
                <c:pt idx="0">
                  <c:v>0.40948392415089085</c:v>
                </c:pt>
                <c:pt idx="1">
                  <c:v>0.39232777868676694</c:v>
                </c:pt>
                <c:pt idx="2">
                  <c:v>0.36514980108639411</c:v>
                </c:pt>
                <c:pt idx="3">
                  <c:v>0.39788558372396521</c:v>
                </c:pt>
                <c:pt idx="4">
                  <c:v>0.47849078821619889</c:v>
                </c:pt>
              </c:numCache>
            </c:numRef>
          </c:val>
          <c:extLst xmlns:c16r2="http://schemas.microsoft.com/office/drawing/2015/06/chart">
            <c:ext xmlns:c16="http://schemas.microsoft.com/office/drawing/2014/chart" uri="{C3380CC4-5D6E-409C-BE32-E72D297353CC}">
              <c16:uniqueId val="{00000000-72FD-4E28-BEC3-77EC4DC13EB5}"/>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r_vote!$C$7:$H$7</c15:sqref>
                  </c15:fullRef>
                </c:ext>
              </c:extLst>
              <c:f>r_vote!$C$7:$G$7</c:f>
              <c:numCache>
                <c:formatCode>General</c:formatCode>
                <c:ptCount val="5"/>
                <c:pt idx="0">
                  <c:v>0.29278687189516783</c:v>
                </c:pt>
                <c:pt idx="1">
                  <c:v>0.35742132246777347</c:v>
                </c:pt>
                <c:pt idx="2">
                  <c:v>0.38378808999141362</c:v>
                </c:pt>
                <c:pt idx="3">
                  <c:v>0.3978855837239651</c:v>
                </c:pt>
                <c:pt idx="4">
                  <c:v>0.47849078821619767</c:v>
                </c:pt>
              </c:numCache>
            </c:numRef>
          </c:val>
          <c:extLst xmlns:c16r2="http://schemas.microsoft.com/office/drawing/2015/06/chart">
            <c:ext xmlns:c16="http://schemas.microsoft.com/office/drawing/2014/chart" uri="{C3380CC4-5D6E-409C-BE32-E72D297353CC}">
              <c16:uniqueId val="{00000001-72FD-4E28-BEC3-77EC4DC13EB5}"/>
            </c:ext>
          </c:extLst>
        </c:ser>
        <c:dLbls>
          <c:showLegendKey val="0"/>
          <c:showVal val="0"/>
          <c:showCatName val="0"/>
          <c:showSerName val="0"/>
          <c:showPercent val="0"/>
          <c:showBubbleSize val="0"/>
        </c:dLbls>
        <c:gapWidth val="219"/>
        <c:overlap val="-27"/>
        <c:axId val="-561894112"/>
        <c:axId val="-561891392"/>
        <c:extLst xmlns:c16r2="http://schemas.microsoft.com/office/drawing/2015/06/chart"/>
      </c:barChart>
      <c:catAx>
        <c:axId val="-561894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1392"/>
        <c:crosses val="autoZero"/>
        <c:auto val="1"/>
        <c:lblAlgn val="ctr"/>
        <c:lblOffset val="100"/>
        <c:noMultiLvlLbl val="0"/>
      </c:catAx>
      <c:valAx>
        <c:axId val="-5618913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4112"/>
        <c:crosses val="autoZero"/>
        <c:crossBetween val="between"/>
      </c:valAx>
      <c:spPr>
        <a:noFill/>
        <a:ln>
          <a:solidFill>
            <a:sysClr val="windowText" lastClr="000000"/>
          </a:solidFill>
        </a:ln>
        <a:effectLst/>
      </c:spPr>
    </c:plotArea>
    <c:legend>
      <c:legendPos val="b"/>
      <c:layout>
        <c:manualLayout>
          <c:xMode val="edge"/>
          <c:yMode val="edge"/>
          <c:x val="9.2219682779420539E-2"/>
          <c:y val="0.10480050790294952"/>
          <c:w val="0.46375516363512193"/>
          <c:h val="9.925637183676172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B3 - Vote</a:t>
            </a:r>
            <a:r>
              <a:rPr lang="en-US" b="1" baseline="0"/>
              <a:t> </a:t>
            </a:r>
            <a:r>
              <a:rPr lang="en-US" sz="1680" b="1" i="0" u="none" strike="noStrike" baseline="0">
                <a:effectLst/>
              </a:rPr>
              <a:t>for LSAP / Greens / Other left </a:t>
            </a:r>
            <a:r>
              <a:rPr lang="en-US" b="1"/>
              <a:t>by income decile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r_vote!$B$8</c:f>
              <c:strCache>
                <c:ptCount val="1"/>
                <c:pt idx="0">
                  <c:v>D1</c:v>
                </c:pt>
              </c:strCache>
            </c:strRef>
          </c:tx>
          <c:spPr>
            <a:solidFill>
              <a:schemeClr val="accent5">
                <a:tint val="43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r_vote!$C$8:$H$8</c15:sqref>
                  </c15:fullRef>
                </c:ext>
              </c:extLst>
              <c:f>r_vote!$C$8:$F$8</c:f>
              <c:numCache>
                <c:formatCode>General</c:formatCode>
                <c:ptCount val="4"/>
                <c:pt idx="0">
                  <c:v>0.37791427338337291</c:v>
                </c:pt>
                <c:pt idx="1">
                  <c:v>0.35871188171583285</c:v>
                </c:pt>
                <c:pt idx="2">
                  <c:v>0.32378754917179448</c:v>
                </c:pt>
                <c:pt idx="3">
                  <c:v>0.44334583811788458</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D2</c:v>
                </c:pt>
              </c:strCache>
            </c:strRef>
          </c:tx>
          <c:spPr>
            <a:solidFill>
              <a:schemeClr val="accent5">
                <a:tint val="56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r_vote!$C$9:$H$9</c15:sqref>
                  </c15:fullRef>
                </c:ext>
              </c:extLst>
              <c:f>r_vote!$C$9:$F$9</c:f>
              <c:numCache>
                <c:formatCode>General</c:formatCode>
                <c:ptCount val="4"/>
                <c:pt idx="0">
                  <c:v>0.45460562597872273</c:v>
                </c:pt>
                <c:pt idx="1">
                  <c:v>0.45292030892037694</c:v>
                </c:pt>
                <c:pt idx="2">
                  <c:v>0.38491561434607213</c:v>
                </c:pt>
                <c:pt idx="3">
                  <c:v>0.31285807520758363</c:v>
                </c:pt>
              </c:numCache>
            </c:numRef>
          </c:val>
          <c:extLst xmlns:c16r2="http://schemas.microsoft.com/office/drawing/2015/06/chart">
            <c:ext xmlns:c16="http://schemas.microsoft.com/office/drawing/2014/chart" uri="{C3380CC4-5D6E-409C-BE32-E72D297353CC}">
              <c16:uniqueId val="{00000000-A73C-4611-82BB-D0E348025B13}"/>
            </c:ext>
          </c:extLst>
        </c:ser>
        <c:ser>
          <c:idx val="2"/>
          <c:order val="2"/>
          <c:tx>
            <c:strRef>
              <c:f>r_vote!$B$10</c:f>
              <c:strCache>
                <c:ptCount val="1"/>
                <c:pt idx="0">
                  <c:v>D3</c:v>
                </c:pt>
              </c:strCache>
            </c:strRef>
          </c:tx>
          <c:spPr>
            <a:solidFill>
              <a:schemeClr val="accent5">
                <a:tint val="69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r_vote!$C$10:$H$10</c15:sqref>
                  </c15:fullRef>
                </c:ext>
              </c:extLst>
              <c:f>r_vote!$C$10:$F$10</c:f>
              <c:numCache>
                <c:formatCode>General</c:formatCode>
                <c:ptCount val="4"/>
                <c:pt idx="0">
                  <c:v>0.46196354736002476</c:v>
                </c:pt>
                <c:pt idx="1">
                  <c:v>0.49913048352231115</c:v>
                </c:pt>
                <c:pt idx="2">
                  <c:v>0.42113867156839491</c:v>
                </c:pt>
                <c:pt idx="3">
                  <c:v>0.37144504762229008</c:v>
                </c:pt>
              </c:numCache>
            </c:numRef>
          </c:val>
          <c:extLst xmlns:c16r2="http://schemas.microsoft.com/office/drawing/2015/06/chart">
            <c:ext xmlns:c16="http://schemas.microsoft.com/office/drawing/2014/chart" uri="{C3380CC4-5D6E-409C-BE32-E72D297353CC}">
              <c16:uniqueId val="{00000001-A73C-4611-82BB-D0E348025B13}"/>
            </c:ext>
          </c:extLst>
        </c:ser>
        <c:ser>
          <c:idx val="3"/>
          <c:order val="3"/>
          <c:tx>
            <c:strRef>
              <c:f>r_vote!$B$11</c:f>
              <c:strCache>
                <c:ptCount val="1"/>
                <c:pt idx="0">
                  <c:v>D4</c:v>
                </c:pt>
              </c:strCache>
            </c:strRef>
          </c:tx>
          <c:spPr>
            <a:solidFill>
              <a:schemeClr val="accent5">
                <a:tint val="81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r_vote!$C$11:$H$11</c15:sqref>
                  </c15:fullRef>
                </c:ext>
              </c:extLst>
              <c:f>r_vote!$C$11:$F$11</c:f>
              <c:numCache>
                <c:formatCode>General</c:formatCode>
                <c:ptCount val="4"/>
                <c:pt idx="0">
                  <c:v>0.47673661709528997</c:v>
                </c:pt>
                <c:pt idx="1">
                  <c:v>0.48391493322318546</c:v>
                </c:pt>
                <c:pt idx="2">
                  <c:v>0.42302597730509772</c:v>
                </c:pt>
                <c:pt idx="3">
                  <c:v>0.43268705189520423</c:v>
                </c:pt>
              </c:numCache>
            </c:numRef>
          </c:val>
          <c:extLst xmlns:c16r2="http://schemas.microsoft.com/office/drawing/2015/06/chart">
            <c:ext xmlns:c16="http://schemas.microsoft.com/office/drawing/2014/chart" uri="{C3380CC4-5D6E-409C-BE32-E72D297353CC}">
              <c16:uniqueId val="{00000002-A73C-4611-82BB-D0E348025B13}"/>
            </c:ext>
          </c:extLst>
        </c:ser>
        <c:ser>
          <c:idx val="4"/>
          <c:order val="4"/>
          <c:tx>
            <c:strRef>
              <c:f>r_vote!$B$12</c:f>
              <c:strCache>
                <c:ptCount val="1"/>
                <c:pt idx="0">
                  <c:v>D5</c:v>
                </c:pt>
              </c:strCache>
            </c:strRef>
          </c:tx>
          <c:spPr>
            <a:solidFill>
              <a:schemeClr val="accent5">
                <a:tint val="94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r_vote!$C$12:$H$12</c15:sqref>
                  </c15:fullRef>
                </c:ext>
              </c:extLst>
              <c:f>r_vote!$C$12:$F$12</c:f>
              <c:numCache>
                <c:formatCode>General</c:formatCode>
                <c:ptCount val="4"/>
                <c:pt idx="0">
                  <c:v>0.45106705356448518</c:v>
                </c:pt>
                <c:pt idx="1">
                  <c:v>0.49071674351850131</c:v>
                </c:pt>
                <c:pt idx="2">
                  <c:v>0.36729889869717652</c:v>
                </c:pt>
                <c:pt idx="3">
                  <c:v>0.4182427980895857</c:v>
                </c:pt>
              </c:numCache>
            </c:numRef>
          </c:val>
          <c:extLst xmlns:c16r2="http://schemas.microsoft.com/office/drawing/2015/06/chart">
            <c:ext xmlns:c16="http://schemas.microsoft.com/office/drawing/2014/chart" uri="{C3380CC4-5D6E-409C-BE32-E72D297353CC}">
              <c16:uniqueId val="{00000003-A73C-4611-82BB-D0E348025B13}"/>
            </c:ext>
          </c:extLst>
        </c:ser>
        <c:ser>
          <c:idx val="5"/>
          <c:order val="5"/>
          <c:tx>
            <c:strRef>
              <c:f>r_vote!$B$13</c:f>
              <c:strCache>
                <c:ptCount val="1"/>
                <c:pt idx="0">
                  <c:v>D6</c:v>
                </c:pt>
              </c:strCache>
            </c:strRef>
          </c:tx>
          <c:spPr>
            <a:solidFill>
              <a:schemeClr val="accent5">
                <a:shade val="93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r_vote!$C$13:$H$13</c15:sqref>
                  </c15:fullRef>
                </c:ext>
              </c:extLst>
              <c:f>r_vote!$C$13:$F$13</c:f>
              <c:numCache>
                <c:formatCode>General</c:formatCode>
                <c:ptCount val="4"/>
                <c:pt idx="0">
                  <c:v>0.46789857622416275</c:v>
                </c:pt>
                <c:pt idx="1">
                  <c:v>0.46096544594371669</c:v>
                </c:pt>
                <c:pt idx="2">
                  <c:v>0.37932603803471143</c:v>
                </c:pt>
                <c:pt idx="3">
                  <c:v>0.41033878276337077</c:v>
                </c:pt>
              </c:numCache>
            </c:numRef>
          </c:val>
          <c:extLst xmlns:c16r2="http://schemas.microsoft.com/office/drawing/2015/06/chart">
            <c:ext xmlns:c16="http://schemas.microsoft.com/office/drawing/2014/chart" uri="{C3380CC4-5D6E-409C-BE32-E72D297353CC}">
              <c16:uniqueId val="{00000004-A73C-4611-82BB-D0E348025B13}"/>
            </c:ext>
          </c:extLst>
        </c:ser>
        <c:ser>
          <c:idx val="6"/>
          <c:order val="6"/>
          <c:tx>
            <c:strRef>
              <c:f>r_vote!$B$14</c:f>
              <c:strCache>
                <c:ptCount val="1"/>
                <c:pt idx="0">
                  <c:v>D7</c:v>
                </c:pt>
              </c:strCache>
            </c:strRef>
          </c:tx>
          <c:spPr>
            <a:solidFill>
              <a:schemeClr val="accent5">
                <a:shade val="80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r_vote!$C$14:$H$14</c15:sqref>
                  </c15:fullRef>
                </c:ext>
              </c:extLst>
              <c:f>r_vote!$C$14:$F$14</c:f>
              <c:numCache>
                <c:formatCode>General</c:formatCode>
                <c:ptCount val="4"/>
                <c:pt idx="0">
                  <c:v>0.42931404395709649</c:v>
                </c:pt>
                <c:pt idx="1">
                  <c:v>0.42663955929943376</c:v>
                </c:pt>
                <c:pt idx="2">
                  <c:v>0.34003805234664475</c:v>
                </c:pt>
                <c:pt idx="3">
                  <c:v>0.4103387827633711</c:v>
                </c:pt>
              </c:numCache>
            </c:numRef>
          </c:val>
          <c:extLst xmlns:c16r2="http://schemas.microsoft.com/office/drawing/2015/06/chart">
            <c:ext xmlns:c16="http://schemas.microsoft.com/office/drawing/2014/chart" uri="{C3380CC4-5D6E-409C-BE32-E72D297353CC}">
              <c16:uniqueId val="{00000005-A73C-4611-82BB-D0E348025B13}"/>
            </c:ext>
          </c:extLst>
        </c:ser>
        <c:ser>
          <c:idx val="7"/>
          <c:order val="7"/>
          <c:tx>
            <c:strRef>
              <c:f>r_vote!$B$15</c:f>
              <c:strCache>
                <c:ptCount val="1"/>
                <c:pt idx="0">
                  <c:v>D8</c:v>
                </c:pt>
              </c:strCache>
            </c:strRef>
          </c:tx>
          <c:spPr>
            <a:solidFill>
              <a:schemeClr val="accent5">
                <a:shade val="68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r_vote!$C$15:$H$15</c15:sqref>
                  </c15:fullRef>
                </c:ext>
              </c:extLst>
              <c:f>r_vote!$C$15:$F$15</c:f>
              <c:numCache>
                <c:formatCode>General</c:formatCode>
                <c:ptCount val="4"/>
                <c:pt idx="0">
                  <c:v>0.37535852100614364</c:v>
                </c:pt>
                <c:pt idx="1">
                  <c:v>0.3512367162843647</c:v>
                </c:pt>
                <c:pt idx="2">
                  <c:v>0.34646442235486591</c:v>
                </c:pt>
                <c:pt idx="3">
                  <c:v>0.39710196920289653</c:v>
                </c:pt>
              </c:numCache>
            </c:numRef>
          </c:val>
          <c:extLst xmlns:c16r2="http://schemas.microsoft.com/office/drawing/2015/06/chart">
            <c:ext xmlns:c16="http://schemas.microsoft.com/office/drawing/2014/chart" uri="{C3380CC4-5D6E-409C-BE32-E72D297353CC}">
              <c16:uniqueId val="{00000006-A73C-4611-82BB-D0E348025B13}"/>
            </c:ext>
          </c:extLst>
        </c:ser>
        <c:ser>
          <c:idx val="8"/>
          <c:order val="8"/>
          <c:tx>
            <c:strRef>
              <c:f>r_vote!$B$16</c:f>
              <c:strCache>
                <c:ptCount val="1"/>
                <c:pt idx="0">
                  <c:v>D9</c:v>
                </c:pt>
              </c:strCache>
            </c:strRef>
          </c:tx>
          <c:spPr>
            <a:solidFill>
              <a:schemeClr val="accent5">
                <a:shade val="55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r_vote!$C$16:$H$16</c15:sqref>
                  </c15:fullRef>
                </c:ext>
              </c:extLst>
              <c:f>r_vote!$C$16:$F$16</c:f>
              <c:numCache>
                <c:formatCode>General</c:formatCode>
                <c:ptCount val="4"/>
                <c:pt idx="0">
                  <c:v>0.32646316553653004</c:v>
                </c:pt>
                <c:pt idx="1">
                  <c:v>0.32789036315627751</c:v>
                </c:pt>
                <c:pt idx="2">
                  <c:v>0.33657650860232718</c:v>
                </c:pt>
                <c:pt idx="3">
                  <c:v>0.38052371919991368</c:v>
                </c:pt>
              </c:numCache>
            </c:numRef>
          </c:val>
          <c:extLst xmlns:c16r2="http://schemas.microsoft.com/office/drawing/2015/06/chart">
            <c:ext xmlns:c16="http://schemas.microsoft.com/office/drawing/2014/chart" uri="{C3380CC4-5D6E-409C-BE32-E72D297353CC}">
              <c16:uniqueId val="{00000007-A73C-4611-82BB-D0E348025B13}"/>
            </c:ext>
          </c:extLst>
        </c:ser>
        <c:ser>
          <c:idx val="9"/>
          <c:order val="9"/>
          <c:tx>
            <c:strRef>
              <c:f>r_vote!$B$17</c:f>
              <c:strCache>
                <c:ptCount val="1"/>
                <c:pt idx="0">
                  <c:v>D10</c:v>
                </c:pt>
              </c:strCache>
            </c:strRef>
          </c:tx>
          <c:spPr>
            <a:solidFill>
              <a:schemeClr val="accent5">
                <a:shade val="42000"/>
              </a:schemeClr>
            </a:solidFill>
            <a:ln>
              <a:no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r_vote!$C$17:$H$17</c15:sqref>
                  </c15:fullRef>
                </c:ext>
              </c:extLst>
              <c:f>r_vote!$C$17:$F$17</c:f>
              <c:numCache>
                <c:formatCode>General</c:formatCode>
                <c:ptCount val="4"/>
                <c:pt idx="0">
                  <c:v>0.29961803101718582</c:v>
                </c:pt>
                <c:pt idx="1">
                  <c:v>0.35695301366924737</c:v>
                </c:pt>
                <c:pt idx="2">
                  <c:v>0.33422341160329438</c:v>
                </c:pt>
                <c:pt idx="3">
                  <c:v>0.23658796003076643</c:v>
                </c:pt>
              </c:numCache>
            </c:numRef>
          </c:val>
          <c:extLst xmlns:c16r2="http://schemas.microsoft.com/office/drawing/2015/06/chart">
            <c:ext xmlns:c16="http://schemas.microsoft.com/office/drawing/2014/chart" uri="{C3380CC4-5D6E-409C-BE32-E72D297353CC}">
              <c16:uniqueId val="{00000008-A73C-4611-82BB-D0E348025B13}"/>
            </c:ext>
          </c:extLst>
        </c:ser>
        <c:dLbls>
          <c:showLegendKey val="0"/>
          <c:showVal val="0"/>
          <c:showCatName val="0"/>
          <c:showSerName val="0"/>
          <c:showPercent val="0"/>
          <c:showBubbleSize val="0"/>
        </c:dLbls>
        <c:gapWidth val="219"/>
        <c:overlap val="-27"/>
        <c:axId val="-561871808"/>
        <c:axId val="-561880512"/>
        <c:extLst xmlns:c16r2="http://schemas.microsoft.com/office/drawing/2015/06/chart"/>
      </c:barChart>
      <c:catAx>
        <c:axId val="-561871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0512"/>
        <c:crosses val="autoZero"/>
        <c:auto val="1"/>
        <c:lblAlgn val="ctr"/>
        <c:lblOffset val="100"/>
        <c:noMultiLvlLbl val="0"/>
      </c:catAx>
      <c:valAx>
        <c:axId val="-56188051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1808"/>
        <c:crosses val="autoZero"/>
        <c:crossBetween val="between"/>
      </c:valAx>
      <c:spPr>
        <a:noFill/>
        <a:ln>
          <a:solidFill>
            <a:sysClr val="windowText" lastClr="000000"/>
          </a:solidFill>
        </a:ln>
        <a:effectLst/>
      </c:spPr>
    </c:plotArea>
    <c:legend>
      <c:legendPos val="b"/>
      <c:layout>
        <c:manualLayout>
          <c:xMode val="edge"/>
          <c:yMode val="edge"/>
          <c:x val="0.40565308578490095"/>
          <c:y val="0.10690832702635411"/>
          <c:w val="0.55659009033099449"/>
          <c:h val="8.4645780259003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B4 - Vote for </a:t>
            </a:r>
            <a:r>
              <a:rPr lang="en-US" sz="1680" b="1" i="0" u="none" strike="noStrike" baseline="0">
                <a:effectLst/>
              </a:rPr>
              <a:t>LSAP / Greens / Other left </a:t>
            </a:r>
            <a:r>
              <a:rPr lang="en-US" b="1"/>
              <a:t>by income decile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strRef>
              <c:f>r_vote!$C$1</c:f>
              <c:strCache>
                <c:ptCount val="1"/>
                <c:pt idx="0">
                  <c:v>1974-79</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r_vote!$C$8:$C$17</c:f>
              <c:numCache>
                <c:formatCode>General</c:formatCode>
                <c:ptCount val="10"/>
                <c:pt idx="0">
                  <c:v>0.37791427338337291</c:v>
                </c:pt>
                <c:pt idx="1">
                  <c:v>0.45460562597872273</c:v>
                </c:pt>
                <c:pt idx="2">
                  <c:v>0.46196354736002476</c:v>
                </c:pt>
                <c:pt idx="3">
                  <c:v>0.47673661709528997</c:v>
                </c:pt>
                <c:pt idx="4">
                  <c:v>0.45106705356448518</c:v>
                </c:pt>
                <c:pt idx="5">
                  <c:v>0.46789857622416275</c:v>
                </c:pt>
                <c:pt idx="6">
                  <c:v>0.42931404395709649</c:v>
                </c:pt>
                <c:pt idx="7">
                  <c:v>0.37535852100614364</c:v>
                </c:pt>
                <c:pt idx="8">
                  <c:v>0.32646316553653004</c:v>
                </c:pt>
                <c:pt idx="9">
                  <c:v>0.29961803101718582</c:v>
                </c:pt>
              </c:numCache>
            </c:numRef>
          </c:val>
          <c:smooth val="0"/>
          <c:extLst xmlns:c16r2="http://schemas.microsoft.com/office/drawing/2015/06/chart">
            <c:ext xmlns:c16="http://schemas.microsoft.com/office/drawing/2014/chart" uri="{C3380CC4-5D6E-409C-BE32-E72D297353CC}">
              <c16:uniqueId val="{0000000B-BED8-48B7-8CB1-F8CA8AF21C41}"/>
            </c:ext>
          </c:extLst>
        </c:ser>
        <c:ser>
          <c:idx val="1"/>
          <c:order val="1"/>
          <c:tx>
            <c:strRef>
              <c:f>r_vote!$D$1</c:f>
              <c:strCache>
                <c:ptCount val="1"/>
                <c:pt idx="0">
                  <c:v>1984-89</c:v>
                </c:pt>
              </c:strCache>
            </c:strRef>
          </c:tx>
          <c:spPr>
            <a:ln w="28575" cap="rnd">
              <a:solidFill>
                <a:srgbClr val="FF0000"/>
              </a:solidFill>
              <a:round/>
            </a:ln>
            <a:effectLst/>
          </c:spPr>
          <c:marker>
            <c:symbol val="circle"/>
            <c:size val="9"/>
            <c:spPr>
              <a:solidFill>
                <a:srgbClr val="FF0000"/>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0.35871188171583285</c:v>
                </c:pt>
                <c:pt idx="1">
                  <c:v>0.45292030892037694</c:v>
                </c:pt>
                <c:pt idx="2">
                  <c:v>0.49913048352231115</c:v>
                </c:pt>
                <c:pt idx="3">
                  <c:v>0.48391493322318546</c:v>
                </c:pt>
                <c:pt idx="4">
                  <c:v>0.49071674351850131</c:v>
                </c:pt>
                <c:pt idx="5">
                  <c:v>0.46096544594371669</c:v>
                </c:pt>
                <c:pt idx="6">
                  <c:v>0.42663955929943376</c:v>
                </c:pt>
                <c:pt idx="7">
                  <c:v>0.3512367162843647</c:v>
                </c:pt>
                <c:pt idx="8">
                  <c:v>0.32789036315627751</c:v>
                </c:pt>
                <c:pt idx="9">
                  <c:v>0.35695301366924737</c:v>
                </c:pt>
              </c:numCache>
            </c:numRef>
          </c:val>
          <c:smooth val="0"/>
          <c:extLst xmlns:c16r2="http://schemas.microsoft.com/office/drawing/2015/06/chart">
            <c:ext xmlns:c16="http://schemas.microsoft.com/office/drawing/2014/chart" uri="{C3380CC4-5D6E-409C-BE32-E72D297353CC}">
              <c16:uniqueId val="{00000000-735C-499B-B390-1D603DFE10BA}"/>
            </c:ext>
          </c:extLst>
        </c:ser>
        <c:ser>
          <c:idx val="2"/>
          <c:order val="2"/>
          <c:tx>
            <c:strRef>
              <c:f>r_vote!$E$1</c:f>
              <c:strCache>
                <c:ptCount val="1"/>
                <c:pt idx="0">
                  <c:v>1994-99</c:v>
                </c:pt>
              </c:strCache>
            </c:strRef>
          </c:tx>
          <c:spPr>
            <a:ln w="28575" cap="rnd">
              <a:solidFill>
                <a:schemeClr val="accent6"/>
              </a:solidFill>
              <a:round/>
            </a:ln>
            <a:effectLst/>
          </c:spPr>
          <c:marker>
            <c:symbol val="circle"/>
            <c:size val="9"/>
            <c:spPr>
              <a:solidFill>
                <a:schemeClr val="accent6"/>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0.32378754917179448</c:v>
                </c:pt>
                <c:pt idx="1">
                  <c:v>0.38491561434607213</c:v>
                </c:pt>
                <c:pt idx="2">
                  <c:v>0.42113867156839491</c:v>
                </c:pt>
                <c:pt idx="3">
                  <c:v>0.42302597730509772</c:v>
                </c:pt>
                <c:pt idx="4">
                  <c:v>0.36729889869717652</c:v>
                </c:pt>
                <c:pt idx="5">
                  <c:v>0.37932603803471143</c:v>
                </c:pt>
                <c:pt idx="6">
                  <c:v>0.34003805234664475</c:v>
                </c:pt>
                <c:pt idx="7">
                  <c:v>0.34646442235486591</c:v>
                </c:pt>
                <c:pt idx="8">
                  <c:v>0.33657650860232718</c:v>
                </c:pt>
                <c:pt idx="9">
                  <c:v>0.33422341160329438</c:v>
                </c:pt>
              </c:numCache>
            </c:numRef>
          </c:val>
          <c:smooth val="0"/>
          <c:extLst xmlns:c16r2="http://schemas.microsoft.com/office/drawing/2015/06/chart">
            <c:ext xmlns:c16="http://schemas.microsoft.com/office/drawing/2014/chart" uri="{C3380CC4-5D6E-409C-BE32-E72D297353CC}">
              <c16:uniqueId val="{00000001-735C-499B-B390-1D603DFE10BA}"/>
            </c:ext>
          </c:extLst>
        </c:ser>
        <c:ser>
          <c:idx val="3"/>
          <c:order val="3"/>
          <c:tx>
            <c:strRef>
              <c:f>r_vote!$F$1</c:f>
              <c:strCache>
                <c:ptCount val="1"/>
                <c:pt idx="0">
                  <c:v>2004-09</c:v>
                </c:pt>
              </c:strCache>
            </c:strRef>
          </c:tx>
          <c:spPr>
            <a:ln w="28575" cap="rnd">
              <a:solidFill>
                <a:srgbClr val="7030A0"/>
              </a:solidFill>
              <a:round/>
            </a:ln>
            <a:effectLst/>
          </c:spPr>
          <c:marker>
            <c:symbol val="circle"/>
            <c:size val="9"/>
            <c:spPr>
              <a:solidFill>
                <a:srgbClr val="7030A0"/>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0.44334583811788458</c:v>
                </c:pt>
                <c:pt idx="1">
                  <c:v>0.31285807520758363</c:v>
                </c:pt>
                <c:pt idx="2">
                  <c:v>0.37144504762229008</c:v>
                </c:pt>
                <c:pt idx="3">
                  <c:v>0.43268705189520423</c:v>
                </c:pt>
                <c:pt idx="4">
                  <c:v>0.4182427980895857</c:v>
                </c:pt>
                <c:pt idx="5">
                  <c:v>0.41033878276337077</c:v>
                </c:pt>
                <c:pt idx="6">
                  <c:v>0.4103387827633711</c:v>
                </c:pt>
                <c:pt idx="7">
                  <c:v>0.39710196920289653</c:v>
                </c:pt>
                <c:pt idx="8">
                  <c:v>0.38052371919991368</c:v>
                </c:pt>
                <c:pt idx="9">
                  <c:v>0.23658796003076643</c:v>
                </c:pt>
              </c:numCache>
            </c:numRef>
          </c:val>
          <c:smooth val="0"/>
          <c:extLst xmlns:c16r2="http://schemas.microsoft.com/office/drawing/2015/06/chart">
            <c:ext xmlns:c16="http://schemas.microsoft.com/office/drawing/2014/chart" uri="{C3380CC4-5D6E-409C-BE32-E72D297353CC}">
              <c16:uniqueId val="{00000002-735C-499B-B390-1D603DFE10BA}"/>
            </c:ext>
          </c:extLst>
        </c:ser>
        <c:dLbls>
          <c:showLegendKey val="0"/>
          <c:showVal val="0"/>
          <c:showCatName val="0"/>
          <c:showSerName val="0"/>
          <c:showPercent val="0"/>
          <c:showBubbleSize val="0"/>
        </c:dLbls>
        <c:marker val="1"/>
        <c:smooth val="0"/>
        <c:axId val="-561895744"/>
        <c:axId val="-561884864"/>
        <c:extLst xmlns:c16r2="http://schemas.microsoft.com/office/drawing/2015/06/chart">
          <c:ext xmlns:c15="http://schemas.microsoft.com/office/drawing/2012/chart" uri="{02D57815-91ED-43cb-92C2-25804820EDAC}">
            <c15:filteredLineSeries>
              <c15:ser>
                <c:idx val="4"/>
                <c:order val="4"/>
                <c:tx>
                  <c:strRef>
                    <c:extLst xmlns:c16r2="http://schemas.microsoft.com/office/drawing/2015/06/chart">
                      <c:ext uri="{02D57815-91ED-43cb-92C2-25804820EDAC}">
                        <c15:formulaRef>
                          <c15:sqref>r_vote!$G$1</c15:sqref>
                        </c15:formulaRef>
                      </c:ext>
                    </c:extLst>
                    <c:strCache>
                      <c:ptCount val="1"/>
                      <c:pt idx="0">
                        <c:v>2013-18</c:v>
                      </c:pt>
                    </c:strCache>
                  </c:strRef>
                </c:tx>
                <c:spPr>
                  <a:ln w="28575" cap="rnd">
                    <a:solidFill>
                      <a:schemeClr val="accent4"/>
                    </a:solidFill>
                    <a:round/>
                  </a:ln>
                  <a:effectLst/>
                </c:spPr>
                <c:marker>
                  <c:symbol val="circle"/>
                  <c:size val="9"/>
                  <c:spPr>
                    <a:solidFill>
                      <a:schemeClr val="accent4"/>
                    </a:solidFill>
                    <a:ln w="9525">
                      <a:noFill/>
                    </a:ln>
                    <a:effectLst/>
                  </c:spPr>
                </c:marker>
                <c:cat>
                  <c:strRef>
                    <c:extLst xmlns:c16r2="http://schemas.microsoft.com/office/drawing/2015/06/chart">
                      <c:ext uri="{02D57815-91ED-43cb-92C2-25804820EDAC}">
                        <c15:formulaRef>
                          <c15:sqref>r_vote!$B$8:$B$17</c15:sqref>
                        </c15:formulaRef>
                      </c:ext>
                    </c:extLst>
                    <c:strCache>
                      <c:ptCount val="10"/>
                      <c:pt idx="0">
                        <c:v>D1</c:v>
                      </c:pt>
                      <c:pt idx="1">
                        <c:v>D2</c:v>
                      </c:pt>
                      <c:pt idx="2">
                        <c:v>D3</c:v>
                      </c:pt>
                      <c:pt idx="3">
                        <c:v>D4</c:v>
                      </c:pt>
                      <c:pt idx="4">
                        <c:v>D5</c:v>
                      </c:pt>
                      <c:pt idx="5">
                        <c:v>D6</c:v>
                      </c:pt>
                      <c:pt idx="6">
                        <c:v>D7</c:v>
                      </c:pt>
                      <c:pt idx="7">
                        <c:v>D8</c:v>
                      </c:pt>
                      <c:pt idx="8">
                        <c:v>D9</c:v>
                      </c:pt>
                      <c:pt idx="9">
                        <c:v>D10</c:v>
                      </c:pt>
                    </c:strCache>
                  </c:strRef>
                </c:cat>
                <c:val>
                  <c:numRef>
                    <c:extLst xmlns:c16r2="http://schemas.microsoft.com/office/drawing/2015/06/chart">
                      <c:ext uri="{02D57815-91ED-43cb-92C2-25804820EDAC}">
                        <c15:formulaRef>
                          <c15:sqref>r_vote!$G$8:$G$17</c15:sqref>
                        </c15:formulaRef>
                      </c:ext>
                    </c:extLst>
                    <c:numCache>
                      <c:formatCode>General</c:formatCode>
                      <c:ptCount val="10"/>
                    </c:numCache>
                  </c:numRef>
                </c:val>
                <c:smooth val="0"/>
                <c:extLst xmlns:c16r2="http://schemas.microsoft.com/office/drawing/2015/06/chart">
                  <c:ext xmlns:c16="http://schemas.microsoft.com/office/drawing/2014/chart" uri="{C3380CC4-5D6E-409C-BE32-E72D297353CC}">
                    <c16:uniqueId val="{00000003-735C-499B-B390-1D603DFE10BA}"/>
                  </c:ext>
                </c:extLst>
              </c15:ser>
            </c15:filteredLineSeries>
            <c15:filteredLine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r_vote!$H$1</c15:sqref>
                        </c15:formulaRef>
                      </c:ext>
                    </c:extLst>
                    <c:strCache>
                      <c:ptCount val="1"/>
                    </c:strCache>
                  </c:strRef>
                </c:tx>
                <c:spPr>
                  <a:ln w="28575" cap="rnd">
                    <a:solidFill>
                      <a:schemeClr val="accent5">
                        <a:shade val="50000"/>
                      </a:schemeClr>
                    </a:solidFill>
                    <a:round/>
                  </a:ln>
                  <a:effectLst/>
                </c:spPr>
                <c:marker>
                  <c:symbol val="circle"/>
                  <c:size val="5"/>
                  <c:spPr>
                    <a:solidFill>
                      <a:schemeClr val="accent5">
                        <a:shade val="50000"/>
                      </a:schemeClr>
                    </a:solidFill>
                    <a:ln w="9525">
                      <a:solidFill>
                        <a:schemeClr val="accent5">
                          <a:shade val="5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r_vote!$B$8:$B$17</c15:sqref>
                        </c15:formulaRef>
                      </c:ext>
                    </c:extLst>
                    <c:strCache>
                      <c:ptCount val="10"/>
                      <c:pt idx="0">
                        <c:v>D1</c:v>
                      </c:pt>
                      <c:pt idx="1">
                        <c:v>D2</c:v>
                      </c:pt>
                      <c:pt idx="2">
                        <c:v>D3</c:v>
                      </c:pt>
                      <c:pt idx="3">
                        <c:v>D4</c:v>
                      </c:pt>
                      <c:pt idx="4">
                        <c:v>D5</c:v>
                      </c:pt>
                      <c:pt idx="5">
                        <c:v>D6</c:v>
                      </c:pt>
                      <c:pt idx="6">
                        <c:v>D7</c:v>
                      </c:pt>
                      <c:pt idx="7">
                        <c:v>D8</c:v>
                      </c:pt>
                      <c:pt idx="8">
                        <c:v>D9</c:v>
                      </c:pt>
                      <c:pt idx="9">
                        <c:v>D10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r_vote!$H$8:$H$17</c15:sqref>
                        </c15:formulaRef>
                      </c:ext>
                    </c:extLst>
                    <c:numCache>
                      <c:formatCode>General</c:formatCode>
                      <c:ptCount val="10"/>
                    </c:numCache>
                  </c:numRef>
                </c:val>
                <c:smooth val="0"/>
                <c:extLst xmlns:c15="http://schemas.microsoft.com/office/drawing/2012/chart" xmlns:c16r2="http://schemas.microsoft.com/office/drawing/2015/06/chart">
                  <c:ext xmlns:c16="http://schemas.microsoft.com/office/drawing/2014/chart" uri="{C3380CC4-5D6E-409C-BE32-E72D297353CC}">
                    <c16:uniqueId val="{00000004-735C-499B-B390-1D603DFE10BA}"/>
                  </c:ext>
                </c:extLst>
              </c15:ser>
            </c15:filteredLineSeries>
          </c:ext>
        </c:extLst>
      </c:lineChart>
      <c:catAx>
        <c:axId val="-561895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4864"/>
        <c:crosses val="autoZero"/>
        <c:auto val="1"/>
        <c:lblAlgn val="ctr"/>
        <c:lblOffset val="100"/>
        <c:noMultiLvlLbl val="0"/>
      </c:catAx>
      <c:valAx>
        <c:axId val="-561884864"/>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5744"/>
        <c:crosses val="autoZero"/>
        <c:crossBetween val="between"/>
      </c:valAx>
      <c:spPr>
        <a:noFill/>
        <a:ln>
          <a:solidFill>
            <a:sysClr val="windowText" lastClr="000000"/>
          </a:solidFill>
        </a:ln>
        <a:effectLst/>
      </c:spPr>
    </c:plotArea>
    <c:legend>
      <c:legendPos val="b"/>
      <c:layout>
        <c:manualLayout>
          <c:xMode val="edge"/>
          <c:yMode val="edge"/>
          <c:x val="0.10931914653243632"/>
          <c:y val="0.11106219000770302"/>
          <c:w val="0.74474701543876698"/>
          <c:h val="7.83840981542500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B5 - Vote for </a:t>
            </a:r>
            <a:r>
              <a:rPr lang="en-US" sz="1680" b="1" i="0" u="none" strike="noStrike" baseline="0">
                <a:effectLst/>
              </a:rPr>
              <a:t>LSAP / Greens / Other left </a:t>
            </a:r>
            <a:r>
              <a:rPr lang="en-US" b="1"/>
              <a:t>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r_vote!$B$18</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r_vote!$C$18:$H$18</c15:sqref>
                  </c15:fullRef>
                </c:ext>
              </c:extLst>
              <c:f>r_vote!$C$18:$F$18</c:f>
              <c:numCache>
                <c:formatCode>General</c:formatCode>
                <c:ptCount val="4"/>
                <c:pt idx="0">
                  <c:v>0.446445574279274</c:v>
                </c:pt>
                <c:pt idx="1">
                  <c:v>0.45936636614292425</c:v>
                </c:pt>
                <c:pt idx="2">
                  <c:v>0.38570199086866575</c:v>
                </c:pt>
                <c:pt idx="3">
                  <c:v>0.39822403351113506</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r_vote!$B$19</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r_vote!$C$19:$H$19</c15:sqref>
                  </c15:fullRef>
                </c:ext>
              </c:extLst>
              <c:f>r_vote!$C$19:$F$19</c:f>
              <c:numCache>
                <c:formatCode>General</c:formatCode>
                <c:ptCount val="4"/>
                <c:pt idx="0">
                  <c:v>0.4010862110994412</c:v>
                </c:pt>
                <c:pt idx="1">
                  <c:v>0.39200061265453634</c:v>
                </c:pt>
                <c:pt idx="2">
                  <c:v>0.35025764245969404</c:v>
                </c:pt>
                <c:pt idx="3">
                  <c:v>0.39963891287216319</c:v>
                </c:pt>
              </c:numCache>
            </c:numRef>
          </c:val>
          <c:extLst xmlns:c16r2="http://schemas.microsoft.com/office/drawing/2015/06/chart">
            <c:ext xmlns:c16="http://schemas.microsoft.com/office/drawing/2014/chart" uri="{C3380CC4-5D6E-409C-BE32-E72D297353CC}">
              <c16:uniqueId val="{00000000-AA68-4F0F-B117-3BF305117C04}"/>
            </c:ext>
          </c:extLst>
        </c:ser>
        <c:ser>
          <c:idx val="2"/>
          <c:order val="2"/>
          <c:tx>
            <c:strRef>
              <c:f>r_vote!$B$20</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r_vote!$C$20:$H$20</c15:sqref>
                  </c15:fullRef>
                </c:ext>
              </c:extLst>
              <c:f>r_vote!$C$20:$F$20</c:f>
              <c:numCache>
                <c:formatCode>General</c:formatCode>
                <c:ptCount val="4"/>
                <c:pt idx="0">
                  <c:v>0.29961803101718582</c:v>
                </c:pt>
                <c:pt idx="1">
                  <c:v>0.35695301366924737</c:v>
                </c:pt>
                <c:pt idx="2">
                  <c:v>0.33422341160329438</c:v>
                </c:pt>
                <c:pt idx="3">
                  <c:v>0.23658796003076643</c:v>
                </c:pt>
              </c:numCache>
            </c:numRef>
          </c:val>
          <c:extLst xmlns:c16r2="http://schemas.microsoft.com/office/drawing/2015/06/chart">
            <c:ext xmlns:c16="http://schemas.microsoft.com/office/drawing/2014/chart" uri="{C3380CC4-5D6E-409C-BE32-E72D297353CC}">
              <c16:uniqueId val="{00000001-AA68-4F0F-B117-3BF305117C04}"/>
            </c:ext>
          </c:extLst>
        </c:ser>
        <c:dLbls>
          <c:showLegendKey val="0"/>
          <c:showVal val="0"/>
          <c:showCatName val="0"/>
          <c:showSerName val="0"/>
          <c:showPercent val="0"/>
          <c:showBubbleSize val="0"/>
        </c:dLbls>
        <c:gapWidth val="219"/>
        <c:overlap val="-27"/>
        <c:axId val="-561879968"/>
        <c:axId val="-561890848"/>
        <c:extLst xmlns:c16r2="http://schemas.microsoft.com/office/drawing/2015/06/chart"/>
      </c:barChart>
      <c:catAx>
        <c:axId val="-5618799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0848"/>
        <c:crosses val="autoZero"/>
        <c:auto val="1"/>
        <c:lblAlgn val="ctr"/>
        <c:lblOffset val="100"/>
        <c:noMultiLvlLbl val="0"/>
      </c:catAx>
      <c:valAx>
        <c:axId val="-56189084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9968"/>
        <c:crosses val="autoZero"/>
        <c:crossBetween val="between"/>
      </c:valAx>
      <c:spPr>
        <a:noFill/>
        <a:ln>
          <a:solidFill>
            <a:sysClr val="windowText" lastClr="000000"/>
          </a:solidFill>
        </a:ln>
        <a:effectLst/>
      </c:spPr>
    </c:plotArea>
    <c:legend>
      <c:legendPos val="b"/>
      <c:layout>
        <c:manualLayout>
          <c:xMode val="edge"/>
          <c:yMode val="edge"/>
          <c:x val="0.49874395307264346"/>
          <c:y val="0.10062608104921753"/>
          <c:w val="0.45693582540947708"/>
          <c:h val="0.109692508678017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B6 - Vote for </a:t>
            </a:r>
            <a:r>
              <a:rPr lang="en-US" sz="1680" b="1" i="0" u="none" strike="noStrike" baseline="0">
                <a:effectLst/>
              </a:rPr>
              <a:t>LSAP / Greens / Other left </a:t>
            </a:r>
            <a:r>
              <a:rPr lang="en-US" b="1"/>
              <a:t>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r_vote!$B$21</c:f>
              <c:strCache>
                <c:ptCount val="1"/>
                <c:pt idx="0">
                  <c:v>No religion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r_vote!$C$21:$H$21</c15:sqref>
                  </c15:fullRef>
                </c:ext>
              </c:extLst>
              <c:f>r_vote!$C$21:$G$21</c:f>
              <c:numCache>
                <c:formatCode>General</c:formatCode>
                <c:ptCount val="5"/>
                <c:pt idx="0">
                  <c:v>0.67597360194833689</c:v>
                </c:pt>
                <c:pt idx="1">
                  <c:v>0.71000698260799633</c:v>
                </c:pt>
                <c:pt idx="2">
                  <c:v>0.68032142500450998</c:v>
                </c:pt>
                <c:pt idx="3">
                  <c:v>0.52452959420290612</c:v>
                </c:pt>
                <c:pt idx="4">
                  <c:v>0.57249180665159449</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strRef>
              <c:f>r_vote!$B$22</c:f>
              <c:strCache>
                <c:ptCount val="1"/>
                <c:pt idx="0">
                  <c:v>Catholic</c:v>
                </c:pt>
              </c:strCache>
            </c:strRef>
          </c:tx>
          <c:spPr>
            <a:solidFill>
              <a:srgbClr val="FF0000"/>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r_vote!$C$22:$H$22</c15:sqref>
                  </c15:fullRef>
                </c:ext>
              </c:extLst>
              <c:f>r_vote!$C$22:$G$22</c:f>
              <c:numCache>
                <c:formatCode>General</c:formatCode>
                <c:ptCount val="5"/>
                <c:pt idx="0">
                  <c:v>0.38559299955584025</c:v>
                </c:pt>
                <c:pt idx="1">
                  <c:v>0.37509851510850001</c:v>
                </c:pt>
                <c:pt idx="2">
                  <c:v>0.34249974016973306</c:v>
                </c:pt>
                <c:pt idx="3">
                  <c:v>0.27891260397514478</c:v>
                </c:pt>
                <c:pt idx="4">
                  <c:v>0.31781705384428877</c:v>
                </c:pt>
              </c:numCache>
            </c:numRef>
          </c:val>
          <c:extLst xmlns:c16r2="http://schemas.microsoft.com/office/drawing/2015/06/chart">
            <c:ext xmlns:c16="http://schemas.microsoft.com/office/drawing/2014/chart" uri="{C3380CC4-5D6E-409C-BE32-E72D297353CC}">
              <c16:uniqueId val="{00000000-974A-4379-B2A5-7B272524BA85}"/>
            </c:ext>
          </c:extLst>
        </c:ser>
        <c:ser>
          <c:idx val="2"/>
          <c:order val="2"/>
          <c:tx>
            <c:strRef>
              <c:f>r_vote!$B$23</c:f>
              <c:strCache>
                <c:ptCount val="1"/>
                <c:pt idx="0">
                  <c:v>Protestant</c:v>
                </c:pt>
              </c:strCache>
            </c:strRef>
          </c:tx>
          <c:spPr>
            <a:solidFill>
              <a:schemeClr val="accent6"/>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r_vote!$C$23:$H$23</c15:sqref>
                  </c15:fullRef>
                </c:ext>
              </c:extLst>
              <c:f>r_vote!$C$23:$G$23</c:f>
              <c:numCache>
                <c:formatCode>General</c:formatCode>
                <c:ptCount val="5"/>
                <c:pt idx="0">
                  <c:v>0.63302006514330933</c:v>
                </c:pt>
                <c:pt idx="1">
                  <c:v>0.64162438122371201</c:v>
                </c:pt>
                <c:pt idx="2">
                  <c:v>0.6278193657835961</c:v>
                </c:pt>
                <c:pt idx="3">
                  <c:v>0.43270750784073714</c:v>
                </c:pt>
                <c:pt idx="4">
                  <c:v>0.55400942858786539</c:v>
                </c:pt>
              </c:numCache>
            </c:numRef>
          </c:val>
          <c:extLst xmlns:c16r2="http://schemas.microsoft.com/office/drawing/2015/06/chart">
            <c:ext xmlns:c16="http://schemas.microsoft.com/office/drawing/2014/chart" uri="{C3380CC4-5D6E-409C-BE32-E72D297353CC}">
              <c16:uniqueId val="{00000001-974A-4379-B2A5-7B272524BA85}"/>
            </c:ext>
          </c:extLst>
        </c:ser>
        <c:dLbls>
          <c:showLegendKey val="0"/>
          <c:showVal val="0"/>
          <c:showCatName val="0"/>
          <c:showSerName val="0"/>
          <c:showPercent val="0"/>
          <c:showBubbleSize val="0"/>
        </c:dLbls>
        <c:gapWidth val="219"/>
        <c:overlap val="-27"/>
        <c:axId val="-561890304"/>
        <c:axId val="-561865280"/>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r_vote!$B$24</c15:sqref>
                        </c15:formulaRef>
                      </c:ext>
                    </c:extLst>
                    <c:strCache>
                      <c:ptCount val="1"/>
                      <c:pt idx="0">
                        <c:v>Other</c:v>
                      </c:pt>
                    </c:strCache>
                  </c:strRef>
                </c:tx>
                <c:spPr>
                  <a:solidFill>
                    <a:schemeClr val="accent4"/>
                  </a:solidFill>
                  <a:ln>
                    <a:noFill/>
                  </a:ln>
                  <a:effectLst/>
                </c:spPr>
                <c:invertIfNegative val="0"/>
                <c:cat>
                  <c:strRef>
                    <c:extLst>
                      <c:ext uri="{02D57815-91ED-43cb-92C2-25804820EDAC}">
                        <c15:fullRef>
                          <c15:sqref>r_vote!$C$1:$H$1</c15:sqref>
                        </c15:fullRef>
                        <c15:formulaRef>
                          <c15:sqref>r_vote!$C$1:$G$1</c15:sqref>
                        </c15:formulaRef>
                      </c:ext>
                    </c:extLst>
                    <c:strCache>
                      <c:ptCount val="5"/>
                      <c:pt idx="0">
                        <c:v>1974-79</c:v>
                      </c:pt>
                      <c:pt idx="1">
                        <c:v>1984-89</c:v>
                      </c:pt>
                      <c:pt idx="2">
                        <c:v>1994-99</c:v>
                      </c:pt>
                      <c:pt idx="3">
                        <c:v>2004-09</c:v>
                      </c:pt>
                      <c:pt idx="4">
                        <c:v>2013-18</c:v>
                      </c:pt>
                    </c:strCache>
                  </c:strRef>
                </c:cat>
                <c:val>
                  <c:numRef>
                    <c:extLst>
                      <c:ext uri="{02D57815-91ED-43cb-92C2-25804820EDAC}">
                        <c15:fullRef>
                          <c15:sqref>r_vote!$C$24:$H$24</c15:sqref>
                        </c15:fullRef>
                        <c15:formulaRef>
                          <c15:sqref>r_vote!$C$24:$G$24</c15:sqref>
                        </c15:formulaRef>
                      </c:ext>
                    </c:extLst>
                    <c:numCache>
                      <c:formatCode>General</c:formatCode>
                      <c:ptCount val="5"/>
                      <c:pt idx="0">
                        <c:v>0.54174000516944298</c:v>
                      </c:pt>
                      <c:pt idx="1">
                        <c:v>0.71577420571722983</c:v>
                      </c:pt>
                      <c:pt idx="2">
                        <c:v>0.44112276303033071</c:v>
                      </c:pt>
                      <c:pt idx="3">
                        <c:v>0.9324559771131542</c:v>
                      </c:pt>
                      <c:pt idx="4">
                        <c:v>0.46059691903511479</c:v>
                      </c:pt>
                    </c:numCache>
                  </c:numRef>
                </c:val>
                <c:extLst xmlns:c16r2="http://schemas.microsoft.com/office/drawing/2015/06/chart">
                  <c:ext xmlns:c16="http://schemas.microsoft.com/office/drawing/2014/chart" uri="{C3380CC4-5D6E-409C-BE32-E72D297353CC}">
                    <c16:uniqueId val="{00000002-974A-4379-B2A5-7B272524BA85}"/>
                  </c:ext>
                </c:extLst>
              </c15:ser>
            </c15:filteredBarSeries>
          </c:ext>
        </c:extLst>
      </c:barChart>
      <c:catAx>
        <c:axId val="-5618903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5280"/>
        <c:crosses val="autoZero"/>
        <c:auto val="1"/>
        <c:lblAlgn val="ctr"/>
        <c:lblOffset val="100"/>
        <c:noMultiLvlLbl val="0"/>
      </c:catAx>
      <c:valAx>
        <c:axId val="-561865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0304"/>
        <c:crosses val="autoZero"/>
        <c:crossBetween val="between"/>
      </c:valAx>
      <c:spPr>
        <a:noFill/>
        <a:ln>
          <a:solidFill>
            <a:sysClr val="windowText" lastClr="000000"/>
          </a:solidFill>
        </a:ln>
        <a:effectLst/>
      </c:spPr>
    </c:plotArea>
    <c:legend>
      <c:legendPos val="b"/>
      <c:layout>
        <c:manualLayout>
          <c:xMode val="edge"/>
          <c:yMode val="edge"/>
          <c:x val="0.44845553609434058"/>
          <c:y val="0.1006191805003725"/>
          <c:w val="0.51016113612967007"/>
          <c:h val="0.1055180539415152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2 - Vote for LSAP</a:t>
            </a:r>
            <a:r>
              <a:rPr lang="en-US" b="1" baseline="0"/>
              <a:t> / Greens / Other left</a:t>
            </a:r>
            <a:r>
              <a:rPr lang="en-US" b="1"/>
              <a:t>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4526861135981771E-2"/>
          <c:w val="0.91062130312926559"/>
          <c:h val="0.74089923508296363"/>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r_vote!$C$2:$H$2</c15:sqref>
                  </c15:fullRef>
                </c:ext>
              </c:extLst>
              <c:f>r_vote!$C$2:$G$2</c:f>
              <c:numCache>
                <c:formatCode>General</c:formatCode>
                <c:ptCount val="5"/>
                <c:pt idx="0">
                  <c:v>0.46665518942275674</c:v>
                </c:pt>
                <c:pt idx="1">
                  <c:v>0.47268008513042858</c:v>
                </c:pt>
                <c:pt idx="2">
                  <c:v>0.38105402402909994</c:v>
                </c:pt>
                <c:pt idx="3">
                  <c:v>0.29574432274392076</c:v>
                </c:pt>
                <c:pt idx="4">
                  <c:v>0.39083764768129042</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r_vote!$C$3:$H$3</c15:sqref>
                  </c15:fullRef>
                </c:ext>
              </c:extLst>
              <c:f>r_vote!$C$3:$G$3</c:f>
              <c:numCache>
                <c:formatCode>General</c:formatCode>
                <c:ptCount val="5"/>
                <c:pt idx="0">
                  <c:v>0.41084137602629867</c:v>
                </c:pt>
                <c:pt idx="1">
                  <c:v>0.3975351563880245</c:v>
                </c:pt>
                <c:pt idx="2">
                  <c:v>0.35581973928603272</c:v>
                </c:pt>
                <c:pt idx="3">
                  <c:v>0.38475866128243091</c:v>
                </c:pt>
                <c:pt idx="4">
                  <c:v>0.37542397627095214</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r_vote!$C$4:$H$4</c15:sqref>
                  </c15:fullRef>
                </c:ext>
              </c:extLst>
              <c:f>r_vote!$C$4:$G$4</c:f>
              <c:numCache>
                <c:formatCode>General</c:formatCode>
                <c:ptCount val="5"/>
                <c:pt idx="0">
                  <c:v>0.27153667303159484</c:v>
                </c:pt>
                <c:pt idx="1">
                  <c:v>0.35552590887173169</c:v>
                </c:pt>
                <c:pt idx="2">
                  <c:v>0.38445017166205803</c:v>
                </c:pt>
                <c:pt idx="3">
                  <c:v>0.39788558372396515</c:v>
                </c:pt>
                <c:pt idx="4">
                  <c:v>0.47743539110393479</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561893568"/>
        <c:axId val="-561883776"/>
        <c:extLst xmlns:c16r2="http://schemas.microsoft.com/office/drawing/2015/06/chart"/>
      </c:barChart>
      <c:catAx>
        <c:axId val="-561893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3776"/>
        <c:crosses val="autoZero"/>
        <c:auto val="1"/>
        <c:lblAlgn val="ctr"/>
        <c:lblOffset val="100"/>
        <c:noMultiLvlLbl val="0"/>
      </c:catAx>
      <c:valAx>
        <c:axId val="-5618837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3568"/>
        <c:crosses val="autoZero"/>
        <c:crossBetween val="between"/>
      </c:valAx>
      <c:spPr>
        <a:noFill/>
        <a:ln>
          <a:solidFill>
            <a:sysClr val="windowText" lastClr="000000"/>
          </a:solidFill>
        </a:ln>
        <a:effectLst/>
      </c:spPr>
    </c:plotArea>
    <c:legend>
      <c:legendPos val="b"/>
      <c:layout>
        <c:manualLayout>
          <c:xMode val="edge"/>
          <c:yMode val="edge"/>
          <c:x val="9.4790626986065177E-2"/>
          <c:y val="0.10692882242411901"/>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B7 - Vote for </a:t>
            </a:r>
            <a:r>
              <a:rPr lang="en-US" sz="1680" b="1" i="0" u="none" strike="noStrike" baseline="0">
                <a:effectLst/>
              </a:rPr>
              <a:t>LSAP / Greens / Other left by </a:t>
            </a:r>
            <a:r>
              <a:rPr lang="en-US" b="1"/>
              <a:t>church</a:t>
            </a:r>
            <a:r>
              <a:rPr lang="en-US" b="1" baseline="0"/>
              <a:t> attendance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r_vote!$B$25</c:f>
              <c:strCache>
                <c:ptCount val="1"/>
                <c:pt idx="0">
                  <c:v>Never</c:v>
                </c:pt>
              </c:strCache>
            </c:strRef>
          </c:tx>
          <c:spPr>
            <a:solidFill>
              <a:schemeClr val="accent5"/>
            </a:solidFill>
            <a:ln>
              <a:solidFill>
                <a:schemeClr val="accent5"/>
              </a:solidFill>
            </a:ln>
            <a:effectLst/>
          </c:spPr>
          <c:invertIfNegative val="0"/>
          <c:cat>
            <c:strRef>
              <c:f>r_vote!$C$1:$G$1</c:f>
              <c:strCache>
                <c:ptCount val="5"/>
                <c:pt idx="0">
                  <c:v>1974-79</c:v>
                </c:pt>
                <c:pt idx="1">
                  <c:v>1984-89</c:v>
                </c:pt>
                <c:pt idx="2">
                  <c:v>1994-99</c:v>
                </c:pt>
                <c:pt idx="3">
                  <c:v>2004-09</c:v>
                </c:pt>
                <c:pt idx="4">
                  <c:v>2013-18</c:v>
                </c:pt>
              </c:strCache>
            </c:strRef>
          </c:cat>
          <c:val>
            <c:numRef>
              <c:f>r_vote!$C$25:$G$25</c:f>
              <c:numCache>
                <c:formatCode>General</c:formatCode>
                <c:ptCount val="5"/>
                <c:pt idx="0">
                  <c:v>0.64271957727694173</c:v>
                </c:pt>
                <c:pt idx="1">
                  <c:v>0.62595146768841403</c:v>
                </c:pt>
                <c:pt idx="2">
                  <c:v>0.51533777041742013</c:v>
                </c:pt>
                <c:pt idx="3">
                  <c:v>0.5635184927542678</c:v>
                </c:pt>
                <c:pt idx="4">
                  <c:v>0.54445500130614377</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strRef>
              <c:f>r_vote!$B$26</c:f>
              <c:strCache>
                <c:ptCount val="1"/>
                <c:pt idx="0">
                  <c:v>Less than monthly</c:v>
                </c:pt>
              </c:strCache>
            </c:strRef>
          </c:tx>
          <c:spPr>
            <a:solidFill>
              <a:srgbClr val="FF0000"/>
            </a:solidFill>
            <a:ln>
              <a:solidFill>
                <a:srgbClr val="FF0000"/>
              </a:solidFill>
            </a:ln>
            <a:effectLst/>
          </c:spPr>
          <c:invertIfNegative val="0"/>
          <c:cat>
            <c:strRef>
              <c:f>r_vote!$C$1:$G$1</c:f>
              <c:strCache>
                <c:ptCount val="5"/>
                <c:pt idx="0">
                  <c:v>1974-79</c:v>
                </c:pt>
                <c:pt idx="1">
                  <c:v>1984-89</c:v>
                </c:pt>
                <c:pt idx="2">
                  <c:v>1994-99</c:v>
                </c:pt>
                <c:pt idx="3">
                  <c:v>2004-09</c:v>
                </c:pt>
                <c:pt idx="4">
                  <c:v>2013-18</c:v>
                </c:pt>
              </c:strCache>
            </c:strRef>
          </c:cat>
          <c:val>
            <c:numRef>
              <c:f>r_vote!$C$26:$G$26</c:f>
              <c:numCache>
                <c:formatCode>General</c:formatCode>
                <c:ptCount val="5"/>
                <c:pt idx="0">
                  <c:v>0.45340490762923474</c:v>
                </c:pt>
                <c:pt idx="1">
                  <c:v>0.45957802394824071</c:v>
                </c:pt>
                <c:pt idx="2">
                  <c:v>0.38112309159915048</c:v>
                </c:pt>
                <c:pt idx="3">
                  <c:v>0.30861783143429622</c:v>
                </c:pt>
                <c:pt idx="4">
                  <c:v>0.36311409740330836</c:v>
                </c:pt>
              </c:numCache>
            </c:numRef>
          </c:val>
        </c:ser>
        <c:ser>
          <c:idx val="2"/>
          <c:order val="2"/>
          <c:tx>
            <c:strRef>
              <c:f>r_vote!$B$27</c:f>
              <c:strCache>
                <c:ptCount val="1"/>
                <c:pt idx="0">
                  <c:v>Monthly or more</c:v>
                </c:pt>
              </c:strCache>
            </c:strRef>
          </c:tx>
          <c:spPr>
            <a:solidFill>
              <a:schemeClr val="accent6"/>
            </a:solidFill>
            <a:ln>
              <a:solidFill>
                <a:schemeClr val="accent6"/>
              </a:solidFill>
            </a:ln>
            <a:effectLst/>
          </c:spPr>
          <c:invertIfNegative val="0"/>
          <c:cat>
            <c:strRef>
              <c:f>r_vote!$C$1:$G$1</c:f>
              <c:strCache>
                <c:ptCount val="5"/>
                <c:pt idx="0">
                  <c:v>1974-79</c:v>
                </c:pt>
                <c:pt idx="1">
                  <c:v>1984-89</c:v>
                </c:pt>
                <c:pt idx="2">
                  <c:v>1994-99</c:v>
                </c:pt>
                <c:pt idx="3">
                  <c:v>2004-09</c:v>
                </c:pt>
                <c:pt idx="4">
                  <c:v>2013-18</c:v>
                </c:pt>
              </c:strCache>
            </c:strRef>
          </c:cat>
          <c:val>
            <c:numRef>
              <c:f>r_vote!$C$27:$G$27</c:f>
              <c:numCache>
                <c:formatCode>General</c:formatCode>
                <c:ptCount val="5"/>
                <c:pt idx="0">
                  <c:v>0.22645691566380821</c:v>
                </c:pt>
                <c:pt idx="1">
                  <c:v>0.15770489205354266</c:v>
                </c:pt>
                <c:pt idx="2">
                  <c:v>0.16836122381561403</c:v>
                </c:pt>
                <c:pt idx="3">
                  <c:v>0.15875497964500887</c:v>
                </c:pt>
                <c:pt idx="4">
                  <c:v>0.23959372597985612</c:v>
                </c:pt>
              </c:numCache>
            </c:numRef>
          </c:val>
        </c:ser>
        <c:dLbls>
          <c:showLegendKey val="0"/>
          <c:showVal val="0"/>
          <c:showCatName val="0"/>
          <c:showSerName val="0"/>
          <c:showPercent val="0"/>
          <c:showBubbleSize val="0"/>
        </c:dLbls>
        <c:gapWidth val="219"/>
        <c:overlap val="-27"/>
        <c:axId val="-561873984"/>
        <c:axId val="-561883232"/>
        <c:extLst xmlns:c16r2="http://schemas.microsoft.com/office/drawing/2015/06/chart"/>
      </c:barChart>
      <c:catAx>
        <c:axId val="-561873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3232"/>
        <c:crosses val="autoZero"/>
        <c:auto val="1"/>
        <c:lblAlgn val="ctr"/>
        <c:lblOffset val="100"/>
        <c:noMultiLvlLbl val="0"/>
      </c:catAx>
      <c:valAx>
        <c:axId val="-56188323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3984"/>
        <c:crosses val="autoZero"/>
        <c:crossBetween val="between"/>
      </c:valAx>
      <c:spPr>
        <a:noFill/>
        <a:ln>
          <a:solidFill>
            <a:sysClr val="windowText" lastClr="000000"/>
          </a:solidFill>
        </a:ln>
        <a:effectLst/>
      </c:spPr>
    </c:plotArea>
    <c:legend>
      <c:legendPos val="b"/>
      <c:layout>
        <c:manualLayout>
          <c:xMode val="edge"/>
          <c:yMode val="edge"/>
          <c:x val="0.45761765184088843"/>
          <c:y val="0.10062608104921753"/>
          <c:w val="0.4823173690196193"/>
          <c:h val="9.941474674661934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B8 - Vote for </a:t>
            </a:r>
            <a:r>
              <a:rPr lang="en-US" sz="1680" b="1" i="0" u="none" strike="noStrike" baseline="0">
                <a:effectLst/>
              </a:rPr>
              <a:t>LSAP / Greens / Other left </a:t>
            </a:r>
            <a:r>
              <a:rPr lang="en-US" b="1"/>
              <a:t>by location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r_vote!$B$31</c:f>
              <c:strCache>
                <c:ptCount val="1"/>
                <c:pt idx="0">
                  <c:v>Urban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1974-79</c:v>
                </c:pt>
                <c:pt idx="1">
                  <c:v>1984-89</c:v>
                </c:pt>
                <c:pt idx="2">
                  <c:v>1994-99</c:v>
                </c:pt>
                <c:pt idx="3">
                  <c:v>2013-18</c:v>
                </c:pt>
              </c:strCache>
            </c:strRef>
          </c:cat>
          <c:val>
            <c:numRef>
              <c:extLst>
                <c:ext xmlns:c15="http://schemas.microsoft.com/office/drawing/2012/chart" uri="{02D57815-91ED-43cb-92C2-25804820EDAC}">
                  <c15:fullRef>
                    <c15:sqref>r_vote!$C$31:$G$31</c15:sqref>
                  </c15:fullRef>
                </c:ext>
              </c:extLst>
              <c:f>(r_vote!$C$31:$E$31,r_vote!$G$31)</c:f>
              <c:numCache>
                <c:formatCode>General</c:formatCode>
                <c:ptCount val="4"/>
                <c:pt idx="0">
                  <c:v>0.46285664215747496</c:v>
                </c:pt>
                <c:pt idx="1">
                  <c:v>0.45988839237873047</c:v>
                </c:pt>
                <c:pt idx="2">
                  <c:v>0.38413908934117774</c:v>
                </c:pt>
                <c:pt idx="3">
                  <c:v>0.45963331942982072</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strRef>
              <c:f>r_vote!$B$32</c:f>
              <c:strCache>
                <c:ptCount val="1"/>
                <c:pt idx="0">
                  <c:v>Rural</c:v>
                </c:pt>
              </c:strCache>
            </c:strRef>
          </c:tx>
          <c:spPr>
            <a:solidFill>
              <a:schemeClr val="accent5">
                <a:shade val="76000"/>
              </a:schemeClr>
            </a:solidFill>
            <a:ln>
              <a:no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1974-79</c:v>
                </c:pt>
                <c:pt idx="1">
                  <c:v>1984-89</c:v>
                </c:pt>
                <c:pt idx="2">
                  <c:v>1994-99</c:v>
                </c:pt>
                <c:pt idx="3">
                  <c:v>2013-18</c:v>
                </c:pt>
              </c:strCache>
            </c:strRef>
          </c:cat>
          <c:val>
            <c:numRef>
              <c:extLst>
                <c:ext xmlns:c15="http://schemas.microsoft.com/office/drawing/2012/chart" uri="{02D57815-91ED-43cb-92C2-25804820EDAC}">
                  <c15:fullRef>
                    <c15:sqref>r_vote!$C$32:$G$32</c15:sqref>
                  </c15:fullRef>
                </c:ext>
              </c:extLst>
              <c:f>(r_vote!$C$32:$E$32,r_vote!$G$32)</c:f>
              <c:numCache>
                <c:formatCode>General</c:formatCode>
                <c:ptCount val="4"/>
                <c:pt idx="0">
                  <c:v>0.32360254631637936</c:v>
                </c:pt>
                <c:pt idx="1">
                  <c:v>0.36080788448698436</c:v>
                </c:pt>
                <c:pt idx="2">
                  <c:v>0.34610780342757291</c:v>
                </c:pt>
                <c:pt idx="3">
                  <c:v>0.39813481747208046</c:v>
                </c:pt>
              </c:numCache>
            </c:numRef>
          </c:val>
        </c:ser>
        <c:dLbls>
          <c:showLegendKey val="0"/>
          <c:showVal val="0"/>
          <c:showCatName val="0"/>
          <c:showSerName val="0"/>
          <c:showPercent val="0"/>
          <c:showBubbleSize val="0"/>
        </c:dLbls>
        <c:gapWidth val="219"/>
        <c:overlap val="-27"/>
        <c:axId val="-561879424"/>
        <c:axId val="-561871264"/>
        <c:extLst xmlns:c16r2="http://schemas.microsoft.com/office/drawing/2015/06/chart"/>
      </c:barChart>
      <c:catAx>
        <c:axId val="-561879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1264"/>
        <c:crosses val="autoZero"/>
        <c:auto val="1"/>
        <c:lblAlgn val="ctr"/>
        <c:lblOffset val="100"/>
        <c:noMultiLvlLbl val="0"/>
      </c:catAx>
      <c:valAx>
        <c:axId val="-561871264"/>
        <c:scaling>
          <c:orientation val="minMax"/>
          <c:max val="0.7000000000000000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9424"/>
        <c:crosses val="autoZero"/>
        <c:crossBetween val="between"/>
      </c:valAx>
      <c:spPr>
        <a:noFill/>
        <a:ln>
          <a:solidFill>
            <a:sysClr val="windowText" lastClr="000000"/>
          </a:solidFill>
        </a:ln>
        <a:effectLst/>
      </c:spPr>
    </c:plotArea>
    <c:legend>
      <c:legendPos val="b"/>
      <c:layout>
        <c:manualLayout>
          <c:xMode val="edge"/>
          <c:yMode val="edge"/>
          <c:x val="0.74065585680292767"/>
          <c:y val="0.13409340477727949"/>
          <c:w val="0.19621076954576031"/>
          <c:h val="7.84781074465031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B9 - Vote for </a:t>
            </a:r>
            <a:r>
              <a:rPr lang="en-US" sz="1680" b="1" i="0" u="none" strike="noStrike" baseline="0">
                <a:effectLst/>
              </a:rPr>
              <a:t>LSAP / Greens / Other left </a:t>
            </a:r>
            <a:r>
              <a:rPr lang="en-US" b="1"/>
              <a:t>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r_vote!$B$33</c:f>
              <c:strCache>
                <c:ptCount val="1"/>
                <c:pt idx="0">
                  <c:v>Woman</c:v>
                </c:pt>
              </c:strCache>
            </c:strRef>
          </c:tx>
          <c:spPr>
            <a:solidFill>
              <a:srgbClr val="FF0000"/>
            </a:solidFill>
            <a:ln>
              <a:solidFill>
                <a:srgbClr val="FF0000"/>
              </a:solidFill>
            </a:ln>
            <a:effectLst/>
          </c:spPr>
          <c:invertIfNegative val="0"/>
          <c:cat>
            <c:strRef>
              <c:f>r_vote!$C$1:$G$1</c:f>
              <c:strCache>
                <c:ptCount val="5"/>
                <c:pt idx="0">
                  <c:v>1974-79</c:v>
                </c:pt>
                <c:pt idx="1">
                  <c:v>1984-89</c:v>
                </c:pt>
                <c:pt idx="2">
                  <c:v>1994-99</c:v>
                </c:pt>
                <c:pt idx="3">
                  <c:v>2004-09</c:v>
                </c:pt>
                <c:pt idx="4">
                  <c:v>2013-18</c:v>
                </c:pt>
              </c:strCache>
            </c:strRef>
          </c:cat>
          <c:val>
            <c:numRef>
              <c:f>r_vote!$C$33:$G$33</c:f>
              <c:numCache>
                <c:formatCode>General</c:formatCode>
                <c:ptCount val="5"/>
                <c:pt idx="0">
                  <c:v>0.3701982803671458</c:v>
                </c:pt>
                <c:pt idx="1">
                  <c:v>0.39043649321556112</c:v>
                </c:pt>
                <c:pt idx="2">
                  <c:v>0.36749438936134554</c:v>
                </c:pt>
                <c:pt idx="3">
                  <c:v>0.36952684491263899</c:v>
                </c:pt>
                <c:pt idx="4">
                  <c:v>0.40402787973876553</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r_vote!$B$34</c:f>
              <c:strCache>
                <c:ptCount val="1"/>
                <c:pt idx="0">
                  <c:v>Man</c:v>
                </c:pt>
              </c:strCache>
            </c:strRef>
          </c:tx>
          <c:spPr>
            <a:solidFill>
              <a:schemeClr val="accent5">
                <a:shade val="76000"/>
              </a:schemeClr>
            </a:solidFill>
            <a:ln>
              <a:noFill/>
            </a:ln>
            <a:effectLst/>
          </c:spPr>
          <c:invertIfNegative val="0"/>
          <c:cat>
            <c:strRef>
              <c:f>r_vote!$C$1:$G$1</c:f>
              <c:strCache>
                <c:ptCount val="5"/>
                <c:pt idx="0">
                  <c:v>1974-79</c:v>
                </c:pt>
                <c:pt idx="1">
                  <c:v>1984-89</c:v>
                </c:pt>
                <c:pt idx="2">
                  <c:v>1994-99</c:v>
                </c:pt>
                <c:pt idx="3">
                  <c:v>2004-09</c:v>
                </c:pt>
                <c:pt idx="4">
                  <c:v>2013-18</c:v>
                </c:pt>
              </c:strCache>
            </c:strRef>
          </c:cat>
          <c:val>
            <c:numRef>
              <c:f>r_vote!$C$34:$G$34</c:f>
              <c:numCache>
                <c:formatCode>General</c:formatCode>
                <c:ptCount val="5"/>
                <c:pt idx="0">
                  <c:v>0.44798143322570233</c:v>
                </c:pt>
                <c:pt idx="1">
                  <c:v>0.43634839184462637</c:v>
                </c:pt>
                <c:pt idx="2">
                  <c:v>0.37290598990263008</c:v>
                </c:pt>
                <c:pt idx="3">
                  <c:v>0.38660211744761325</c:v>
                </c:pt>
                <c:pt idx="4">
                  <c:v>0.4606301926294662</c:v>
                </c:pt>
              </c:numCache>
            </c:numRef>
          </c:val>
        </c:ser>
        <c:dLbls>
          <c:showLegendKey val="0"/>
          <c:showVal val="0"/>
          <c:showCatName val="0"/>
          <c:showSerName val="0"/>
          <c:showPercent val="0"/>
          <c:showBubbleSize val="0"/>
        </c:dLbls>
        <c:gapWidth val="219"/>
        <c:overlap val="-27"/>
        <c:axId val="-561889760"/>
        <c:axId val="-561884320"/>
        <c:extLst xmlns:c16r2="http://schemas.microsoft.com/office/drawing/2015/06/chart"/>
      </c:barChart>
      <c:catAx>
        <c:axId val="-561889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4320"/>
        <c:crosses val="autoZero"/>
        <c:auto val="1"/>
        <c:lblAlgn val="ctr"/>
        <c:lblOffset val="100"/>
        <c:noMultiLvlLbl val="0"/>
      </c:catAx>
      <c:valAx>
        <c:axId val="-56188432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9760"/>
        <c:crosses val="autoZero"/>
        <c:crossBetween val="between"/>
      </c:valAx>
      <c:spPr>
        <a:noFill/>
        <a:ln>
          <a:solidFill>
            <a:sysClr val="windowText" lastClr="000000"/>
          </a:solidFill>
        </a:ln>
        <a:effectLst/>
      </c:spPr>
    </c:plotArea>
    <c:legend>
      <c:legendPos val="b"/>
      <c:layout>
        <c:manualLayout>
          <c:xMode val="edge"/>
          <c:yMode val="edge"/>
          <c:x val="0.69420160939276998"/>
          <c:y val="0.1362076756357361"/>
          <c:w val="0.24218229805596228"/>
          <c:h val="0.1077894024666658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B10</a:t>
            </a:r>
            <a:r>
              <a:rPr lang="en-US" b="1" baseline="0"/>
              <a:t> </a:t>
            </a:r>
            <a:r>
              <a:rPr lang="en-US" b="1"/>
              <a:t>- Vote for</a:t>
            </a:r>
            <a:r>
              <a:rPr lang="fr-FR" sz="1680" b="1" i="0" u="none" strike="noStrike" baseline="0">
                <a:effectLst/>
              </a:rPr>
              <a:t> LSAP / Greens / Other left </a:t>
            </a:r>
            <a:r>
              <a:rPr lang="en-US" b="1"/>
              <a:t>by marital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301382812783778"/>
        </c:manualLayout>
      </c:layout>
      <c:barChart>
        <c:barDir val="col"/>
        <c:grouping val="clustered"/>
        <c:varyColors val="0"/>
        <c:ser>
          <c:idx val="0"/>
          <c:order val="0"/>
          <c:tx>
            <c:strRef>
              <c:f>r_vote!$B$35</c:f>
              <c:strCache>
                <c:ptCount val="1"/>
                <c:pt idx="0">
                  <c:v>Single</c:v>
                </c:pt>
              </c:strCache>
            </c:strRef>
          </c:tx>
          <c:spPr>
            <a:solidFill>
              <a:srgbClr val="FF0000"/>
            </a:solidFill>
            <a:ln>
              <a:solidFill>
                <a:srgbClr val="FF0000"/>
              </a:solidFill>
            </a:ln>
            <a:effectLst/>
          </c:spPr>
          <c:invertIfNegative val="0"/>
          <c:cat>
            <c:strRef>
              <c:f>r_vote!$C$1:$G$1</c:f>
              <c:strCache>
                <c:ptCount val="5"/>
                <c:pt idx="0">
                  <c:v>1974-79</c:v>
                </c:pt>
                <c:pt idx="1">
                  <c:v>1984-89</c:v>
                </c:pt>
                <c:pt idx="2">
                  <c:v>1994-99</c:v>
                </c:pt>
                <c:pt idx="3">
                  <c:v>2004-09</c:v>
                </c:pt>
                <c:pt idx="4">
                  <c:v>2013-18</c:v>
                </c:pt>
              </c:strCache>
            </c:strRef>
          </c:cat>
          <c:val>
            <c:numRef>
              <c:f>r_vote!$C$35:$G$35</c:f>
              <c:numCache>
                <c:formatCode>General</c:formatCode>
                <c:ptCount val="5"/>
                <c:pt idx="0">
                  <c:v>0.39165845847640529</c:v>
                </c:pt>
                <c:pt idx="1">
                  <c:v>0.44054472414581214</c:v>
                </c:pt>
                <c:pt idx="2">
                  <c:v>0.36246080383947327</c:v>
                </c:pt>
                <c:pt idx="3">
                  <c:v>0.35944041601043336</c:v>
                </c:pt>
                <c:pt idx="4">
                  <c:v>0.36951570954131657</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strRef>
              <c:f>r_vote!$B$36</c:f>
              <c:strCache>
                <c:ptCount val="1"/>
                <c:pt idx="0">
                  <c:v>Married / Partner</c:v>
                </c:pt>
              </c:strCache>
            </c:strRef>
          </c:tx>
          <c:spPr>
            <a:solidFill>
              <a:schemeClr val="accent5">
                <a:shade val="76000"/>
              </a:schemeClr>
            </a:solidFill>
            <a:ln>
              <a:noFill/>
            </a:ln>
            <a:effectLst/>
          </c:spPr>
          <c:invertIfNegative val="0"/>
          <c:cat>
            <c:strRef>
              <c:f>r_vote!$C$1:$G$1</c:f>
              <c:strCache>
                <c:ptCount val="5"/>
                <c:pt idx="0">
                  <c:v>1974-79</c:v>
                </c:pt>
                <c:pt idx="1">
                  <c:v>1984-89</c:v>
                </c:pt>
                <c:pt idx="2">
                  <c:v>1994-99</c:v>
                </c:pt>
                <c:pt idx="3">
                  <c:v>2004-09</c:v>
                </c:pt>
                <c:pt idx="4">
                  <c:v>2013-18</c:v>
                </c:pt>
              </c:strCache>
            </c:strRef>
          </c:cat>
          <c:val>
            <c:numRef>
              <c:f>r_vote!$C$36:$G$36</c:f>
              <c:numCache>
                <c:formatCode>General</c:formatCode>
                <c:ptCount val="5"/>
                <c:pt idx="0">
                  <c:v>0.40644344897229057</c:v>
                </c:pt>
                <c:pt idx="1">
                  <c:v>0.39800538858430612</c:v>
                </c:pt>
                <c:pt idx="2">
                  <c:v>0.37118216269156362</c:v>
                </c:pt>
                <c:pt idx="3">
                  <c:v>0.38683566144570181</c:v>
                </c:pt>
                <c:pt idx="4">
                  <c:v>0.41276605702260172</c:v>
                </c:pt>
              </c:numCache>
            </c:numRef>
          </c:val>
        </c:ser>
        <c:dLbls>
          <c:showLegendKey val="0"/>
          <c:showVal val="0"/>
          <c:showCatName val="0"/>
          <c:showSerName val="0"/>
          <c:showPercent val="0"/>
          <c:showBubbleSize val="0"/>
        </c:dLbls>
        <c:gapWidth val="219"/>
        <c:overlap val="-27"/>
        <c:axId val="-561882688"/>
        <c:axId val="-561877248"/>
        <c:extLst xmlns:c16r2="http://schemas.microsoft.com/office/drawing/2015/06/chart"/>
      </c:barChart>
      <c:catAx>
        <c:axId val="-561882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7248"/>
        <c:crosses val="autoZero"/>
        <c:auto val="1"/>
        <c:lblAlgn val="ctr"/>
        <c:lblOffset val="100"/>
        <c:noMultiLvlLbl val="0"/>
      </c:catAx>
      <c:valAx>
        <c:axId val="-56187724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2688"/>
        <c:crosses val="autoZero"/>
        <c:crossBetween val="between"/>
      </c:valAx>
      <c:spPr>
        <a:noFill/>
        <a:ln>
          <a:solidFill>
            <a:sysClr val="windowText" lastClr="000000"/>
          </a:solidFill>
        </a:ln>
        <a:effectLst/>
      </c:spPr>
    </c:plotArea>
    <c:legend>
      <c:legendPos val="b"/>
      <c:layout>
        <c:manualLayout>
          <c:xMode val="edge"/>
          <c:yMode val="edge"/>
          <c:x val="0.68119938901080002"/>
          <c:y val="0.13410288933548578"/>
          <c:w val="0.28211060195344434"/>
          <c:h val="8.887787039172406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B11 - Vote for</a:t>
            </a:r>
            <a:r>
              <a:rPr lang="fr-FR" sz="1680" b="1" i="0" u="none" strike="noStrike" baseline="0">
                <a:effectLst/>
              </a:rPr>
              <a:t> LSAP / Greens / Other left </a:t>
            </a:r>
            <a:r>
              <a:rPr lang="en-US" b="1"/>
              <a:t>by age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r_vote!$B$39</c:f>
              <c:strCache>
                <c:ptCount val="1"/>
                <c:pt idx="0">
                  <c:v>20-40</c:v>
                </c:pt>
              </c:strCache>
            </c:strRef>
          </c:tx>
          <c:spPr>
            <a:solidFill>
              <a:schemeClr val="accent5"/>
            </a:solidFill>
            <a:ln>
              <a:solidFill>
                <a:schemeClr val="accent5"/>
              </a:solidFill>
            </a:ln>
            <a:effectLst/>
          </c:spPr>
          <c:invertIfNegative val="0"/>
          <c:cat>
            <c:strRef>
              <c:f>r_vote!$C$1:$G$1</c:f>
              <c:strCache>
                <c:ptCount val="5"/>
                <c:pt idx="0">
                  <c:v>1974-79</c:v>
                </c:pt>
                <c:pt idx="1">
                  <c:v>1984-89</c:v>
                </c:pt>
                <c:pt idx="2">
                  <c:v>1994-99</c:v>
                </c:pt>
                <c:pt idx="3">
                  <c:v>2004-09</c:v>
                </c:pt>
                <c:pt idx="4">
                  <c:v>2013-18</c:v>
                </c:pt>
              </c:strCache>
            </c:strRef>
          </c:cat>
          <c:val>
            <c:numRef>
              <c:f>r_vote!$C$39:$G$39</c:f>
              <c:numCache>
                <c:formatCode>General</c:formatCode>
                <c:ptCount val="5"/>
                <c:pt idx="0">
                  <c:v>0.42443724026061946</c:v>
                </c:pt>
                <c:pt idx="1">
                  <c:v>0.49941682616773292</c:v>
                </c:pt>
                <c:pt idx="2">
                  <c:v>0.45774736509490876</c:v>
                </c:pt>
                <c:pt idx="3">
                  <c:v>0.3770750854273584</c:v>
                </c:pt>
                <c:pt idx="4">
                  <c:v>0.48239327682874206</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strRef>
              <c:f>r_vote!$B$40</c:f>
              <c:strCache>
                <c:ptCount val="1"/>
                <c:pt idx="0">
                  <c:v>40-60</c:v>
                </c:pt>
              </c:strCache>
            </c:strRef>
          </c:tx>
          <c:spPr>
            <a:solidFill>
              <a:srgbClr val="FF0000"/>
            </a:solidFill>
            <a:ln>
              <a:solidFill>
                <a:srgbClr val="FF0000"/>
              </a:solidFill>
            </a:ln>
            <a:effectLst/>
          </c:spPr>
          <c:invertIfNegative val="0"/>
          <c:cat>
            <c:strRef>
              <c:f>r_vote!$C$1:$G$1</c:f>
              <c:strCache>
                <c:ptCount val="5"/>
                <c:pt idx="0">
                  <c:v>1974-79</c:v>
                </c:pt>
                <c:pt idx="1">
                  <c:v>1984-89</c:v>
                </c:pt>
                <c:pt idx="2">
                  <c:v>1994-99</c:v>
                </c:pt>
                <c:pt idx="3">
                  <c:v>2004-09</c:v>
                </c:pt>
                <c:pt idx="4">
                  <c:v>2013-18</c:v>
                </c:pt>
              </c:strCache>
            </c:strRef>
          </c:cat>
          <c:val>
            <c:numRef>
              <c:f>r_vote!$C$40:$G$40</c:f>
              <c:numCache>
                <c:formatCode>General</c:formatCode>
                <c:ptCount val="5"/>
                <c:pt idx="0">
                  <c:v>0.40418642484690631</c:v>
                </c:pt>
                <c:pt idx="1">
                  <c:v>0.37919958221820294</c:v>
                </c:pt>
                <c:pt idx="2">
                  <c:v>0.35293165058711712</c:v>
                </c:pt>
                <c:pt idx="3">
                  <c:v>0.44884418873943133</c:v>
                </c:pt>
                <c:pt idx="4">
                  <c:v>0.47631079968671214</c:v>
                </c:pt>
              </c:numCache>
            </c:numRef>
          </c:val>
        </c:ser>
        <c:ser>
          <c:idx val="2"/>
          <c:order val="2"/>
          <c:tx>
            <c:strRef>
              <c:f>r_vote!$B$41</c:f>
              <c:strCache>
                <c:ptCount val="1"/>
                <c:pt idx="0">
                  <c:v>60+</c:v>
                </c:pt>
              </c:strCache>
            </c:strRef>
          </c:tx>
          <c:spPr>
            <a:solidFill>
              <a:schemeClr val="accent6"/>
            </a:solidFill>
            <a:ln>
              <a:solidFill>
                <a:schemeClr val="accent6"/>
              </a:solidFill>
            </a:ln>
            <a:effectLst/>
          </c:spPr>
          <c:invertIfNegative val="0"/>
          <c:cat>
            <c:strRef>
              <c:f>r_vote!$C$1:$G$1</c:f>
              <c:strCache>
                <c:ptCount val="5"/>
                <c:pt idx="0">
                  <c:v>1974-79</c:v>
                </c:pt>
                <c:pt idx="1">
                  <c:v>1984-89</c:v>
                </c:pt>
                <c:pt idx="2">
                  <c:v>1994-99</c:v>
                </c:pt>
                <c:pt idx="3">
                  <c:v>2004-09</c:v>
                </c:pt>
                <c:pt idx="4">
                  <c:v>2013-18</c:v>
                </c:pt>
              </c:strCache>
            </c:strRef>
          </c:cat>
          <c:val>
            <c:numRef>
              <c:f>r_vote!$C$41:$G$41</c:f>
              <c:numCache>
                <c:formatCode>General</c:formatCode>
                <c:ptCount val="5"/>
                <c:pt idx="0">
                  <c:v>0.34640177491273166</c:v>
                </c:pt>
                <c:pt idx="1">
                  <c:v>0.28686515839380244</c:v>
                </c:pt>
                <c:pt idx="2">
                  <c:v>0.24330356454610472</c:v>
                </c:pt>
                <c:pt idx="3">
                  <c:v>0.2756203623853421</c:v>
                </c:pt>
                <c:pt idx="4">
                  <c:v>0.31214459140494755</c:v>
                </c:pt>
              </c:numCache>
            </c:numRef>
          </c:val>
        </c:ser>
        <c:dLbls>
          <c:showLegendKey val="0"/>
          <c:showVal val="0"/>
          <c:showCatName val="0"/>
          <c:showSerName val="0"/>
          <c:showPercent val="0"/>
          <c:showBubbleSize val="0"/>
        </c:dLbls>
        <c:gapWidth val="219"/>
        <c:overlap val="-27"/>
        <c:axId val="-561878336"/>
        <c:axId val="-561877792"/>
        <c:extLst xmlns:c16r2="http://schemas.microsoft.com/office/drawing/2015/06/chart"/>
      </c:barChart>
      <c:catAx>
        <c:axId val="-561878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7792"/>
        <c:crosses val="autoZero"/>
        <c:auto val="1"/>
        <c:lblAlgn val="ctr"/>
        <c:lblOffset val="100"/>
        <c:noMultiLvlLbl val="0"/>
      </c:catAx>
      <c:valAx>
        <c:axId val="-5618777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8336"/>
        <c:crosses val="autoZero"/>
        <c:crossBetween val="between"/>
      </c:valAx>
      <c:spPr>
        <a:noFill/>
        <a:ln>
          <a:solidFill>
            <a:sysClr val="windowText" lastClr="000000"/>
          </a:solidFill>
        </a:ln>
        <a:effectLst/>
      </c:spPr>
    </c:plotArea>
    <c:legend>
      <c:legendPos val="b"/>
      <c:layout>
        <c:manualLayout>
          <c:xMode val="edge"/>
          <c:yMode val="edge"/>
          <c:x val="0.71871735295383166"/>
          <c:y val="0.11105426152274898"/>
          <c:w val="0.22553052794630182"/>
          <c:h val="8.469376997331401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B12 - Vote for</a:t>
            </a:r>
            <a:r>
              <a:rPr lang="fr-FR" sz="1680" b="1" i="0" u="none" strike="noStrike" baseline="0">
                <a:effectLst/>
              </a:rPr>
              <a:t> LSAP / Greens / Other left </a:t>
            </a:r>
            <a:r>
              <a:rPr lang="en-US" b="1"/>
              <a:t>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strRef>
              <c:f>r_vote!$B$42</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r_vote!$C$42:$G$42</c15:sqref>
                  </c15:fullRef>
                </c:ext>
              </c:extLst>
              <c:f>r_vote!$D$42:$G$42</c:f>
              <c:numCache>
                <c:formatCode>General</c:formatCode>
                <c:ptCount val="4"/>
                <c:pt idx="0">
                  <c:v>0.37935141799521094</c:v>
                </c:pt>
                <c:pt idx="1">
                  <c:v>0.34185570956276778</c:v>
                </c:pt>
                <c:pt idx="2">
                  <c:v>0.34246581483684629</c:v>
                </c:pt>
                <c:pt idx="3">
                  <c:v>0.41733196966727104</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strRef>
              <c:f>r_vote!$B$43</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r_vote!$C$43:$G$43</c15:sqref>
                  </c15:fullRef>
                </c:ext>
              </c:extLst>
              <c:f>r_vote!$D$43:$G$43</c:f>
              <c:numCache>
                <c:formatCode>General</c:formatCode>
                <c:ptCount val="4"/>
                <c:pt idx="0">
                  <c:v>0.44946452741573339</c:v>
                </c:pt>
                <c:pt idx="1">
                  <c:v>0.40848415395864784</c:v>
                </c:pt>
                <c:pt idx="2">
                  <c:v>0.42749714712190667</c:v>
                </c:pt>
                <c:pt idx="3">
                  <c:v>0.4520160116822749</c:v>
                </c:pt>
              </c:numCache>
            </c:numRef>
          </c:val>
        </c:ser>
        <c:dLbls>
          <c:showLegendKey val="0"/>
          <c:showVal val="0"/>
          <c:showCatName val="0"/>
          <c:showSerName val="0"/>
          <c:showPercent val="0"/>
          <c:showBubbleSize val="0"/>
        </c:dLbls>
        <c:gapWidth val="219"/>
        <c:overlap val="-27"/>
        <c:axId val="-561876704"/>
        <c:axId val="-561876160"/>
        <c:extLst xmlns:c16r2="http://schemas.microsoft.com/office/drawing/2015/06/chart"/>
      </c:barChart>
      <c:catAx>
        <c:axId val="-561876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6160"/>
        <c:crosses val="autoZero"/>
        <c:auto val="1"/>
        <c:lblAlgn val="ctr"/>
        <c:lblOffset val="100"/>
        <c:noMultiLvlLbl val="0"/>
      </c:catAx>
      <c:valAx>
        <c:axId val="-56187616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6704"/>
        <c:crosses val="autoZero"/>
        <c:crossBetween val="between"/>
      </c:valAx>
      <c:spPr>
        <a:noFill/>
        <a:ln>
          <a:solidFill>
            <a:sysClr val="windowText" lastClr="000000"/>
          </a:solidFill>
        </a:ln>
        <a:effectLst/>
      </c:spPr>
    </c:plotArea>
    <c:legend>
      <c:legendPos val="b"/>
      <c:layout>
        <c:manualLayout>
          <c:xMode val="edge"/>
          <c:yMode val="edge"/>
          <c:x val="0.58210533109590812"/>
          <c:y val="0.10687016110433895"/>
          <c:w val="0.38541413880641967"/>
          <c:h val="8.678582018251902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B13 - Vote for</a:t>
            </a:r>
            <a:r>
              <a:rPr lang="fr-FR" sz="1680" b="1" i="0" u="none" strike="noStrike" baseline="0">
                <a:effectLst/>
              </a:rPr>
              <a:t> LSAP / Greens / Other left </a:t>
            </a:r>
            <a:r>
              <a:rPr lang="en-US" b="1"/>
              <a:t>by subjective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044707277699072"/>
        </c:manualLayout>
      </c:layout>
      <c:barChart>
        <c:barDir val="col"/>
        <c:grouping val="clustered"/>
        <c:varyColors val="0"/>
        <c:ser>
          <c:idx val="0"/>
          <c:order val="0"/>
          <c:tx>
            <c:strRef>
              <c:f>r_vote!$B$37</c:f>
              <c:strCache>
                <c:ptCount val="1"/>
                <c:pt idx="0">
                  <c:v>Working class</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(r_vote!$D$1:$E$1,r_vote!$G$1)</c:f>
              <c:strCache>
                <c:ptCount val="3"/>
                <c:pt idx="0">
                  <c:v>1984-89</c:v>
                </c:pt>
                <c:pt idx="1">
                  <c:v>1994-99</c:v>
                </c:pt>
                <c:pt idx="2">
                  <c:v>2013-18</c:v>
                </c:pt>
              </c:strCache>
            </c:strRef>
          </c:cat>
          <c:val>
            <c:numRef>
              <c:extLst>
                <c:ext xmlns:c15="http://schemas.microsoft.com/office/drawing/2012/chart" uri="{02D57815-91ED-43cb-92C2-25804820EDAC}">
                  <c15:fullRef>
                    <c15:sqref>r_vote!$C$37:$G$37</c15:sqref>
                  </c15:fullRef>
                </c:ext>
              </c:extLst>
              <c:f>(r_vote!$D$37:$E$37,r_vote!$G$37)</c:f>
              <c:numCache>
                <c:formatCode>General</c:formatCode>
                <c:ptCount val="3"/>
                <c:pt idx="0">
                  <c:v>0.53772023355637277</c:v>
                </c:pt>
                <c:pt idx="1">
                  <c:v>0.51822863647007478</c:v>
                </c:pt>
                <c:pt idx="2">
                  <c:v>0.4621415971354344</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Middle / No class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(r_vote!$D$1:$E$1,r_vote!$G$1)</c:f>
              <c:strCache>
                <c:ptCount val="3"/>
                <c:pt idx="0">
                  <c:v>1984-89</c:v>
                </c:pt>
                <c:pt idx="1">
                  <c:v>1994-99</c:v>
                </c:pt>
                <c:pt idx="2">
                  <c:v>2013-18</c:v>
                </c:pt>
              </c:strCache>
            </c:strRef>
          </c:cat>
          <c:val>
            <c:numRef>
              <c:extLst>
                <c:ext xmlns:c15="http://schemas.microsoft.com/office/drawing/2012/chart" uri="{02D57815-91ED-43cb-92C2-25804820EDAC}">
                  <c15:fullRef>
                    <c15:sqref>r_vote!$C$38:$G$38</c15:sqref>
                  </c15:fullRef>
                </c:ext>
              </c:extLst>
              <c:f>(r_vote!$D$38:$E$38,r_vote!$G$38)</c:f>
              <c:numCache>
                <c:formatCode>General</c:formatCode>
                <c:ptCount val="3"/>
                <c:pt idx="0">
                  <c:v>0.35391853734565126</c:v>
                </c:pt>
                <c:pt idx="1">
                  <c:v>0.3403534798457285</c:v>
                </c:pt>
                <c:pt idx="2">
                  <c:v>0.45727232406832763</c:v>
                </c:pt>
              </c:numCache>
            </c:numRef>
          </c:val>
        </c:ser>
        <c:dLbls>
          <c:showLegendKey val="0"/>
          <c:showVal val="0"/>
          <c:showCatName val="0"/>
          <c:showSerName val="0"/>
          <c:showPercent val="0"/>
          <c:showBubbleSize val="0"/>
        </c:dLbls>
        <c:gapWidth val="219"/>
        <c:overlap val="-27"/>
        <c:axId val="-561875616"/>
        <c:axId val="-561875072"/>
        <c:extLst xmlns:c16r2="http://schemas.microsoft.com/office/drawing/2015/06/chart"/>
      </c:barChart>
      <c:catAx>
        <c:axId val="-561875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5072"/>
        <c:crosses val="autoZero"/>
        <c:auto val="1"/>
        <c:lblAlgn val="ctr"/>
        <c:lblOffset val="100"/>
        <c:noMultiLvlLbl val="0"/>
      </c:catAx>
      <c:valAx>
        <c:axId val="-56187507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5616"/>
        <c:crosses val="autoZero"/>
        <c:crossBetween val="between"/>
      </c:valAx>
      <c:spPr>
        <a:noFill/>
        <a:ln>
          <a:solidFill>
            <a:sysClr val="windowText" lastClr="000000"/>
          </a:solidFill>
        </a:ln>
        <a:effectLst/>
      </c:spPr>
    </c:plotArea>
    <c:legend>
      <c:legendPos val="b"/>
      <c:layout>
        <c:manualLayout>
          <c:xMode val="edge"/>
          <c:yMode val="edge"/>
          <c:x val="0.58620369175164577"/>
          <c:y val="0.11733041215036405"/>
          <c:w val="0.36370896260918206"/>
          <c:h val="0.11398247290218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C1 - Vote for </a:t>
            </a:r>
            <a:r>
              <a:rPr lang="fr-FR" sz="1680" b="1" i="0" u="none" strike="noStrike" baseline="0">
                <a:effectLst/>
              </a:rPr>
              <a:t>LSAP / Greens / Other left </a:t>
            </a:r>
            <a:r>
              <a:rPr lang="en-US"/>
              <a:t>among highest-educated and top-income</a:t>
            </a:r>
            <a:r>
              <a:rPr lang="en-US" baseline="0"/>
              <a:t>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2384400902928581"/>
          <c:w val="0.90363229580888949"/>
          <c:h val="0.6637781526239506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5FD-4D72-835F-02D4CDC500E0}"/>
            </c:ext>
          </c:extLst>
        </c:ser>
        <c:ser>
          <c:idx val="1"/>
          <c:order val="1"/>
          <c:tx>
            <c:v>Difference between (% of top 10%) and (% of bottom 90%) educated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r_votediff!$Y$2:$Y$7</c15:sqref>
                  </c15:fullRef>
                </c:ext>
              </c:extLst>
              <c:f>r_votediff!$Y$2:$Y$6</c:f>
              <c:numCache>
                <c:formatCode>General</c:formatCode>
                <c:ptCount val="5"/>
                <c:pt idx="0">
                  <c:v>-13.889071464538574</c:v>
                </c:pt>
                <c:pt idx="1">
                  <c:v>-4.599677562713623</c:v>
                </c:pt>
                <c:pt idx="2">
                  <c:v>2.3699676990509033</c:v>
                </c:pt>
                <c:pt idx="3">
                  <c:v>2.1098916530609131</c:v>
                </c:pt>
                <c:pt idx="4">
                  <c:v>4.799809455871582</c:v>
                </c:pt>
              </c:numCache>
            </c:numRef>
          </c:val>
          <c:smooth val="0"/>
          <c:extLst xmlns:c16r2="http://schemas.microsoft.com/office/drawing/2015/06/chart">
            <c:ext xmlns:c16="http://schemas.microsoft.com/office/drawing/2014/chart" uri="{C3380CC4-5D6E-409C-BE32-E72D297353CC}">
              <c16:uniqueId val="{00000001-E5FD-4D72-835F-02D4CDC500E0}"/>
            </c:ext>
          </c:extLst>
        </c:ser>
        <c:ser>
          <c:idx val="2"/>
          <c:order val="2"/>
          <c:tx>
            <c:v>Difference between (% of top 10%) and (% of bottom 90%) earners voting left / green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r_votediff!$AH$2:$AH$7</c15:sqref>
                  </c15:fullRef>
                </c:ext>
              </c:extLst>
              <c:f>r_votediff!$AH$2:$AH$6</c:f>
              <c:numCache>
                <c:formatCode>General</c:formatCode>
                <c:ptCount val="5"/>
                <c:pt idx="0">
                  <c:v>-13.339741706848145</c:v>
                </c:pt>
                <c:pt idx="1">
                  <c:v>-7.037592887878418</c:v>
                </c:pt>
                <c:pt idx="2">
                  <c:v>-3.0746309757232666</c:v>
                </c:pt>
                <c:pt idx="3">
                  <c:v>-16.235343933105469</c:v>
                </c:pt>
              </c:numCache>
            </c:numRef>
          </c:val>
          <c:smooth val="0"/>
          <c:extLst xmlns:c16r2="http://schemas.microsoft.com/office/drawing/2015/06/chart">
            <c:ext xmlns:c16="http://schemas.microsoft.com/office/drawing/2014/chart" uri="{C3380CC4-5D6E-409C-BE32-E72D297353CC}">
              <c16:uniqueId val="{00000002-E5FD-4D72-835F-02D4CDC500E0}"/>
            </c:ext>
          </c:extLst>
        </c:ser>
        <c:dLbls>
          <c:showLegendKey val="0"/>
          <c:showVal val="0"/>
          <c:showCatName val="0"/>
          <c:showSerName val="0"/>
          <c:showPercent val="0"/>
          <c:showBubbleSize val="0"/>
        </c:dLbls>
        <c:smooth val="0"/>
        <c:axId val="-561874528"/>
        <c:axId val="-561872896"/>
        <c:extLst xmlns:c16r2="http://schemas.microsoft.com/office/drawing/2015/06/chart"/>
      </c:lineChart>
      <c:catAx>
        <c:axId val="-5618745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2896"/>
        <c:crosses val="autoZero"/>
        <c:auto val="1"/>
        <c:lblAlgn val="ctr"/>
        <c:lblOffset val="200"/>
        <c:noMultiLvlLbl val="0"/>
      </c:catAx>
      <c:valAx>
        <c:axId val="-561872896"/>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45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3413139292727927"/>
          <c:w val="0.88267561229737046"/>
          <c:h val="0.160162975641044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C2 - Vote for </a:t>
            </a:r>
            <a:r>
              <a:rPr lang="fr-FR" sz="1680" b="1" i="0" u="none" strike="noStrike" baseline="0">
                <a:effectLst/>
              </a:rPr>
              <a:t>LSAP / Greens / Other left </a:t>
            </a:r>
            <a:r>
              <a:rPr lang="en-US"/>
              <a:t>among highest-educated and top-income voters, after controls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968326078163871"/>
          <c:w val="0.90363229580888949"/>
          <c:h val="0.6679388892696297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C1E-47FA-901B-44BD785374A5}"/>
            </c:ext>
          </c:extLst>
        </c:ser>
        <c:ser>
          <c:idx val="1"/>
          <c:order val="1"/>
          <c:tx>
            <c:v>Difference between (% of top 10%) and (% of bottom 90%) educated voting Left / Green,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r_votediff!$AA$2:$AA$7</c15:sqref>
                  </c15:fullRef>
                </c:ext>
              </c:extLst>
              <c:f>r_votediff!$AA$2:$AA$6</c:f>
              <c:numCache>
                <c:formatCode>General</c:formatCode>
                <c:ptCount val="5"/>
                <c:pt idx="0">
                  <c:v>-15.423494338989258</c:v>
                </c:pt>
                <c:pt idx="1">
                  <c:v>-5.4398188591003418</c:v>
                </c:pt>
                <c:pt idx="2">
                  <c:v>0.76462680101394653</c:v>
                </c:pt>
                <c:pt idx="3">
                  <c:v>0.97737479209899902</c:v>
                </c:pt>
                <c:pt idx="4">
                  <c:v>0.93401855230331421</c:v>
                </c:pt>
              </c:numCache>
            </c:numRef>
          </c:val>
          <c:smooth val="0"/>
          <c:extLst xmlns:c16r2="http://schemas.microsoft.com/office/drawing/2015/06/chart">
            <c:ext xmlns:c16="http://schemas.microsoft.com/office/drawing/2014/chart" uri="{C3380CC4-5D6E-409C-BE32-E72D297353CC}">
              <c16:uniqueId val="{00000001-EC1E-47FA-901B-44BD785374A5}"/>
            </c:ext>
          </c:extLst>
        </c:ser>
        <c:ser>
          <c:idx val="2"/>
          <c:order val="2"/>
          <c:tx>
            <c:v>Difference between (% of top 10%) and (% of bottom 90%) earners voting Left / Green,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r_votediff!$AJ$2:$AJ$7</c15:sqref>
                  </c15:fullRef>
                </c:ext>
              </c:extLst>
              <c:f>r_votediff!$AJ$2:$AJ$6</c:f>
              <c:numCache>
                <c:formatCode>General</c:formatCode>
                <c:ptCount val="5"/>
                <c:pt idx="0">
                  <c:v>-7.3072476387023926</c:v>
                </c:pt>
                <c:pt idx="1">
                  <c:v>-6.4021053314208984</c:v>
                </c:pt>
                <c:pt idx="2">
                  <c:v>-5.4364032745361328</c:v>
                </c:pt>
                <c:pt idx="3">
                  <c:v>-18.413841247558594</c:v>
                </c:pt>
              </c:numCache>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smooth val="0"/>
        <c:axId val="-561873440"/>
        <c:axId val="-561872352"/>
        <c:extLst xmlns:c16r2="http://schemas.microsoft.com/office/drawing/2015/06/chart"/>
      </c:lineChart>
      <c:catAx>
        <c:axId val="-5618734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2352"/>
        <c:crosses val="autoZero"/>
        <c:auto val="1"/>
        <c:lblAlgn val="ctr"/>
        <c:lblOffset val="200"/>
        <c:noMultiLvlLbl val="0"/>
      </c:catAx>
      <c:valAx>
        <c:axId val="-561872352"/>
        <c:scaling>
          <c:orientation val="minMax"/>
          <c:max val="3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34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695830023E-2"/>
          <c:y val="0.13415875780060141"/>
          <c:w val="0.88267561229737046"/>
          <c:h val="0.178948027545484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C3 - Vote for </a:t>
            </a:r>
            <a:r>
              <a:rPr lang="fr-FR" sz="1680" b="1" i="0" u="none" strike="noStrike" baseline="0">
                <a:effectLst/>
              </a:rPr>
              <a:t>LSAP / Greens / Other left </a:t>
            </a:r>
            <a:r>
              <a:rPr lang="en-US"/>
              <a:t>among university graduates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9727109787607"/>
          <c:w val="0.90363229580888949"/>
          <c:h val="0.6826248905553604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university graduates)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r_votediff!$D$2:$D$7</c15:sqref>
                  </c15:fullRef>
                </c:ext>
              </c:extLst>
              <c:f>r_votediff!$D$2:$D$6</c:f>
              <c:numCache>
                <c:formatCode>General</c:formatCode>
                <c:ptCount val="5"/>
                <c:pt idx="0">
                  <c:v>-16.225122451782227</c:v>
                </c:pt>
                <c:pt idx="1">
                  <c:v>-5.0877361297607422</c:v>
                </c:pt>
                <c:pt idx="2">
                  <c:v>2.8837244510650635</c:v>
                </c:pt>
                <c:pt idx="3">
                  <c:v>4.0636610984802246</c:v>
                </c:pt>
                <c:pt idx="4">
                  <c:v>9.2282752990722656</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r_votediff!$E$2:$E$7</c15:sqref>
                  </c15:fullRef>
                </c:ext>
              </c:extLst>
              <c:f>r_votediff!$E$2:$E$6</c:f>
              <c:numCache>
                <c:formatCode>General</c:formatCode>
                <c:ptCount val="5"/>
                <c:pt idx="0">
                  <c:v>-14.575483322143555</c:v>
                </c:pt>
                <c:pt idx="1">
                  <c:v>-1.4984025955200195</c:v>
                </c:pt>
                <c:pt idx="2">
                  <c:v>4.8911328315734863</c:v>
                </c:pt>
                <c:pt idx="3">
                  <c:v>6.1042823791503906</c:v>
                </c:pt>
                <c:pt idx="4">
                  <c:v>9.2282752990722656</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income, age, gender, employment, marital status, religion,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r_votediff!$F$2:$F$7</c15:sqref>
                  </c15:fullRef>
                </c:ext>
              </c:extLst>
              <c:f>r_votediff!$F$2:$F$6</c:f>
              <c:numCache>
                <c:formatCode>General</c:formatCode>
                <c:ptCount val="5"/>
                <c:pt idx="0">
                  <c:v>-18.435737609863281</c:v>
                </c:pt>
                <c:pt idx="1">
                  <c:v>-5.996396541595459</c:v>
                </c:pt>
                <c:pt idx="2">
                  <c:v>1.1943432092666626</c:v>
                </c:pt>
                <c:pt idx="3">
                  <c:v>2.3576760292053223</c:v>
                </c:pt>
                <c:pt idx="4">
                  <c:v>1.0923277139663696</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561869632"/>
        <c:axId val="-561869088"/>
      </c:lineChart>
      <c:catAx>
        <c:axId val="-5618696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9088"/>
        <c:crosses val="autoZero"/>
        <c:auto val="1"/>
        <c:lblAlgn val="ctr"/>
        <c:lblOffset val="200"/>
        <c:noMultiLvlLbl val="0"/>
      </c:catAx>
      <c:valAx>
        <c:axId val="-561869088"/>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96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0657756933372E-2"/>
          <c:y val="0.11947281898062727"/>
          <c:w val="0.89361713813407129"/>
          <c:h val="0.1874203628258560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3 - Vote for </a:t>
            </a:r>
            <a:r>
              <a:rPr lang="en-US" sz="1680" b="1" i="0" u="none" strike="noStrike" baseline="0">
                <a:effectLst/>
              </a:rPr>
              <a:t>LSAP / Greens / Other left </a:t>
            </a:r>
            <a:r>
              <a:rPr lang="en-US" b="1"/>
              <a:t>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r_vote!$B$18</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r_vote!$C$18:$H$18</c15:sqref>
                  </c15:fullRef>
                </c:ext>
              </c:extLst>
              <c:f>r_vote!$C$18:$F$18</c:f>
              <c:numCache>
                <c:formatCode>General</c:formatCode>
                <c:ptCount val="4"/>
                <c:pt idx="0">
                  <c:v>0.446445574279274</c:v>
                </c:pt>
                <c:pt idx="1">
                  <c:v>0.45936636614292425</c:v>
                </c:pt>
                <c:pt idx="2">
                  <c:v>0.38570199086866575</c:v>
                </c:pt>
                <c:pt idx="3">
                  <c:v>0.39822403351113506</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r_vote!$B$19</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r_vote!$C$19:$H$19</c15:sqref>
                  </c15:fullRef>
                </c:ext>
              </c:extLst>
              <c:f>r_vote!$C$19:$F$19</c:f>
              <c:numCache>
                <c:formatCode>General</c:formatCode>
                <c:ptCount val="4"/>
                <c:pt idx="0">
                  <c:v>0.4010862110994412</c:v>
                </c:pt>
                <c:pt idx="1">
                  <c:v>0.39200061265453634</c:v>
                </c:pt>
                <c:pt idx="2">
                  <c:v>0.35025764245969404</c:v>
                </c:pt>
                <c:pt idx="3">
                  <c:v>0.39963891287216319</c:v>
                </c:pt>
              </c:numCache>
            </c:numRef>
          </c:val>
          <c:extLst xmlns:c16r2="http://schemas.microsoft.com/office/drawing/2015/06/chart">
            <c:ext xmlns:c16="http://schemas.microsoft.com/office/drawing/2014/chart" uri="{C3380CC4-5D6E-409C-BE32-E72D297353CC}">
              <c16:uniqueId val="{00000000-AA68-4F0F-B117-3BF305117C04}"/>
            </c:ext>
          </c:extLst>
        </c:ser>
        <c:ser>
          <c:idx val="2"/>
          <c:order val="2"/>
          <c:tx>
            <c:strRef>
              <c:f>r_vote!$B$20</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r_vote!$C$1:$F$1</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r_vote!$C$20:$H$20</c15:sqref>
                  </c15:fullRef>
                </c:ext>
              </c:extLst>
              <c:f>r_vote!$C$20:$F$20</c:f>
              <c:numCache>
                <c:formatCode>General</c:formatCode>
                <c:ptCount val="4"/>
                <c:pt idx="0">
                  <c:v>0.29961803101718582</c:v>
                </c:pt>
                <c:pt idx="1">
                  <c:v>0.35695301366924737</c:v>
                </c:pt>
                <c:pt idx="2">
                  <c:v>0.33422341160329438</c:v>
                </c:pt>
                <c:pt idx="3">
                  <c:v>0.23658796003076643</c:v>
                </c:pt>
              </c:numCache>
            </c:numRef>
          </c:val>
          <c:extLst xmlns:c16r2="http://schemas.microsoft.com/office/drawing/2015/06/chart">
            <c:ext xmlns:c16="http://schemas.microsoft.com/office/drawing/2014/chart" uri="{C3380CC4-5D6E-409C-BE32-E72D297353CC}">
              <c16:uniqueId val="{00000001-AA68-4F0F-B117-3BF305117C04}"/>
            </c:ext>
          </c:extLst>
        </c:ser>
        <c:dLbls>
          <c:showLegendKey val="0"/>
          <c:showVal val="0"/>
          <c:showCatName val="0"/>
          <c:showSerName val="0"/>
          <c:showPercent val="0"/>
          <c:showBubbleSize val="0"/>
        </c:dLbls>
        <c:gapWidth val="219"/>
        <c:overlap val="-27"/>
        <c:axId val="-561866912"/>
        <c:axId val="-561870720"/>
        <c:extLst xmlns:c16r2="http://schemas.microsoft.com/office/drawing/2015/06/chart"/>
      </c:barChart>
      <c:catAx>
        <c:axId val="-561866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0720"/>
        <c:crosses val="autoZero"/>
        <c:auto val="1"/>
        <c:lblAlgn val="ctr"/>
        <c:lblOffset val="100"/>
        <c:noMultiLvlLbl val="0"/>
      </c:catAx>
      <c:valAx>
        <c:axId val="-56187072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6912"/>
        <c:crosses val="autoZero"/>
        <c:crossBetween val="between"/>
      </c:valAx>
      <c:spPr>
        <a:noFill/>
        <a:ln>
          <a:solidFill>
            <a:sysClr val="windowText" lastClr="000000"/>
          </a:solidFill>
        </a:ln>
        <a:effectLst/>
      </c:spPr>
    </c:plotArea>
    <c:legend>
      <c:legendPos val="b"/>
      <c:layout>
        <c:manualLayout>
          <c:xMode val="edge"/>
          <c:yMode val="edge"/>
          <c:x val="0.49874395307264346"/>
          <c:y val="0.10062608104921753"/>
          <c:w val="0.45693582540947708"/>
          <c:h val="0.109692508678017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C4 - Vote for </a:t>
            </a:r>
            <a:r>
              <a:rPr lang="fr-FR" sz="1680" b="1" i="0" u="none" strike="noStrike" baseline="0">
                <a:effectLst/>
              </a:rPr>
              <a:t>LSAP / Greens / Other left </a:t>
            </a:r>
            <a:r>
              <a:rPr lang="en-US"/>
              <a:t>among 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and (% of bottom 90%) educated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r_votediff!$Y$2:$Y$7</c15:sqref>
                  </c15:fullRef>
                </c:ext>
              </c:extLst>
              <c:f>r_votediff!$Y$2:$Y$6</c:f>
              <c:numCache>
                <c:formatCode>General</c:formatCode>
                <c:ptCount val="5"/>
                <c:pt idx="0">
                  <c:v>-13.889071464538574</c:v>
                </c:pt>
                <c:pt idx="1">
                  <c:v>-4.599677562713623</c:v>
                </c:pt>
                <c:pt idx="2">
                  <c:v>2.3699676990509033</c:v>
                </c:pt>
                <c:pt idx="3">
                  <c:v>2.1098916530609131</c:v>
                </c:pt>
                <c:pt idx="4">
                  <c:v>4.799809455871582</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r_votediff!$Z$2:$Z$7</c15:sqref>
                  </c15:fullRef>
                </c:ext>
              </c:extLst>
              <c:f>r_votediff!$Z$2:$Z$6</c:f>
              <c:numCache>
                <c:formatCode>General</c:formatCode>
                <c:ptCount val="5"/>
                <c:pt idx="0">
                  <c:v>-12.32896614074707</c:v>
                </c:pt>
                <c:pt idx="1">
                  <c:v>-1.1594382524490356</c:v>
                </c:pt>
                <c:pt idx="2">
                  <c:v>3.8626697063446045</c:v>
                </c:pt>
                <c:pt idx="3">
                  <c:v>2.9751856327056885</c:v>
                </c:pt>
                <c:pt idx="4">
                  <c:v>4.799809455871582</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After controlling for income, age, gender, employment, marital status, religion,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r_votediff!$AA$2:$AA$7</c15:sqref>
                  </c15:fullRef>
                </c:ext>
              </c:extLst>
              <c:f>r_votediff!$AA$2:$AA$6</c:f>
              <c:numCache>
                <c:formatCode>General</c:formatCode>
                <c:ptCount val="5"/>
                <c:pt idx="0">
                  <c:v>-15.423494338989258</c:v>
                </c:pt>
                <c:pt idx="1">
                  <c:v>-5.4398188591003418</c:v>
                </c:pt>
                <c:pt idx="2">
                  <c:v>0.76462680101394653</c:v>
                </c:pt>
                <c:pt idx="3">
                  <c:v>0.97737479209899902</c:v>
                </c:pt>
                <c:pt idx="4">
                  <c:v>0.93401855230331421</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561868544"/>
        <c:axId val="-506609296"/>
      </c:lineChart>
      <c:catAx>
        <c:axId val="-5618685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9296"/>
        <c:crosses val="autoZero"/>
        <c:auto val="1"/>
        <c:lblAlgn val="ctr"/>
        <c:lblOffset val="200"/>
        <c:noMultiLvlLbl val="0"/>
      </c:catAx>
      <c:valAx>
        <c:axId val="-506609296"/>
        <c:scaling>
          <c:orientation val="minMax"/>
          <c:max val="4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85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8220184940453E-2"/>
          <c:y val="0.12156690097300613"/>
          <c:w val="0.88949493296322057"/>
          <c:h val="0.2083406263029763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C5 - Vote for </a:t>
            </a:r>
            <a:r>
              <a:rPr lang="fr-FR" sz="1680" b="1" i="0" u="none" strike="noStrike" baseline="0">
                <a:effectLst/>
              </a:rPr>
              <a:t>LSAP / Greens / Other left </a:t>
            </a:r>
            <a:r>
              <a:rPr lang="en-US"/>
              <a:t>among primary-educated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primary educated)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r_votediff!$G$2:$G$7</c15:sqref>
                  </c15:fullRef>
                </c:ext>
              </c:extLst>
              <c:f>r_votediff!$G$2:$G$6</c:f>
              <c:numCache>
                <c:formatCode>General</c:formatCode>
                <c:ptCount val="5"/>
                <c:pt idx="0">
                  <c:v>7.0684542655944824</c:v>
                </c:pt>
                <c:pt idx="1">
                  <c:v>6.8711280822753906</c:v>
                </c:pt>
                <c:pt idx="2">
                  <c:v>2.2110331058502197</c:v>
                </c:pt>
                <c:pt idx="3">
                  <c:v>-9.7224788665771484</c:v>
                </c:pt>
                <c:pt idx="4">
                  <c:v>-1.6119275093078613</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r_votediff!$H$2:$H$7</c15:sqref>
                  </c15:fullRef>
                </c:ext>
              </c:extLst>
              <c:f>r_votediff!$H$2:$H$6</c:f>
              <c:numCache>
                <c:formatCode>General</c:formatCode>
                <c:ptCount val="5"/>
                <c:pt idx="0">
                  <c:v>6.4954137802124023</c:v>
                </c:pt>
                <c:pt idx="1">
                  <c:v>6.0806078910827637</c:v>
                </c:pt>
                <c:pt idx="2">
                  <c:v>1.6837961673736572</c:v>
                </c:pt>
                <c:pt idx="3">
                  <c:v>-10.452896118164062</c:v>
                </c:pt>
                <c:pt idx="4">
                  <c:v>-1.6119275093078613</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After controlling for income, age, gender, employment, marital status, religion,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r_votediff!$I$2:$I$7</c15:sqref>
                  </c15:fullRef>
                </c:ext>
              </c:extLst>
              <c:f>r_votediff!$I$2:$I$6</c:f>
              <c:numCache>
                <c:formatCode>General</c:formatCode>
                <c:ptCount val="5"/>
                <c:pt idx="0">
                  <c:v>11.542590141296387</c:v>
                </c:pt>
                <c:pt idx="1">
                  <c:v>14.613422393798828</c:v>
                </c:pt>
                <c:pt idx="2">
                  <c:v>7.7177271842956543</c:v>
                </c:pt>
                <c:pt idx="3">
                  <c:v>-7.2468385696411133</c:v>
                </c:pt>
                <c:pt idx="4">
                  <c:v>3.2915494441986084</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506602768"/>
        <c:axId val="-506604400"/>
      </c:lineChart>
      <c:catAx>
        <c:axId val="-506602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4400"/>
        <c:crosses val="autoZero"/>
        <c:auto val="1"/>
        <c:lblAlgn val="ctr"/>
        <c:lblOffset val="200"/>
        <c:noMultiLvlLbl val="0"/>
      </c:catAx>
      <c:valAx>
        <c:axId val="-506604400"/>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27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2575506495776384"/>
          <c:w val="0.88267561229737046"/>
          <c:h val="0.243775501768637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C6 - Vote for </a:t>
            </a:r>
            <a:r>
              <a:rPr lang="fr-FR" sz="1680" b="1" i="0" u="none" strike="noStrike" baseline="0">
                <a:effectLst/>
              </a:rPr>
              <a:t>LSAP / Greens / Other left </a:t>
            </a:r>
            <a:r>
              <a:rPr lang="en-US"/>
              <a:t>among top-income voters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9.2364016736401655E-2"/>
          <c:w val="0.90363229580888949"/>
          <c:h val="0.6952581293447105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r_votediff!$B$2:$B$7</c15:sqref>
                  </c15:fullRef>
                </c:ext>
              </c:extLst>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Difference between (% of top 10% earners)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r_votediff!$AH$2:$AH$7</c15:sqref>
                  </c15:fullRef>
                </c:ext>
              </c:extLst>
              <c:f>r_votediff!$AH$2:$AH$5</c:f>
              <c:numCache>
                <c:formatCode>General</c:formatCode>
                <c:ptCount val="4"/>
                <c:pt idx="0">
                  <c:v>-13.339741706848145</c:v>
                </c:pt>
                <c:pt idx="1">
                  <c:v>-7.037592887878418</c:v>
                </c:pt>
                <c:pt idx="2">
                  <c:v>-3.0746309757232666</c:v>
                </c:pt>
                <c:pt idx="3">
                  <c:v>-16.235343933105469</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r_votediff!$AI$2:$AI$7</c15:sqref>
                  </c15:fullRef>
                </c:ext>
              </c:extLst>
              <c:f>r_votediff!$AI$2:$AI$5</c:f>
              <c:numCache>
                <c:formatCode>General</c:formatCode>
                <c:ptCount val="4"/>
                <c:pt idx="0">
                  <c:v>-9.3343906402587891</c:v>
                </c:pt>
                <c:pt idx="1">
                  <c:v>-6.0001745223999023</c:v>
                </c:pt>
                <c:pt idx="2">
                  <c:v>-3.8280925750732422</c:v>
                </c:pt>
                <c:pt idx="3">
                  <c:v>-19.832817077636719</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After controlling for education, age, gender, employment, marital status, religion,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r_votediff!$AJ$2:$AJ$7</c15:sqref>
                  </c15:fullRef>
                </c:ext>
              </c:extLst>
              <c:f>r_votediff!$AJ$2:$AJ$5</c:f>
              <c:numCache>
                <c:formatCode>General</c:formatCode>
                <c:ptCount val="4"/>
                <c:pt idx="0">
                  <c:v>-7.3072476387023926</c:v>
                </c:pt>
                <c:pt idx="1">
                  <c:v>-6.4021053314208984</c:v>
                </c:pt>
                <c:pt idx="2">
                  <c:v>-5.4364032745361328</c:v>
                </c:pt>
                <c:pt idx="3">
                  <c:v>-18.413841247558594</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506608752"/>
        <c:axId val="-506608208"/>
      </c:lineChart>
      <c:catAx>
        <c:axId val="-5066087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8208"/>
        <c:crosses val="autoZero"/>
        <c:auto val="1"/>
        <c:lblAlgn val="ctr"/>
        <c:lblOffset val="200"/>
        <c:noMultiLvlLbl val="0"/>
      </c:catAx>
      <c:valAx>
        <c:axId val="-506608208"/>
        <c:scaling>
          <c:orientation val="minMax"/>
          <c:max val="2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87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8368400671228E-2"/>
          <c:y val="0.10892465324679604"/>
          <c:w val="0.89358653589860737"/>
          <c:h val="0.2396490368267438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B7 - Vote for </a:t>
            </a:r>
            <a:r>
              <a:rPr lang="fr-FR" sz="1680" b="1" i="0" u="none" strike="noStrike" baseline="0">
                <a:effectLst/>
              </a:rPr>
              <a:t>LSAP / Greens / Other left </a:t>
            </a:r>
            <a:r>
              <a:rPr lang="en-US"/>
              <a:t>among</a:t>
            </a:r>
            <a:r>
              <a:rPr lang="en-US" baseline="0"/>
              <a:t> </a:t>
            </a:r>
            <a:r>
              <a:rPr lang="en-US"/>
              <a:t>voters with no</a:t>
            </a:r>
            <a:r>
              <a:rPr lang="en-US" baseline="0"/>
              <a:t> religion</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Difference between (% of no religion)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r_votediff!$AK$2:$AK$7</c15:sqref>
                  </c15:fullRef>
                </c:ext>
              </c:extLst>
              <c:f>r_votediff!$AK$2:$AK$6</c:f>
              <c:numCache>
                <c:formatCode>General</c:formatCode>
                <c:ptCount val="5"/>
                <c:pt idx="0">
                  <c:v>34.197914123535156</c:v>
                </c:pt>
                <c:pt idx="1">
                  <c:v>30.556129455566406</c:v>
                </c:pt>
                <c:pt idx="2">
                  <c:v>38.530014038085938</c:v>
                </c:pt>
                <c:pt idx="3">
                  <c:v>20.897844314575195</c:v>
                </c:pt>
                <c:pt idx="4">
                  <c:v>22.497018814086914</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r_votediff!$AL$2:$AL$7</c15:sqref>
                  </c15:fullRef>
                </c:ext>
              </c:extLst>
              <c:f>r_votediff!$AL$2:$AL$6</c:f>
              <c:numCache>
                <c:formatCode>General</c:formatCode>
                <c:ptCount val="5"/>
                <c:pt idx="0">
                  <c:v>34.903915405273437</c:v>
                </c:pt>
                <c:pt idx="1">
                  <c:v>31.833072662353516</c:v>
                </c:pt>
                <c:pt idx="2">
                  <c:v>38.342414855957031</c:v>
                </c:pt>
                <c:pt idx="3">
                  <c:v>20.268611907958984</c:v>
                </c:pt>
                <c:pt idx="4">
                  <c:v>23.395593643188477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E451-4F78-A6C8-AB146E49D8F2}"/>
            </c:ext>
          </c:extLst>
        </c:ser>
        <c:ser>
          <c:idx val="3"/>
          <c:order val="3"/>
          <c:tx>
            <c:v>After controlling for income, education, age, gender, employment, marital status, rural/urban location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r_votediff!$AM$2:$AM$7</c15:sqref>
                  </c15:fullRef>
                </c:ext>
              </c:extLst>
              <c:f>r_votediff!$AM$2:$AM$6</c:f>
              <c:numCache>
                <c:formatCode>General</c:formatCode>
                <c:ptCount val="5"/>
                <c:pt idx="0">
                  <c:v>31.265878677368164</c:v>
                </c:pt>
                <c:pt idx="1">
                  <c:v>28.11189079284668</c:v>
                </c:pt>
                <c:pt idx="2">
                  <c:v>35.892356872558594</c:v>
                </c:pt>
                <c:pt idx="3">
                  <c:v>19.581089019775391</c:v>
                </c:pt>
                <c:pt idx="4">
                  <c:v>22.354530334472656</c:v>
                </c:pt>
              </c:numCache>
            </c:numRef>
          </c:val>
          <c:smooth val="0"/>
          <c:extLst xmlns:c16r2="http://schemas.microsoft.com/office/drawing/2015/06/chart">
            <c:ext xmlns:c16="http://schemas.microsoft.com/office/drawing/2014/chart" uri="{C3380CC4-5D6E-409C-BE32-E72D297353CC}">
              <c16:uniqueId val="{00000003-E451-4F78-A6C8-AB146E49D8F2}"/>
            </c:ext>
          </c:extLst>
        </c:ser>
        <c:dLbls>
          <c:showLegendKey val="0"/>
          <c:showVal val="0"/>
          <c:showCatName val="0"/>
          <c:showSerName val="0"/>
          <c:showPercent val="0"/>
          <c:showBubbleSize val="0"/>
        </c:dLbls>
        <c:smooth val="0"/>
        <c:axId val="-506601136"/>
        <c:axId val="-506607664"/>
        <c:extLst xmlns:c16r2="http://schemas.microsoft.com/office/drawing/2015/06/chart"/>
      </c:lineChart>
      <c:catAx>
        <c:axId val="-5066011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7664"/>
        <c:crosses val="autoZero"/>
        <c:auto val="1"/>
        <c:lblAlgn val="ctr"/>
        <c:lblOffset val="200"/>
        <c:noMultiLvlLbl val="0"/>
      </c:catAx>
      <c:valAx>
        <c:axId val="-506607664"/>
        <c:scaling>
          <c:orientation val="minMax"/>
          <c:max val="8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1136"/>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06E-2"/>
          <c:y val="0.13622547491965814"/>
          <c:w val="0.88813106531809161"/>
          <c:h val="0.2269542570152615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C9 - Vote for </a:t>
            </a:r>
            <a:r>
              <a:rPr lang="fr-FR" sz="1680" b="1" i="0" u="none" strike="noStrike" baseline="0">
                <a:effectLst/>
              </a:rPr>
              <a:t>LSAP / Greens / Other left </a:t>
            </a:r>
            <a:r>
              <a:rPr lang="en-US"/>
              <a:t>among non-religious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Difference between (% of non-religious)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r_votediff!$AW$2:$AW$7</c15:sqref>
                  </c15:fullRef>
                </c:ext>
              </c:extLst>
              <c:f>r_votediff!$AW$2:$AW$6</c:f>
              <c:numCache>
                <c:formatCode>General</c:formatCode>
                <c:ptCount val="5"/>
                <c:pt idx="0">
                  <c:v>31.252666473388672</c:v>
                </c:pt>
                <c:pt idx="1">
                  <c:v>33.399410247802734</c:v>
                </c:pt>
                <c:pt idx="2">
                  <c:v>20.429471969604492</c:v>
                </c:pt>
                <c:pt idx="3">
                  <c:v>28.499286651611328</c:v>
                </c:pt>
                <c:pt idx="4">
                  <c:v>21.050361633300781</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r_votediff!$AX$2:$AX$7</c15:sqref>
                  </c15:fullRef>
                </c:ext>
              </c:extLst>
              <c:f>r_votediff!$AX$2:$AX$6</c:f>
              <c:numCache>
                <c:formatCode>General</c:formatCode>
                <c:ptCount val="5"/>
                <c:pt idx="0">
                  <c:v>29.496282577514648</c:v>
                </c:pt>
                <c:pt idx="1">
                  <c:v>32.166587829589844</c:v>
                </c:pt>
                <c:pt idx="2">
                  <c:v>20.720596313476563</c:v>
                </c:pt>
                <c:pt idx="3">
                  <c:v>28.327560424804688</c:v>
                </c:pt>
                <c:pt idx="4">
                  <c:v>20.524921417236328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82C2-4F46-A143-9F96B3A9AC14}"/>
            </c:ext>
          </c:extLst>
        </c:ser>
        <c:ser>
          <c:idx val="3"/>
          <c:order val="3"/>
          <c:tx>
            <c:v>After controlling for income, education, age, gender, employment, marital status, rural/urban location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r_votediff!$AY$2:$AY$7</c15:sqref>
                  </c15:fullRef>
                </c:ext>
              </c:extLst>
              <c:f>r_votediff!$AY$2:$AY$6</c:f>
              <c:numCache>
                <c:formatCode>General</c:formatCode>
                <c:ptCount val="5"/>
                <c:pt idx="0">
                  <c:v>25.644937515258789</c:v>
                </c:pt>
                <c:pt idx="1">
                  <c:v>27.440706253051758</c:v>
                </c:pt>
                <c:pt idx="2">
                  <c:v>18.987619400024414</c:v>
                </c:pt>
                <c:pt idx="3">
                  <c:v>28.021570205688477</c:v>
                </c:pt>
                <c:pt idx="4">
                  <c:v>20.803985595703125</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506612560"/>
        <c:axId val="-506599504"/>
        <c:extLst xmlns:c16r2="http://schemas.microsoft.com/office/drawing/2015/06/chart"/>
      </c:lineChart>
      <c:catAx>
        <c:axId val="-5066125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599504"/>
        <c:crosses val="autoZero"/>
        <c:auto val="1"/>
        <c:lblAlgn val="ctr"/>
        <c:lblOffset val="200"/>
        <c:noMultiLvlLbl val="0"/>
      </c:catAx>
      <c:valAx>
        <c:axId val="-506599504"/>
        <c:scaling>
          <c:orientation val="minMax"/>
          <c:max val="7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1256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0713729945696217E-2"/>
          <c:y val="0.13203731093490043"/>
          <c:w val="0.88949493296322057"/>
          <c:h val="0.2353647972176437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C8 - Vote for </a:t>
            </a:r>
            <a:r>
              <a:rPr lang="fr-FR" sz="1680" b="1" i="0" u="none" strike="noStrike" baseline="0">
                <a:effectLst/>
              </a:rPr>
              <a:t>LSAP / Greens / Other left </a:t>
            </a:r>
            <a:r>
              <a:rPr lang="en-US"/>
              <a:t>among</a:t>
            </a:r>
            <a:r>
              <a:rPr lang="en-US" baseline="0"/>
              <a:t> </a:t>
            </a:r>
            <a:r>
              <a:rPr lang="en-US"/>
              <a:t>catholics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25327402978028E-2"/>
          <c:w val="0.90363229580888949"/>
          <c:h val="0.7013688760214882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4C82-4005-8424-511582B017BE}"/>
            </c:ext>
          </c:extLst>
        </c:ser>
        <c:ser>
          <c:idx val="1"/>
          <c:order val="1"/>
          <c:tx>
            <c:v>Difference between (% of Catholics)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r_votediff!$AN$2:$AN$7</c15:sqref>
                  </c15:fullRef>
                </c:ext>
              </c:extLst>
              <c:f>r_votediff!$AN$2:$AN$6</c:f>
              <c:numCache>
                <c:formatCode>General</c:formatCode>
                <c:ptCount val="5"/>
                <c:pt idx="0">
                  <c:v>-29.749107360839844</c:v>
                </c:pt>
                <c:pt idx="1">
                  <c:v>-31.683155059814453</c:v>
                </c:pt>
                <c:pt idx="2">
                  <c:v>-35.113937377929688</c:v>
                </c:pt>
                <c:pt idx="3">
                  <c:v>-22.028223037719727</c:v>
                </c:pt>
                <c:pt idx="4">
                  <c:v>-23.800151824951172</c:v>
                </c:pt>
              </c:numCache>
            </c:numRef>
          </c:val>
          <c:smooth val="0"/>
          <c:extLst xmlns:c16r2="http://schemas.microsoft.com/office/drawing/2015/06/chart">
            <c:ext xmlns:c16="http://schemas.microsoft.com/office/drawing/2014/chart" uri="{C3380CC4-5D6E-409C-BE32-E72D297353CC}">
              <c16:uniqueId val="{00000001-4C82-4005-8424-511582B017BE}"/>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r_votediff!$AO$2:$AO$6</c15:sqref>
                  </c15:fullRef>
                </c:ext>
              </c:extLst>
              <c:f>r_votediff!$AO$2:$AO$6</c:f>
              <c:numCache>
                <c:formatCode>General</c:formatCode>
                <c:ptCount val="5"/>
                <c:pt idx="0">
                  <c:v>-29.469930648803711</c:v>
                </c:pt>
                <c:pt idx="1">
                  <c:v>-32.448535919189453</c:v>
                </c:pt>
                <c:pt idx="2">
                  <c:v>-34.632415771484375</c:v>
                </c:pt>
                <c:pt idx="3">
                  <c:v>-21.004755020141602</c:v>
                </c:pt>
                <c:pt idx="4">
                  <c:v>-24.326906204223633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4C82-4005-8424-511582B017BE}"/>
            </c:ext>
          </c:extLst>
        </c:ser>
        <c:ser>
          <c:idx val="3"/>
          <c:order val="3"/>
          <c:tx>
            <c:v>After controlling for income, education, age, gender, employment, marital status, rural/urban location</c:v>
          </c:tx>
          <c:spPr>
            <a:ln w="28575" cap="rnd">
              <a:solidFill>
                <a:schemeClr val="accent6">
                  <a:alpha val="99000"/>
                </a:schemeClr>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r_votediff!$AP$2:$AP$7</c15:sqref>
                  </c15:fullRef>
                </c:ext>
              </c:extLst>
              <c:f>r_votediff!$AP$2:$AP$6</c:f>
              <c:numCache>
                <c:formatCode>General</c:formatCode>
                <c:ptCount val="5"/>
                <c:pt idx="0">
                  <c:v>-26.259494781494141</c:v>
                </c:pt>
                <c:pt idx="1">
                  <c:v>-28.396495819091797</c:v>
                </c:pt>
                <c:pt idx="2">
                  <c:v>-32.258480072021484</c:v>
                </c:pt>
                <c:pt idx="3">
                  <c:v>-20.169384002685547</c:v>
                </c:pt>
                <c:pt idx="4">
                  <c:v>-22.679414749145508</c:v>
                </c:pt>
              </c:numCache>
            </c:numRef>
          </c:val>
          <c:smooth val="0"/>
          <c:extLst xmlns:c16r2="http://schemas.microsoft.com/office/drawing/2015/06/chart">
            <c:ext xmlns:c16="http://schemas.microsoft.com/office/drawing/2014/chart" uri="{C3380CC4-5D6E-409C-BE32-E72D297353CC}">
              <c16:uniqueId val="{00000002-4C82-4005-8424-511582B017BE}"/>
            </c:ext>
          </c:extLst>
        </c:ser>
        <c:dLbls>
          <c:showLegendKey val="0"/>
          <c:showVal val="0"/>
          <c:showCatName val="0"/>
          <c:showSerName val="0"/>
          <c:showPercent val="0"/>
          <c:showBubbleSize val="0"/>
        </c:dLbls>
        <c:smooth val="0"/>
        <c:axId val="-506607120"/>
        <c:axId val="-506598960"/>
        <c:extLst xmlns:c16r2="http://schemas.microsoft.com/office/drawing/2015/06/chart"/>
      </c:lineChart>
      <c:catAx>
        <c:axId val="-5066071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598960"/>
        <c:crosses val="autoZero"/>
        <c:auto val="1"/>
        <c:lblAlgn val="ctr"/>
        <c:lblOffset val="200"/>
        <c:noMultiLvlLbl val="0"/>
      </c:catAx>
      <c:valAx>
        <c:axId val="-506598960"/>
        <c:scaling>
          <c:orientation val="minMax"/>
          <c:max val="25"/>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712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69494533471E-2"/>
          <c:y val="9.8655348963872389E-2"/>
          <c:w val="0.88949493296322057"/>
          <c:h val="0.2415648485930197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C10 - Vote for </a:t>
            </a:r>
            <a:r>
              <a:rPr lang="fr-FR" sz="1680" b="1" i="0" u="none" strike="noStrike" baseline="0">
                <a:effectLst/>
              </a:rPr>
              <a:t>LSAP / Greens / Other left </a:t>
            </a:r>
            <a:r>
              <a:rPr lang="en-US"/>
              <a:t>among women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r_votediff!$BI$2:$BI$6</c15:sqref>
                  </c15:fullRef>
                </c:ext>
              </c:extLst>
              <c:f>r_votediff!$BI$2:$BI$6</c:f>
              <c:numCache>
                <c:formatCode>General</c:formatCode>
                <c:ptCount val="5"/>
                <c:pt idx="0">
                  <c:v>-7.6352672576904297</c:v>
                </c:pt>
                <c:pt idx="1">
                  <c:v>-4.3705496788024902</c:v>
                </c:pt>
                <c:pt idx="2">
                  <c:v>-1.321398138999939</c:v>
                </c:pt>
                <c:pt idx="3">
                  <c:v>-1.7075272798538208</c:v>
                </c:pt>
                <c:pt idx="4">
                  <c:v>-5.4053654670715332</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r_votediff!$BJ$2:$BJ$6</c15:sqref>
                  </c15:fullRef>
                </c:ext>
              </c:extLst>
              <c:f>r_votediff!$BJ$2:$BJ$6</c:f>
              <c:numCache>
                <c:formatCode>General</c:formatCode>
                <c:ptCount val="5"/>
                <c:pt idx="0">
                  <c:v>-9.215397834777832</c:v>
                </c:pt>
                <c:pt idx="1">
                  <c:v>-4.2666139602661133</c:v>
                </c:pt>
                <c:pt idx="2">
                  <c:v>-0.80055248737335205</c:v>
                </c:pt>
                <c:pt idx="3">
                  <c:v>-1.9976350069046021</c:v>
                </c:pt>
                <c:pt idx="4">
                  <c:v>-4.3481526374816895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C936-46A5-BA9E-B751775B82CF}"/>
            </c:ext>
          </c:extLst>
        </c:ser>
        <c:ser>
          <c:idx val="3"/>
          <c:order val="3"/>
          <c:tx>
            <c:v>After controlling for income, education, age, employment, marital status, religion, rural/urban location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r_votediff!$BK$2:$BK$6</c15:sqref>
                  </c15:fullRef>
                </c:ext>
              </c:extLst>
              <c:f>r_votediff!$BK$2:$BK$6</c:f>
              <c:numCache>
                <c:formatCode>General</c:formatCode>
                <c:ptCount val="5"/>
                <c:pt idx="0">
                  <c:v>-9.8429088592529297</c:v>
                </c:pt>
                <c:pt idx="1">
                  <c:v>-3.6836855411529541</c:v>
                </c:pt>
                <c:pt idx="2">
                  <c:v>0.18870271742343903</c:v>
                </c:pt>
                <c:pt idx="3">
                  <c:v>-1.9106723070144653</c:v>
                </c:pt>
                <c:pt idx="4">
                  <c:v>-4.3137469291687012</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506610384"/>
        <c:axId val="-506606032"/>
        <c:extLst xmlns:c16r2="http://schemas.microsoft.com/office/drawing/2015/06/chart"/>
      </c:lineChart>
      <c:catAx>
        <c:axId val="-5066103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6032"/>
        <c:crosses val="autoZero"/>
        <c:auto val="1"/>
        <c:lblAlgn val="ctr"/>
        <c:lblOffset val="200"/>
        <c:noMultiLvlLbl val="0"/>
      </c:catAx>
      <c:valAx>
        <c:axId val="-506606032"/>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103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290758332433524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C11 - Vote for </a:t>
            </a:r>
            <a:r>
              <a:rPr lang="fr-FR" sz="1680" b="1" i="0" u="none" strike="noStrike" baseline="0">
                <a:effectLst/>
              </a:rPr>
              <a:t>LSAP / Greens / Other left </a:t>
            </a:r>
            <a:r>
              <a:rPr lang="en-US"/>
              <a:t>among young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r_votediff!$BO$2:$BO$6</c15:sqref>
                  </c15:fullRef>
                </c:ext>
              </c:extLst>
              <c:f>r_votediff!$BO$2:$BO$6</c:f>
              <c:numCache>
                <c:formatCode>General</c:formatCode>
                <c:ptCount val="5"/>
                <c:pt idx="0">
                  <c:v>4.6119632720947266</c:v>
                </c:pt>
                <c:pt idx="1">
                  <c:v>15.847146987915039</c:v>
                </c:pt>
                <c:pt idx="2">
                  <c:v>14.511307716369629</c:v>
                </c:pt>
                <c:pt idx="3">
                  <c:v>-0.2136836051940918</c:v>
                </c:pt>
                <c:pt idx="4">
                  <c:v>7.1154041290283203</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r_votediff!$BP$2:$BP$6</c15:sqref>
                  </c15:fullRef>
                </c:ext>
              </c:extLst>
              <c:f>r_votediff!$BP$2:$BP$6</c:f>
              <c:numCache>
                <c:formatCode>General</c:formatCode>
                <c:ptCount val="5"/>
                <c:pt idx="0">
                  <c:v>6.9990596771240234</c:v>
                </c:pt>
                <c:pt idx="1">
                  <c:v>17.451292037963867</c:v>
                </c:pt>
                <c:pt idx="2">
                  <c:v>15.138819694519043</c:v>
                </c:pt>
                <c:pt idx="3">
                  <c:v>-2.2912013530731201</c:v>
                </c:pt>
                <c:pt idx="4">
                  <c:v>6.1954517364501953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1AB9-4390-B421-39D4E7A98924}"/>
            </c:ext>
          </c:extLst>
        </c:ser>
        <c:ser>
          <c:idx val="3"/>
          <c:order val="3"/>
          <c:tx>
            <c:v>After controlling for income, education, gender, employment, marital status, religion, rural/urban location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r_votediff!$BQ$2:$BQ$6</c15:sqref>
                  </c15:fullRef>
                </c:ext>
              </c:extLst>
              <c:f>r_votediff!$BQ$2:$BQ$6</c:f>
              <c:numCache>
                <c:formatCode>General</c:formatCode>
                <c:ptCount val="5"/>
                <c:pt idx="0">
                  <c:v>7.5556459426879883</c:v>
                </c:pt>
                <c:pt idx="1">
                  <c:v>15.284699440002441</c:v>
                </c:pt>
                <c:pt idx="2">
                  <c:v>13.582009315490723</c:v>
                </c:pt>
                <c:pt idx="3">
                  <c:v>-6.0734915733337402</c:v>
                </c:pt>
                <c:pt idx="4">
                  <c:v>2.3267281055450439</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506601680"/>
        <c:axId val="-506606576"/>
        <c:extLst xmlns:c16r2="http://schemas.microsoft.com/office/drawing/2015/06/chart"/>
      </c:lineChart>
      <c:catAx>
        <c:axId val="-5066016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6576"/>
        <c:crosses val="autoZero"/>
        <c:auto val="1"/>
        <c:lblAlgn val="ctr"/>
        <c:lblOffset val="200"/>
        <c:noMultiLvlLbl val="0"/>
      </c:catAx>
      <c:valAx>
        <c:axId val="-506606576"/>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16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8982662127887E-2"/>
          <c:y val="9.6437917064459783E-2"/>
          <c:w val="0.89222266825347829"/>
          <c:h val="0.247901966710531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C12 - Vote for </a:t>
            </a:r>
            <a:r>
              <a:rPr lang="fr-FR" sz="1680" b="1" i="0" u="none" strike="noStrike" baseline="0">
                <a:effectLst/>
              </a:rPr>
              <a:t>LSAP / Greens / Other left </a:t>
            </a:r>
            <a:r>
              <a:rPr lang="en-US"/>
              <a:t>among rural areas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8C3-482C-8AFE-9D8D75A4A06A}"/>
            </c:ext>
          </c:extLst>
        </c:ser>
        <c:ser>
          <c:idx val="1"/>
          <c:order val="1"/>
          <c:tx>
            <c:v>Difference between (% of rural areas) and (% of urban areas)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r_votediff!$BF$2:$BF$6</c15:sqref>
                  </c15:fullRef>
                </c:ext>
              </c:extLst>
              <c:f>r_votediff!$BF$2:$BF$6</c:f>
              <c:numCache>
                <c:formatCode>General</c:formatCode>
                <c:ptCount val="5"/>
                <c:pt idx="0">
                  <c:v>-14.377111434936523</c:v>
                </c:pt>
                <c:pt idx="1">
                  <c:v>-9.5609369277954102</c:v>
                </c:pt>
                <c:pt idx="2">
                  <c:v>-4.6765499114990234</c:v>
                </c:pt>
                <c:pt idx="4">
                  <c:v>-6.3485226631164551</c:v>
                </c:pt>
              </c:numCache>
            </c:numRef>
          </c:val>
          <c:smooth val="0"/>
          <c:extLst xmlns:c16r2="http://schemas.microsoft.com/office/drawing/2015/06/chart">
            <c:ext xmlns:c16="http://schemas.microsoft.com/office/drawing/2014/chart" uri="{C3380CC4-5D6E-409C-BE32-E72D297353CC}">
              <c16:uniqueId val="{00000001-38C3-482C-8AFE-9D8D75A4A06A}"/>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r_votediff!$BG$2:$BG$6</c15:sqref>
                  </c15:fullRef>
                </c:ext>
              </c:extLst>
              <c:f>r_votediff!$BG$2:$BG$6</c:f>
              <c:numCache>
                <c:formatCode>General</c:formatCode>
                <c:ptCount val="5"/>
                <c:pt idx="0">
                  <c:v>-14.348840713500977</c:v>
                </c:pt>
                <c:pt idx="1">
                  <c:v>-9.3286857604980469</c:v>
                </c:pt>
                <c:pt idx="2">
                  <c:v>-4.9145827293395996</c:v>
                </c:pt>
                <c:pt idx="4">
                  <c:v>-6.3485226631164551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38C3-482C-8AFE-9D8D75A4A06A}"/>
            </c:ext>
          </c:extLst>
        </c:ser>
        <c:ser>
          <c:idx val="3"/>
          <c:order val="3"/>
          <c:tx>
            <c:v>After controlling for income, education, age, gender, employment, marital status, religion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r_votediff!$BH$2:$BH$6</c15:sqref>
                  </c15:fullRef>
                </c:ext>
              </c:extLst>
              <c:f>r_votediff!$BH$2:$BH$6</c:f>
              <c:numCache>
                <c:formatCode>General</c:formatCode>
                <c:ptCount val="5"/>
                <c:pt idx="0">
                  <c:v>-14.206038475036621</c:v>
                </c:pt>
                <c:pt idx="1">
                  <c:v>-8.6692342758178711</c:v>
                </c:pt>
                <c:pt idx="2">
                  <c:v>-4.8869161605834961</c:v>
                </c:pt>
                <c:pt idx="4">
                  <c:v>-5.8184957504272461</c:v>
                </c:pt>
              </c:numCache>
            </c:numRef>
          </c:val>
          <c:smooth val="0"/>
          <c:extLst xmlns:c16r2="http://schemas.microsoft.com/office/drawing/2015/06/chart">
            <c:ext xmlns:c16="http://schemas.microsoft.com/office/drawing/2014/chart" uri="{C3380CC4-5D6E-409C-BE32-E72D297353CC}">
              <c16:uniqueId val="{00000002-38C3-482C-8AFE-9D8D75A4A06A}"/>
            </c:ext>
          </c:extLst>
        </c:ser>
        <c:dLbls>
          <c:showLegendKey val="0"/>
          <c:showVal val="0"/>
          <c:showCatName val="0"/>
          <c:showSerName val="0"/>
          <c:showPercent val="0"/>
          <c:showBubbleSize val="0"/>
        </c:dLbls>
        <c:smooth val="0"/>
        <c:axId val="-506610928"/>
        <c:axId val="-506603856"/>
        <c:extLst xmlns:c16r2="http://schemas.microsoft.com/office/drawing/2015/06/chart"/>
      </c:lineChart>
      <c:catAx>
        <c:axId val="-5066109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3856"/>
        <c:crosses val="autoZero"/>
        <c:auto val="1"/>
        <c:lblAlgn val="ctr"/>
        <c:lblOffset val="200"/>
        <c:noMultiLvlLbl val="0"/>
      </c:catAx>
      <c:valAx>
        <c:axId val="-506603856"/>
        <c:scaling>
          <c:orientation val="minMax"/>
          <c:max val="1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109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9556665693E-2"/>
          <c:y val="0.10269963959992948"/>
          <c:w val="0.88267561229737046"/>
          <c:h val="0.1623394498956139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C13</a:t>
            </a:r>
            <a:r>
              <a:rPr lang="en-US" baseline="0"/>
              <a:t> </a:t>
            </a:r>
            <a:r>
              <a:rPr lang="en-US"/>
              <a:t>- Vote for </a:t>
            </a:r>
            <a:r>
              <a:rPr lang="fr-FR" sz="1680" b="1" i="0" u="none" strike="noStrike" baseline="0">
                <a:effectLst/>
              </a:rPr>
              <a:t>LSAP / Greens / Other left </a:t>
            </a:r>
            <a:r>
              <a:rPr lang="en-US"/>
              <a:t>among union members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r_votediff!$B$2:$B$7</c15:sqref>
                  </c15:fullRef>
                </c:ext>
              </c:extLst>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38C3-482C-8AFE-9D8D75A4A06A}"/>
            </c:ext>
          </c:extLst>
        </c:ser>
        <c:ser>
          <c:idx val="1"/>
          <c:order val="1"/>
          <c:tx>
            <c:v>Difference between (% of union members)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r_votediff!$BX$2:$BX$6</c15:sqref>
                  </c15:fullRef>
                </c:ext>
              </c:extLst>
              <c:f>r_votediff!$BX$3:$BX$6</c:f>
              <c:numCache>
                <c:formatCode>General</c:formatCode>
                <c:ptCount val="4"/>
                <c:pt idx="0">
                  <c:v>7.0113105773925781</c:v>
                </c:pt>
                <c:pt idx="1">
                  <c:v>6.662844181060791</c:v>
                </c:pt>
                <c:pt idx="2">
                  <c:v>8.5031328201293945</c:v>
                </c:pt>
                <c:pt idx="3">
                  <c:v>3.0570223331451416</c:v>
                </c:pt>
              </c:numCache>
            </c:numRef>
          </c:val>
          <c:smooth val="0"/>
          <c:extLst xmlns:c16r2="http://schemas.microsoft.com/office/drawing/2015/06/chart">
            <c:ext xmlns:c16="http://schemas.microsoft.com/office/drawing/2014/chart" uri="{C3380CC4-5D6E-409C-BE32-E72D297353CC}">
              <c16:uniqueId val="{00000001-38C3-482C-8AFE-9D8D75A4A06A}"/>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r_votediff!$BY$2:$BY$6</c15:sqref>
                  </c15:fullRef>
                </c:ext>
              </c:extLst>
              <c:f>r_votediff!$BY$3:$BY$6</c:f>
              <c:numCache>
                <c:formatCode>General</c:formatCode>
                <c:ptCount val="4"/>
                <c:pt idx="0">
                  <c:v>6.9913806915283203</c:v>
                </c:pt>
                <c:pt idx="1">
                  <c:v>7.0038661956787109</c:v>
                </c:pt>
                <c:pt idx="2">
                  <c:v>9.7172517776489258</c:v>
                </c:pt>
                <c:pt idx="3">
                  <c:v>4.3218131065368652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38C3-482C-8AFE-9D8D75A4A06A}"/>
            </c:ext>
          </c:extLst>
        </c:ser>
        <c:ser>
          <c:idx val="3"/>
          <c:order val="3"/>
          <c:tx>
            <c:v>After controlling for income, education, age, gender, employment, marital status, religion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r_votediff!$BZ$2:$BZ$6</c15:sqref>
                  </c15:fullRef>
                </c:ext>
              </c:extLst>
              <c:f>r_votediff!$BZ$3:$BZ$6</c:f>
              <c:numCache>
                <c:formatCode>General</c:formatCode>
                <c:ptCount val="4"/>
                <c:pt idx="0">
                  <c:v>7.773766040802002</c:v>
                </c:pt>
                <c:pt idx="1">
                  <c:v>6.7641386985778809</c:v>
                </c:pt>
                <c:pt idx="2">
                  <c:v>8.3412799835205078</c:v>
                </c:pt>
                <c:pt idx="3">
                  <c:v>3.3027470111846924</c:v>
                </c:pt>
              </c:numCache>
            </c:numRef>
          </c:val>
          <c:smooth val="0"/>
          <c:extLst xmlns:c16r2="http://schemas.microsoft.com/office/drawing/2015/06/chart">
            <c:ext xmlns:c16="http://schemas.microsoft.com/office/drawing/2014/chart" uri="{C3380CC4-5D6E-409C-BE32-E72D297353CC}">
              <c16:uniqueId val="{00000002-38C3-482C-8AFE-9D8D75A4A06A}"/>
            </c:ext>
          </c:extLst>
        </c:ser>
        <c:dLbls>
          <c:showLegendKey val="0"/>
          <c:showVal val="0"/>
          <c:showCatName val="0"/>
          <c:showSerName val="0"/>
          <c:showPercent val="0"/>
          <c:showBubbleSize val="0"/>
        </c:dLbls>
        <c:smooth val="0"/>
        <c:axId val="-506609840"/>
        <c:axId val="-506602224"/>
        <c:extLst xmlns:c16r2="http://schemas.microsoft.com/office/drawing/2015/06/chart"/>
      </c:lineChart>
      <c:catAx>
        <c:axId val="-5066098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2224"/>
        <c:crosses val="autoZero"/>
        <c:auto val="1"/>
        <c:lblAlgn val="ctr"/>
        <c:lblOffset val="200"/>
        <c:noMultiLvlLbl val="0"/>
      </c:catAx>
      <c:valAx>
        <c:axId val="-506602224"/>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98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9556665693E-2"/>
          <c:y val="0.10269963959992948"/>
          <c:w val="0.88267561229737046"/>
          <c:h val="0.1623394498956139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4 - Vote for </a:t>
            </a:r>
            <a:r>
              <a:rPr lang="fr-FR" sz="1680" b="1" i="0" u="none" strike="noStrike" baseline="0">
                <a:effectLst/>
              </a:rPr>
              <a:t>LSAP / Greens / Other left </a:t>
            </a:r>
            <a:r>
              <a:rPr lang="en-US"/>
              <a:t>among highest-educated and top-income</a:t>
            </a:r>
            <a:r>
              <a:rPr lang="en-US" baseline="0"/>
              <a:t>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2384400902928581"/>
          <c:w val="0.90363229580888949"/>
          <c:h val="0.6637781526239506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5FD-4D72-835F-02D4CDC500E0}"/>
            </c:ext>
          </c:extLst>
        </c:ser>
        <c:ser>
          <c:idx val="1"/>
          <c:order val="1"/>
          <c:tx>
            <c:v>Difference between (% of top 10%) and (% of bottom 90%) educated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r_votediff!$Y$2:$Y$7</c15:sqref>
                  </c15:fullRef>
                </c:ext>
              </c:extLst>
              <c:f>r_votediff!$Y$2:$Y$6</c:f>
              <c:numCache>
                <c:formatCode>General</c:formatCode>
                <c:ptCount val="5"/>
                <c:pt idx="0">
                  <c:v>-13.889071464538574</c:v>
                </c:pt>
                <c:pt idx="1">
                  <c:v>-4.599677562713623</c:v>
                </c:pt>
                <c:pt idx="2">
                  <c:v>2.3699676990509033</c:v>
                </c:pt>
                <c:pt idx="3">
                  <c:v>2.1098916530609131</c:v>
                </c:pt>
                <c:pt idx="4">
                  <c:v>4.799809455871582</c:v>
                </c:pt>
              </c:numCache>
            </c:numRef>
          </c:val>
          <c:smooth val="0"/>
          <c:extLst xmlns:c16r2="http://schemas.microsoft.com/office/drawing/2015/06/chart">
            <c:ext xmlns:c16="http://schemas.microsoft.com/office/drawing/2014/chart" uri="{C3380CC4-5D6E-409C-BE32-E72D297353CC}">
              <c16:uniqueId val="{00000001-E5FD-4D72-835F-02D4CDC500E0}"/>
            </c:ext>
          </c:extLst>
        </c:ser>
        <c:ser>
          <c:idx val="2"/>
          <c:order val="2"/>
          <c:tx>
            <c:v>Difference between (% of top 10%) and (% of bottom 90%) earners voting Left / Green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r_votediff!$AH$2:$AH$7</c15:sqref>
                  </c15:fullRef>
                </c:ext>
              </c:extLst>
              <c:f>r_votediff!$AH$2:$AH$6</c:f>
              <c:numCache>
                <c:formatCode>General</c:formatCode>
                <c:ptCount val="5"/>
                <c:pt idx="0">
                  <c:v>-13.339741706848145</c:v>
                </c:pt>
                <c:pt idx="1">
                  <c:v>-7.037592887878418</c:v>
                </c:pt>
                <c:pt idx="2">
                  <c:v>-3.0746309757232666</c:v>
                </c:pt>
                <c:pt idx="3">
                  <c:v>-16.235343933105469</c:v>
                </c:pt>
              </c:numCache>
            </c:numRef>
          </c:val>
          <c:smooth val="0"/>
          <c:extLst xmlns:c16r2="http://schemas.microsoft.com/office/drawing/2015/06/chart">
            <c:ext xmlns:c16="http://schemas.microsoft.com/office/drawing/2014/chart" uri="{C3380CC4-5D6E-409C-BE32-E72D297353CC}">
              <c16:uniqueId val="{00000002-E5FD-4D72-835F-02D4CDC500E0}"/>
            </c:ext>
          </c:extLst>
        </c:ser>
        <c:dLbls>
          <c:showLegendKey val="0"/>
          <c:showVal val="0"/>
          <c:showCatName val="0"/>
          <c:showSerName val="0"/>
          <c:showPercent val="0"/>
          <c:showBubbleSize val="0"/>
        </c:dLbls>
        <c:smooth val="0"/>
        <c:axId val="-561866368"/>
        <c:axId val="-561888128"/>
        <c:extLst xmlns:c16r2="http://schemas.microsoft.com/office/drawing/2015/06/chart"/>
      </c:lineChart>
      <c:catAx>
        <c:axId val="-5618663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8128"/>
        <c:crosses val="autoZero"/>
        <c:auto val="1"/>
        <c:lblAlgn val="ctr"/>
        <c:lblOffset val="200"/>
        <c:noMultiLvlLbl val="0"/>
      </c:catAx>
      <c:valAx>
        <c:axId val="-561888128"/>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63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3413139292727927"/>
          <c:w val="0.88267561229737046"/>
          <c:h val="0.160162975641044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C14 - Vote for </a:t>
            </a:r>
            <a:r>
              <a:rPr lang="fr-FR" sz="1680" b="1" i="0" u="none" strike="noStrike" baseline="0">
                <a:effectLst/>
              </a:rPr>
              <a:t>LSAP / Greens / Other left </a:t>
            </a:r>
            <a:r>
              <a:rPr lang="en-US"/>
              <a:t>among the</a:t>
            </a:r>
            <a:r>
              <a:rPr lang="en-US" baseline="0"/>
              <a:t> </a:t>
            </a:r>
            <a:r>
              <a:rPr lang="en-US"/>
              <a:t>working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r_votediff!$B$2:$B$7</c15:sqref>
                  </c15:fullRef>
                </c:ext>
              </c:extLst>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38C3-482C-8AFE-9D8D75A4A06A}"/>
            </c:ext>
          </c:extLst>
        </c:ser>
        <c:ser>
          <c:idx val="1"/>
          <c:order val="1"/>
          <c:tx>
            <c:v>Difference between (% of 'working class') and (% of other voters) voting Left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r_votediff!$CA$2:$CA$6</c15:sqref>
                  </c15:fullRef>
                </c:ext>
              </c:extLst>
              <c:f>r_votediff!$CA$3:$CA$6</c:f>
              <c:numCache>
                <c:formatCode>General</c:formatCode>
                <c:ptCount val="4"/>
                <c:pt idx="0">
                  <c:v>18.380168914794922</c:v>
                </c:pt>
                <c:pt idx="1">
                  <c:v>17.787515640258789</c:v>
                </c:pt>
                <c:pt idx="3">
                  <c:v>0.48692730069160461</c:v>
                </c:pt>
              </c:numCache>
            </c:numRef>
          </c:val>
          <c:smooth val="0"/>
          <c:extLst xmlns:c16r2="http://schemas.microsoft.com/office/drawing/2015/06/chart">
            <c:ext xmlns:c16="http://schemas.microsoft.com/office/drawing/2014/chart" uri="{C3380CC4-5D6E-409C-BE32-E72D297353CC}">
              <c16:uniqueId val="{00000001-38C3-482C-8AFE-9D8D75A4A06A}"/>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r_votediff!$CB$2:$CB$6</c15:sqref>
                  </c15:fullRef>
                </c:ext>
              </c:extLst>
              <c:f>r_votediff!$CB$3:$CB$6</c:f>
              <c:numCache>
                <c:formatCode>General</c:formatCode>
                <c:ptCount val="4"/>
                <c:pt idx="0">
                  <c:v>20.301076889038086</c:v>
                </c:pt>
                <c:pt idx="1">
                  <c:v>20.329534530639648</c:v>
                </c:pt>
                <c:pt idx="3">
                  <c:v>7.6218671798706055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38C3-482C-8AFE-9D8D75A4A06A}"/>
            </c:ext>
          </c:extLst>
        </c:ser>
        <c:ser>
          <c:idx val="3"/>
          <c:order val="3"/>
          <c:tx>
            <c:v>After controlling for income, education, age, gender, employment, marital status, religion</c:v>
          </c:tx>
          <c:spPr>
            <a:ln w="28575" cap="rnd">
              <a:solidFill>
                <a:schemeClr val="accent6"/>
              </a:solidFill>
              <a:round/>
            </a:ln>
            <a:effectLst/>
          </c:spPr>
          <c:marker>
            <c:symbol val="circle"/>
            <c:size val="9"/>
            <c:spPr>
              <a:solidFill>
                <a:schemeClr val="accent6"/>
              </a:solidFill>
              <a:ln w="9525">
                <a:noFill/>
              </a:ln>
              <a:effectLst/>
            </c:spPr>
          </c:marker>
          <c:cat>
            <c:strRef>
              <c:extLst>
                <c:ext xmlns:c15="http://schemas.microsoft.com/office/drawing/2012/chart" uri="{02D57815-91ED-43cb-92C2-25804820EDAC}">
                  <c15:fullRef>
                    <c15:sqref>r_votediff!$C$2:$C$7</c15:sqref>
                  </c15:fullRef>
                </c:ext>
              </c:extLst>
              <c:f>r_votediff!$C$3:$C$6</c:f>
              <c:strCache>
                <c:ptCount val="4"/>
                <c:pt idx="0">
                  <c:v>1984-89</c:v>
                </c:pt>
                <c:pt idx="1">
                  <c:v>1994-99</c:v>
                </c:pt>
                <c:pt idx="2">
                  <c:v>2004-09</c:v>
                </c:pt>
                <c:pt idx="3">
                  <c:v>2013-18</c:v>
                </c:pt>
              </c:strCache>
            </c:strRef>
          </c:cat>
          <c:val>
            <c:numRef>
              <c:extLst>
                <c:ext xmlns:c15="http://schemas.microsoft.com/office/drawing/2012/chart" uri="{02D57815-91ED-43cb-92C2-25804820EDAC}">
                  <c15:fullRef>
                    <c15:sqref>r_votediff!$CC$2:$CC$6</c15:sqref>
                  </c15:fullRef>
                </c:ext>
              </c:extLst>
              <c:f>r_votediff!$CC$3:$CC$6</c:f>
              <c:numCache>
                <c:formatCode>General</c:formatCode>
                <c:ptCount val="4"/>
                <c:pt idx="0">
                  <c:v>20.068368911743164</c:v>
                </c:pt>
                <c:pt idx="1">
                  <c:v>19.094339370727539</c:v>
                </c:pt>
                <c:pt idx="3">
                  <c:v>8.9028434753417969</c:v>
                </c:pt>
              </c:numCache>
            </c:numRef>
          </c:val>
          <c:smooth val="0"/>
          <c:extLst xmlns:c16r2="http://schemas.microsoft.com/office/drawing/2015/06/chart">
            <c:ext xmlns:c16="http://schemas.microsoft.com/office/drawing/2014/chart" uri="{C3380CC4-5D6E-409C-BE32-E72D297353CC}">
              <c16:uniqueId val="{00000002-38C3-482C-8AFE-9D8D75A4A06A}"/>
            </c:ext>
          </c:extLst>
        </c:ser>
        <c:dLbls>
          <c:showLegendKey val="0"/>
          <c:showVal val="0"/>
          <c:showCatName val="0"/>
          <c:showSerName val="0"/>
          <c:showPercent val="0"/>
          <c:showBubbleSize val="0"/>
        </c:dLbls>
        <c:smooth val="0"/>
        <c:axId val="-506600592"/>
        <c:axId val="-506605488"/>
        <c:extLst xmlns:c16r2="http://schemas.microsoft.com/office/drawing/2015/06/chart"/>
      </c:lineChart>
      <c:catAx>
        <c:axId val="-5066005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5488"/>
        <c:crosses val="autoZero"/>
        <c:auto val="1"/>
        <c:lblAlgn val="ctr"/>
        <c:lblOffset val="200"/>
        <c:noMultiLvlLbl val="0"/>
      </c:catAx>
      <c:valAx>
        <c:axId val="-506605488"/>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05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9556665693E-2"/>
          <c:y val="0.10269963959992948"/>
          <c:w val="0.88267561229737046"/>
          <c:h val="0.1623394498956139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C15 - The education cleavage in Luxembourg</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8058363258985943"/>
        </c:manualLayout>
      </c:layout>
      <c:lineChart>
        <c:grouping val="standard"/>
        <c:varyColors val="0"/>
        <c:ser>
          <c:idx val="1"/>
          <c:order val="0"/>
          <c:tx>
            <c:v>Difference between (% top 10% educated) and (% bottom 90% educated) voting LSAP / KPL</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r_educ!$AN$2:$AN$7</c15:sqref>
                  </c15:fullRef>
                </c:ext>
              </c:extLst>
              <c:f>r_educ!$AN$2:$AN$6</c:f>
              <c:numCache>
                <c:formatCode>General</c:formatCode>
                <c:ptCount val="5"/>
                <c:pt idx="0">
                  <c:v>-13.759380340576172</c:v>
                </c:pt>
                <c:pt idx="1">
                  <c:v>-10.782567024230957</c:v>
                </c:pt>
                <c:pt idx="2">
                  <c:v>-7.113823413848877</c:v>
                </c:pt>
                <c:pt idx="3">
                  <c:v>-5.3525218963623047</c:v>
                </c:pt>
                <c:pt idx="4">
                  <c:v>1.2560333013534546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9-1761-49AF-B8CA-774333C5DF57}"/>
            </c:ext>
          </c:extLst>
        </c:ser>
        <c:ser>
          <c:idx val="2"/>
          <c:order val="1"/>
          <c:tx>
            <c:v>Difference between (% top 10% educated) and (% bottom 90% educated) voting Greens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r_educ!$AE$2:$AE$7</c15:sqref>
                  </c15:fullRef>
                </c:ext>
              </c:extLst>
              <c:f>r_educ!$AE$2:$AE$6</c:f>
              <c:numCache>
                <c:formatCode>General</c:formatCode>
                <c:ptCount val="5"/>
                <c:pt idx="1">
                  <c:v>6.2643842697143555</c:v>
                </c:pt>
                <c:pt idx="2">
                  <c:v>9.483790397644043</c:v>
                </c:pt>
                <c:pt idx="3">
                  <c:v>7.4624137878417969</c:v>
                </c:pt>
                <c:pt idx="4">
                  <c:v>3.543776273727417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A-1761-49AF-B8CA-774333C5DF57}"/>
            </c:ext>
          </c:extLst>
        </c:ser>
        <c:ser>
          <c:idx val="3"/>
          <c:order val="2"/>
          <c:tx>
            <c:v>Difference between (% top 10% educated) and (% bottom 90% educated) voting Democratic</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r_educ!$M$2:$M$7</c15:sqref>
                  </c15:fullRef>
                </c:ext>
              </c:extLst>
              <c:f>r_educ!$M$2:$M$6</c:f>
              <c:numCache>
                <c:formatCode>General</c:formatCode>
                <c:ptCount val="5"/>
                <c:pt idx="0">
                  <c:v>9.5129384994506836</c:v>
                </c:pt>
                <c:pt idx="1">
                  <c:v>6.448448657989502</c:v>
                </c:pt>
                <c:pt idx="2">
                  <c:v>5.8196964263916016</c:v>
                </c:pt>
                <c:pt idx="3">
                  <c:v>2.51904296875</c:v>
                </c:pt>
                <c:pt idx="4">
                  <c:v>-0.88073086738586426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B-1761-49AF-B8CA-774333C5DF57}"/>
            </c:ext>
          </c:extLst>
        </c:ser>
        <c:ser>
          <c:idx val="6"/>
          <c:order val="3"/>
          <c:tx>
            <c:v>Difference between (% top 10% educated) and (% bottom 90% educated) voting CSV</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r_educ!$V$2:$V$7</c15:sqref>
                  </c15:fullRef>
                </c:ext>
              </c:extLst>
              <c:f>r_educ!$V$2:$V$6</c:f>
              <c:numCache>
                <c:formatCode>General</c:formatCode>
                <c:ptCount val="5"/>
                <c:pt idx="0">
                  <c:v>4.3761329650878906</c:v>
                </c:pt>
                <c:pt idx="1">
                  <c:v>-1.6069750785827637</c:v>
                </c:pt>
                <c:pt idx="2">
                  <c:v>-6.2044610977172852</c:v>
                </c:pt>
                <c:pt idx="3">
                  <c:v>-2.7146079540252686</c:v>
                </c:pt>
                <c:pt idx="4">
                  <c:v>-2.4832532405853271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E-1761-49AF-B8CA-774333C5DF57}"/>
            </c:ext>
          </c:extLst>
        </c:ser>
        <c:ser>
          <c:idx val="0"/>
          <c:order val="4"/>
          <c:tx>
            <c:v>Difference between (% top 10% educated) and (% bottom 90% educated) voting ADR</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r_educ!$D$2:$D$7</c15:sqref>
                  </c15:fullRef>
                </c:ext>
              </c:extLst>
              <c:f>r_educ!$D$2:$D$6</c:f>
              <c:numCache>
                <c:formatCode>General</c:formatCode>
                <c:ptCount val="5"/>
                <c:pt idx="0">
                  <c:v>0</c:v>
                </c:pt>
                <c:pt idx="1">
                  <c:v>-0.22821652889251709</c:v>
                </c:pt>
                <c:pt idx="2">
                  <c:v>-1.3477375507354736</c:v>
                </c:pt>
                <c:pt idx="3">
                  <c:v>-1.9143264293670654</c:v>
                </c:pt>
                <c:pt idx="4">
                  <c:v>-1.3525453805923462</c:v>
                </c:pt>
              </c:numCache>
            </c:numRef>
          </c:val>
          <c:smooth val="0"/>
          <c:extLst xmlns:c16r2="http://schemas.microsoft.com/office/drawing/2015/06/chart">
            <c:ext xmlns:c16="http://schemas.microsoft.com/office/drawing/2014/chart" uri="{C3380CC4-5D6E-409C-BE32-E72D297353CC}">
              <c16:uniqueId val="{00000058-1761-49AF-B8CA-774333C5DF57}"/>
            </c:ext>
          </c:extLst>
        </c:ser>
        <c:dLbls>
          <c:showLegendKey val="0"/>
          <c:showVal val="0"/>
          <c:showCatName val="0"/>
          <c:showSerName val="0"/>
          <c:showPercent val="0"/>
          <c:showBubbleSize val="0"/>
        </c:dLbls>
        <c:marker val="1"/>
        <c:smooth val="0"/>
        <c:axId val="-506604944"/>
        <c:axId val="-506600048"/>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votelibegeduc3_2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uri="{02D57815-91ED-43cb-92C2-25804820EDAC}">
                        <c15:fullRef>
                          <c15:sqref>r_educ!$N$2:$N$6</c15:sqref>
                        </c15:fullRef>
                        <c15:formulaRef>
                          <c15:sqref>r_educ!$N$2:$N$6</c15:sqref>
                        </c15:formulaRef>
                      </c:ext>
                    </c:extLst>
                    <c:numCache>
                      <c:formatCode>General</c:formatCode>
                      <c:ptCount val="5"/>
                      <c:pt idx="0">
                        <c:v>6.1093754768371582</c:v>
                      </c:pt>
                      <c:pt idx="1">
                        <c:v>3.8121387958526611</c:v>
                      </c:pt>
                      <c:pt idx="2">
                        <c:v>4.1026606559753418</c:v>
                      </c:pt>
                      <c:pt idx="3">
                        <c:v>2.5429215431213379</c:v>
                      </c:pt>
                      <c:pt idx="4">
                        <c:v>-0.88073086738586426</c:v>
                      </c:pt>
                    </c:numCache>
                  </c:numRef>
                </c:val>
                <c:smooth val="0"/>
                <c:extLst xmlns:c16r2="http://schemas.microsoft.com/office/drawing/2015/06/chart">
                  <c:ext xmlns:c16="http://schemas.microsoft.com/office/drawing/2014/chart" uri="{C3380CC4-5D6E-409C-BE32-E72D297353CC}">
                    <c16:uniqueId val="{0000005C-1761-49AF-B8CA-774333C5DF5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r_educ!$O$1</c15:sqref>
                        </c15:formulaRef>
                      </c:ext>
                    </c:extLst>
                    <c:strCache>
                      <c:ptCount val="1"/>
                      <c:pt idx="0">
                        <c:v>(mean) votelibegeduc3_3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r_educ!$O$2:$O$6</c15:sqref>
                        </c15:fullRef>
                        <c15:formulaRef>
                          <c15:sqref>r_educ!$O$2:$O$6</c15:sqref>
                        </c15:formulaRef>
                      </c:ext>
                    </c:extLst>
                    <c:numCache>
                      <c:formatCode>General</c:formatCode>
                      <c:ptCount val="5"/>
                      <c:pt idx="0">
                        <c:v>5.5296711921691895</c:v>
                      </c:pt>
                      <c:pt idx="1">
                        <c:v>3.6553583145141602</c:v>
                      </c:pt>
                      <c:pt idx="2">
                        <c:v>4.122657299041748</c:v>
                      </c:pt>
                      <c:pt idx="3">
                        <c:v>2.5373172760009766</c:v>
                      </c:pt>
                      <c:pt idx="4">
                        <c:v>-0.22572238743305206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D-1761-49AF-B8CA-774333C5DF5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r_educ!$W$2:$W$6</c15:sqref>
                        </c15:fullRef>
                        <c15:formulaRef>
                          <c15:sqref>r_educ!$W$2:$W$6</c15:sqref>
                        </c15:formulaRef>
                      </c:ext>
                    </c:extLst>
                    <c:numCache>
                      <c:formatCode>General</c:formatCode>
                      <c:ptCount val="5"/>
                      <c:pt idx="0">
                        <c:v>6.2195906639099121</c:v>
                      </c:pt>
                      <c:pt idx="1">
                        <c:v>-2.6936452388763428</c:v>
                      </c:pt>
                      <c:pt idx="2">
                        <c:v>-6.7512631416320801</c:v>
                      </c:pt>
                      <c:pt idx="3">
                        <c:v>-3.7864737510681152</c:v>
                      </c:pt>
                      <c:pt idx="4">
                        <c:v>-2.4832532405853271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r_educ!$X$2:$X$6</c15:sqref>
                        </c15:fullRef>
                        <c15:formulaRef>
                          <c15:sqref>r_educ!$X$2:$X$6</c15:sqref>
                        </c15:formulaRef>
                      </c:ext>
                    </c:extLst>
                    <c:numCache>
                      <c:formatCode>General</c:formatCode>
                      <c:ptCount val="5"/>
                      <c:pt idx="0">
                        <c:v>9.4021816253662109</c:v>
                      </c:pt>
                      <c:pt idx="1">
                        <c:v>0.8136446475982666</c:v>
                      </c:pt>
                      <c:pt idx="2">
                        <c:v>-3.6712746620178223</c:v>
                      </c:pt>
                      <c:pt idx="3">
                        <c:v>-1.9177387952804565</c:v>
                      </c:pt>
                      <c:pt idx="4">
                        <c:v>0.79343456029891968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9"/>
                <c:tx>
                  <c:strRef>
                    <c:extLst xmlns:c15="http://schemas.microsoft.com/office/drawing/2012/chart" xmlns:c16r2="http://schemas.microsoft.com/office/drawing/2015/06/chart">
                      <c:ext xmlns:c15="http://schemas.microsoft.com/office/drawing/2012/chart" uri="{02D57815-91ED-43cb-92C2-25804820EDAC}">
                        <c15:formulaRef>
                          <c15:sqref>r_educ!$AF$1</c15:sqref>
                        </c15:formulaRef>
                      </c:ext>
                    </c:extLst>
                    <c:strCache>
                      <c:ptCount val="1"/>
                      <c:pt idx="0">
                        <c:v>(mean) voteecolgeduc3_2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r_educ!$AF$2:$AF$6</c15:sqref>
                        </c15:fullRef>
                        <c15:formulaRef>
                          <c15:sqref>r_educ!$AF$2:$AF$6</c15:sqref>
                        </c15:formulaRef>
                      </c:ext>
                    </c:extLst>
                    <c:numCache>
                      <c:formatCode>General</c:formatCode>
                      <c:ptCount val="5"/>
                      <c:pt idx="1">
                        <c:v>6.0414271354675293</c:v>
                      </c:pt>
                      <c:pt idx="2">
                        <c:v>8.5295381546020508</c:v>
                      </c:pt>
                      <c:pt idx="3">
                        <c:v>7.3558578491210938</c:v>
                      </c:pt>
                      <c:pt idx="4">
                        <c:v>3.543776273727417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r_educ!$AG$1</c15:sqref>
                        </c15:formulaRef>
                      </c:ext>
                    </c:extLst>
                    <c:strCache>
                      <c:ptCount val="1"/>
                      <c:pt idx="0">
                        <c:v>(mean) voteecolgeduc3_3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r_educ!$AG$2:$AG$6</c15:sqref>
                        </c15:fullRef>
                        <c15:formulaRef>
                          <c15:sqref>r_educ!$AG$2:$AG$6</c15:sqref>
                        </c15:formulaRef>
                      </c:ext>
                    </c:extLst>
                    <c:numCache>
                      <c:formatCode>General</c:formatCode>
                      <c:ptCount val="5"/>
                      <c:pt idx="1">
                        <c:v>4.6868705749511719</c:v>
                      </c:pt>
                      <c:pt idx="2">
                        <c:v>7.1879611015319824</c:v>
                      </c:pt>
                      <c:pt idx="3">
                        <c:v>5.1757779121398926</c:v>
                      </c:pt>
                      <c:pt idx="4">
                        <c:v>1.4300621747970581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5066049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0048"/>
        <c:crosses val="autoZero"/>
        <c:auto val="1"/>
        <c:lblAlgn val="ctr"/>
        <c:lblOffset val="200"/>
        <c:noMultiLvlLbl val="0"/>
      </c:catAx>
      <c:valAx>
        <c:axId val="-506600048"/>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04944"/>
        <c:crosses val="autoZero"/>
        <c:crossBetween val="midCat"/>
        <c:majorUnit val="5"/>
      </c:valAx>
      <c:spPr>
        <a:noFill/>
        <a:ln>
          <a:solidFill>
            <a:sysClr val="windowText" lastClr="000000"/>
          </a:solidFill>
        </a:ln>
        <a:effectLst/>
      </c:spPr>
    </c:plotArea>
    <c:legend>
      <c:legendPos val="b"/>
      <c:layout>
        <c:manualLayout>
          <c:xMode val="edge"/>
          <c:yMode val="edge"/>
          <c:x val="5.6610657756933372E-2"/>
          <c:y val="9.6437917064459783E-2"/>
          <c:w val="0.89073421838359423"/>
          <c:h val="0.2229854354124105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a:t>
            </a:r>
            <a:r>
              <a:rPr lang="en-US" baseline="0"/>
              <a:t> C16 - </a:t>
            </a:r>
            <a:r>
              <a:rPr lang="en-US"/>
              <a:t>The income cleavage in Luxembourg</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8056181252725012"/>
        </c:manualLayout>
      </c:layout>
      <c:lineChart>
        <c:grouping val="standard"/>
        <c:varyColors val="0"/>
        <c:ser>
          <c:idx val="1"/>
          <c:order val="0"/>
          <c:tx>
            <c:v>Difference between (% top 10% income) and (% bottom 90% income) voting LSAP / KPL</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r_inc!$AN$2:$AN$7</c15:sqref>
                  </c15:fullRef>
                </c:ext>
              </c:extLst>
              <c:f>r_inc!$AN$2:$AN$5</c:f>
              <c:numCache>
                <c:formatCode>General</c:formatCode>
                <c:ptCount val="4"/>
                <c:pt idx="0">
                  <c:v>-13.324387550354004</c:v>
                </c:pt>
                <c:pt idx="1">
                  <c:v>-11.096070289611816</c:v>
                </c:pt>
                <c:pt idx="2">
                  <c:v>-5.9735107421875</c:v>
                </c:pt>
                <c:pt idx="3">
                  <c:v>-11.702377319335938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B07-4442-9A00-04FE6D6D6B19}"/>
            </c:ext>
          </c:extLst>
        </c:ser>
        <c:ser>
          <c:idx val="2"/>
          <c:order val="1"/>
          <c:tx>
            <c:v>Difference between (% top 10% income) and (% bottom 90% income) voting Greens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r_inc!$AE$2:$AE$7</c15:sqref>
                  </c15:fullRef>
                </c:ext>
              </c:extLst>
              <c:f>r_inc!$AE$2:$AE$5</c:f>
              <c:numCache>
                <c:formatCode>General</c:formatCode>
                <c:ptCount val="4"/>
                <c:pt idx="1">
                  <c:v>3.8587212562561035</c:v>
                </c:pt>
                <c:pt idx="2">
                  <c:v>2.8988800048828125</c:v>
                </c:pt>
                <c:pt idx="3">
                  <c:v>-4.5329670906066895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B07-4442-9A00-04FE6D6D6B19}"/>
            </c:ext>
          </c:extLst>
        </c:ser>
        <c:ser>
          <c:idx val="3"/>
          <c:order val="2"/>
          <c:tx>
            <c:v>Difference between (% top 10% income) and (% bottom 90% income) voting Democratic</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r_educ!$M$2:$M$7</c15:sqref>
                  </c15:fullRef>
                </c:ext>
              </c:extLst>
              <c:f>r_educ!$M$2:$M$5</c:f>
              <c:numCache>
                <c:formatCode>General</c:formatCode>
                <c:ptCount val="4"/>
                <c:pt idx="0">
                  <c:v>9.5129384994506836</c:v>
                </c:pt>
                <c:pt idx="1">
                  <c:v>6.448448657989502</c:v>
                </c:pt>
                <c:pt idx="2">
                  <c:v>5.8196964263916016</c:v>
                </c:pt>
                <c:pt idx="3">
                  <c:v>2.51904296875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B07-4442-9A00-04FE6D6D6B19}"/>
            </c:ext>
          </c:extLst>
        </c:ser>
        <c:ser>
          <c:idx val="6"/>
          <c:order val="3"/>
          <c:tx>
            <c:v>Difference between (% top 10% income) and (% bottom 90% income) voting CSV</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r_educ!$V$2:$V$6</c15:sqref>
                  </c15:fullRef>
                </c:ext>
              </c:extLst>
              <c:f>r_educ!$V$2:$V$5</c:f>
              <c:numCache>
                <c:formatCode>General</c:formatCode>
                <c:ptCount val="4"/>
                <c:pt idx="0">
                  <c:v>4.3761329650878906</c:v>
                </c:pt>
                <c:pt idx="1">
                  <c:v>-1.6069750785827637</c:v>
                </c:pt>
                <c:pt idx="2">
                  <c:v>-6.2044610977172852</c:v>
                </c:pt>
                <c:pt idx="3">
                  <c:v>-2.7146079540252686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B07-4442-9A00-04FE6D6D6B19}"/>
            </c:ext>
          </c:extLst>
        </c:ser>
        <c:ser>
          <c:idx val="0"/>
          <c:order val="4"/>
          <c:tx>
            <c:v>Difference between (% top 10% income) and (% bottom 90% income) voting ADR</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r_inc!$D$2:$D$7</c15:sqref>
                  </c15:fullRef>
                </c:ext>
              </c:extLst>
              <c:f>r_inc!$D$2:$D$5</c:f>
              <c:numCache>
                <c:formatCode>General</c:formatCode>
                <c:ptCount val="4"/>
                <c:pt idx="0">
                  <c:v>0</c:v>
                </c:pt>
                <c:pt idx="1">
                  <c:v>-0.2100432813167572</c:v>
                </c:pt>
                <c:pt idx="2">
                  <c:v>-1.1469570398330688</c:v>
                </c:pt>
                <c:pt idx="3">
                  <c:v>1.6896500587463379</c:v>
                </c:pt>
              </c:numCache>
            </c:numRef>
          </c:val>
          <c:smooth val="0"/>
          <c:extLst xmlns:c16r2="http://schemas.microsoft.com/office/drawing/2015/06/chart">
            <c:ext xmlns:c16="http://schemas.microsoft.com/office/drawing/2014/chart" uri="{C3380CC4-5D6E-409C-BE32-E72D297353CC}">
              <c16:uniqueId val="{00000000-0B07-4442-9A00-04FE6D6D6B19}"/>
            </c:ext>
          </c:extLst>
        </c:ser>
        <c:dLbls>
          <c:showLegendKey val="0"/>
          <c:showVal val="0"/>
          <c:showCatName val="0"/>
          <c:showSerName val="0"/>
          <c:showPercent val="0"/>
          <c:showBubbleSize val="0"/>
        </c:dLbls>
        <c:marker val="1"/>
        <c:smooth val="0"/>
        <c:axId val="-506614192"/>
        <c:axId val="-506613648"/>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votelibegeduc3_2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uri="{02D57815-91ED-43cb-92C2-25804820EDAC}">
                        <c15:fullRef>
                          <c15:sqref>r_educ!$N$2:$N$6</c15:sqref>
                        </c15:fullRef>
                        <c15:formulaRef>
                          <c15:sqref>r_educ!$N$2:$N$5</c15:sqref>
                        </c15:formulaRef>
                      </c:ext>
                    </c:extLst>
                    <c:numCache>
                      <c:formatCode>General</c:formatCode>
                      <c:ptCount val="4"/>
                      <c:pt idx="0">
                        <c:v>6.1093754768371582</c:v>
                      </c:pt>
                      <c:pt idx="1">
                        <c:v>3.8121387958526611</c:v>
                      </c:pt>
                      <c:pt idx="2">
                        <c:v>4.1026606559753418</c:v>
                      </c:pt>
                      <c:pt idx="3">
                        <c:v>2.5429215431213379</c:v>
                      </c:pt>
                    </c:numCache>
                  </c:numRef>
                </c:val>
                <c:smooth val="0"/>
                <c:extLst xmlns:c16r2="http://schemas.microsoft.com/office/drawing/2015/06/chart">
                  <c:ext xmlns:c16="http://schemas.microsoft.com/office/drawing/2014/chart" uri="{C3380CC4-5D6E-409C-BE32-E72D297353CC}">
                    <c16:uniqueId val="{00000005-0B07-4442-9A00-04FE6D6D6B19}"/>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r_educ!$O$1</c15:sqref>
                        </c15:formulaRef>
                      </c:ext>
                    </c:extLst>
                    <c:strCache>
                      <c:ptCount val="1"/>
                      <c:pt idx="0">
                        <c:v>(mean) votelibegeduc3_3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r_educ!$O$2:$O$6</c15:sqref>
                        </c15:fullRef>
                        <c15:formulaRef>
                          <c15:sqref>r_educ!$O$2:$O$5</c15:sqref>
                        </c15:formulaRef>
                      </c:ext>
                    </c:extLst>
                    <c:numCache>
                      <c:formatCode>General</c:formatCode>
                      <c:ptCount val="4"/>
                      <c:pt idx="0">
                        <c:v>5.5296711921691895</c:v>
                      </c:pt>
                      <c:pt idx="1">
                        <c:v>3.6553583145141602</c:v>
                      </c:pt>
                      <c:pt idx="2">
                        <c:v>4.122657299041748</c:v>
                      </c:pt>
                      <c:pt idx="3">
                        <c:v>2.5373172760009766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B07-4442-9A00-04FE6D6D6B19}"/>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r_educ!$W$2:$W$6</c15:sqref>
                        </c15:fullRef>
                        <c15:formulaRef>
                          <c15:sqref>r_educ!$W$2:$W$5</c15:sqref>
                        </c15:formulaRef>
                      </c:ext>
                    </c:extLst>
                    <c:numCache>
                      <c:formatCode>General</c:formatCode>
                      <c:ptCount val="4"/>
                      <c:pt idx="0">
                        <c:v>6.2195906639099121</c:v>
                      </c:pt>
                      <c:pt idx="1">
                        <c:v>-2.6936452388763428</c:v>
                      </c:pt>
                      <c:pt idx="2">
                        <c:v>-6.7512631416320801</c:v>
                      </c:pt>
                      <c:pt idx="3">
                        <c:v>-3.7864737510681152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B07-4442-9A00-04FE6D6D6B19}"/>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r_educ!$X$2:$X$6</c15:sqref>
                        </c15:fullRef>
                        <c15:formulaRef>
                          <c15:sqref>r_educ!$X$2:$X$5</c15:sqref>
                        </c15:formulaRef>
                      </c:ext>
                    </c:extLst>
                    <c:numCache>
                      <c:formatCode>General</c:formatCode>
                      <c:ptCount val="4"/>
                      <c:pt idx="0">
                        <c:v>9.4021816253662109</c:v>
                      </c:pt>
                      <c:pt idx="1">
                        <c:v>0.8136446475982666</c:v>
                      </c:pt>
                      <c:pt idx="2">
                        <c:v>-3.6712746620178223</c:v>
                      </c:pt>
                      <c:pt idx="3">
                        <c:v>-1.9177387952804565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0B07-4442-9A00-04FE6D6D6B19}"/>
                  </c:ext>
                </c:extLst>
              </c15:ser>
            </c15:filteredLineSeries>
            <c15:filteredLineSeries>
              <c15:ser>
                <c:idx val="10"/>
                <c:order val="9"/>
                <c:tx>
                  <c:strRef>
                    <c:extLst xmlns:c15="http://schemas.microsoft.com/office/drawing/2012/chart" xmlns:c16r2="http://schemas.microsoft.com/office/drawing/2015/06/chart">
                      <c:ext xmlns:c15="http://schemas.microsoft.com/office/drawing/2012/chart" uri="{02D57815-91ED-43cb-92C2-25804820EDAC}">
                        <c15:formulaRef>
                          <c15:sqref>r_educ!$AF$1</c15:sqref>
                        </c15:formulaRef>
                      </c:ext>
                    </c:extLst>
                    <c:strCache>
                      <c:ptCount val="1"/>
                      <c:pt idx="0">
                        <c:v>(mean) voteecolgeduc3_2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r_educ!$AF$2:$AF$6</c15:sqref>
                        </c15:fullRef>
                        <c15:formulaRef>
                          <c15:sqref>r_educ!$AF$2:$AF$5</c15:sqref>
                        </c15:formulaRef>
                      </c:ext>
                    </c:extLst>
                    <c:numCache>
                      <c:formatCode>General</c:formatCode>
                      <c:ptCount val="4"/>
                      <c:pt idx="1">
                        <c:v>6.0414271354675293</c:v>
                      </c:pt>
                      <c:pt idx="2">
                        <c:v>8.5295381546020508</c:v>
                      </c:pt>
                      <c:pt idx="3">
                        <c:v>7.3558578491210938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0B07-4442-9A00-04FE6D6D6B19}"/>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r_educ!$AG$1</c15:sqref>
                        </c15:formulaRef>
                      </c:ext>
                    </c:extLst>
                    <c:strCache>
                      <c:ptCount val="1"/>
                      <c:pt idx="0">
                        <c:v>(mean) voteecolgeduc3_3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r_educ!$AG$2:$AG$6</c15:sqref>
                        </c15:fullRef>
                        <c15:formulaRef>
                          <c15:sqref>r_educ!$AG$2:$AG$5</c15:sqref>
                        </c15:formulaRef>
                      </c:ext>
                    </c:extLst>
                    <c:numCache>
                      <c:formatCode>General</c:formatCode>
                      <c:ptCount val="4"/>
                      <c:pt idx="1">
                        <c:v>4.6868705749511719</c:v>
                      </c:pt>
                      <c:pt idx="2">
                        <c:v>7.1879611015319824</c:v>
                      </c:pt>
                      <c:pt idx="3">
                        <c:v>5.1757779121398926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A-0B07-4442-9A00-04FE6D6D6B19}"/>
                  </c:ext>
                </c:extLst>
              </c15:ser>
            </c15:filteredLineSeries>
          </c:ext>
        </c:extLst>
      </c:lineChart>
      <c:catAx>
        <c:axId val="-506614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13648"/>
        <c:crosses val="autoZero"/>
        <c:auto val="1"/>
        <c:lblAlgn val="ctr"/>
        <c:lblOffset val="200"/>
        <c:noMultiLvlLbl val="0"/>
      </c:catAx>
      <c:valAx>
        <c:axId val="-506613648"/>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614192"/>
        <c:crosses val="autoZero"/>
        <c:crossBetween val="midCat"/>
        <c:majorUnit val="5"/>
      </c:valAx>
      <c:spPr>
        <a:noFill/>
        <a:ln>
          <a:solidFill>
            <a:sysClr val="windowText" lastClr="000000"/>
          </a:solidFill>
        </a:ln>
        <a:effectLst/>
      </c:spPr>
    </c:plotArea>
    <c:legend>
      <c:legendPos val="b"/>
      <c:layout>
        <c:manualLayout>
          <c:xMode val="edge"/>
          <c:yMode val="edge"/>
          <c:x val="5.6610657756933372E-2"/>
          <c:y val="9.6437917064459783E-2"/>
          <c:w val="0.89073421838359423"/>
          <c:h val="0.2376341825201943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5 - The education cleavage in Luxembourg</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8058363258985943"/>
        </c:manualLayout>
      </c:layout>
      <c:lineChart>
        <c:grouping val="standard"/>
        <c:varyColors val="0"/>
        <c:ser>
          <c:idx val="1"/>
          <c:order val="0"/>
          <c:tx>
            <c:v>Difference between (% top 10% educated) and (% bottom 90% educated) voting LSAP / KPL</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r_educ!$AN$2:$AN$7</c15:sqref>
                  </c15:fullRef>
                </c:ext>
              </c:extLst>
              <c:f>r_educ!$AN$2:$AN$6</c:f>
              <c:numCache>
                <c:formatCode>General</c:formatCode>
                <c:ptCount val="5"/>
                <c:pt idx="0">
                  <c:v>-13.759380340576172</c:v>
                </c:pt>
                <c:pt idx="1">
                  <c:v>-10.782567024230957</c:v>
                </c:pt>
                <c:pt idx="2">
                  <c:v>-7.113823413848877</c:v>
                </c:pt>
                <c:pt idx="3">
                  <c:v>-5.3525218963623047</c:v>
                </c:pt>
                <c:pt idx="4">
                  <c:v>1.2560333013534546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2"/>
          <c:order val="1"/>
          <c:tx>
            <c:v>Difference between (% top 10% educated) and (% bottom 90% educated) voting Greens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r_educ!$AE$2:$AE$7</c15:sqref>
                  </c15:fullRef>
                </c:ext>
              </c:extLst>
              <c:f>r_educ!$AE$2:$AE$6</c:f>
              <c:numCache>
                <c:formatCode>General</c:formatCode>
                <c:ptCount val="5"/>
                <c:pt idx="1">
                  <c:v>6.2643842697143555</c:v>
                </c:pt>
                <c:pt idx="2">
                  <c:v>9.483790397644043</c:v>
                </c:pt>
                <c:pt idx="3">
                  <c:v>7.4624137878417969</c:v>
                </c:pt>
                <c:pt idx="4">
                  <c:v>3.543776273727417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A-1761-49AF-B8CA-774333C5DF57}"/>
            </c:ext>
          </c:extLst>
        </c:ser>
        <c:ser>
          <c:idx val="3"/>
          <c:order val="2"/>
          <c:tx>
            <c:v>Difference between (% top 10% educated) and (% bottom 90% educated) voting Democratic</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r_educ!$M$2:$M$7</c15:sqref>
                  </c15:fullRef>
                </c:ext>
              </c:extLst>
              <c:f>r_educ!$M$2:$M$6</c:f>
              <c:numCache>
                <c:formatCode>General</c:formatCode>
                <c:ptCount val="5"/>
                <c:pt idx="0">
                  <c:v>9.5129384994506836</c:v>
                </c:pt>
                <c:pt idx="1">
                  <c:v>6.448448657989502</c:v>
                </c:pt>
                <c:pt idx="2">
                  <c:v>5.8196964263916016</c:v>
                </c:pt>
                <c:pt idx="3">
                  <c:v>2.51904296875</c:v>
                </c:pt>
                <c:pt idx="4">
                  <c:v>-0.88073086738586426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B-1761-49AF-B8CA-774333C5DF57}"/>
            </c:ext>
          </c:extLst>
        </c:ser>
        <c:ser>
          <c:idx val="6"/>
          <c:order val="3"/>
          <c:tx>
            <c:v>Difference between (% top 10% educated) and (% bottom 90% educated) voting CSV</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r_educ!$V$2:$V$7</c15:sqref>
                  </c15:fullRef>
                </c:ext>
              </c:extLst>
              <c:f>r_educ!$V$2:$V$6</c:f>
              <c:numCache>
                <c:formatCode>General</c:formatCode>
                <c:ptCount val="5"/>
                <c:pt idx="0">
                  <c:v>4.3761329650878906</c:v>
                </c:pt>
                <c:pt idx="1">
                  <c:v>-1.6069750785827637</c:v>
                </c:pt>
                <c:pt idx="2">
                  <c:v>-6.2044610977172852</c:v>
                </c:pt>
                <c:pt idx="3">
                  <c:v>-2.7146079540252686</c:v>
                </c:pt>
                <c:pt idx="4">
                  <c:v>-2.4832532405853271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0"/>
          <c:order val="4"/>
          <c:tx>
            <c:v>Difference between (% top 10% educated) and (% bottom 90% educated) voting ADR</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extLst>
                <c:ext xmlns:c15="http://schemas.microsoft.com/office/drawing/2012/chart" uri="{02D57815-91ED-43cb-92C2-25804820EDAC}">
                  <c15:fullRef>
                    <c15:sqref>r_educ!$B$2:$B$6</c15:sqref>
                  </c15:fullRef>
                </c:ext>
              </c:extLst>
              <c:f>r_educ!$B$2:$B$6</c:f>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r_educ!$D$2:$D$7</c15:sqref>
                  </c15:fullRef>
                </c:ext>
              </c:extLst>
              <c:f>r_educ!$D$2:$D$6</c:f>
              <c:numCache>
                <c:formatCode>General</c:formatCode>
                <c:ptCount val="5"/>
                <c:pt idx="0">
                  <c:v>0</c:v>
                </c:pt>
                <c:pt idx="1">
                  <c:v>-0.22821652889251709</c:v>
                </c:pt>
                <c:pt idx="2">
                  <c:v>-1.3477375507354736</c:v>
                </c:pt>
                <c:pt idx="3">
                  <c:v>-1.9143264293670654</c:v>
                </c:pt>
                <c:pt idx="4">
                  <c:v>-1.3525453805923462</c:v>
                </c:pt>
              </c:numCache>
            </c:numRef>
          </c:val>
          <c:smooth val="0"/>
          <c:extLst xmlns:c16r2="http://schemas.microsoft.com/office/drawing/2015/06/chart">
            <c:ext xmlns:c16="http://schemas.microsoft.com/office/drawing/2014/chart" uri="{C3380CC4-5D6E-409C-BE32-E72D297353CC}">
              <c16:uniqueId val="{00000058-1761-49AF-B8CA-774333C5DF57}"/>
            </c:ext>
          </c:extLst>
        </c:ser>
        <c:dLbls>
          <c:showLegendKey val="0"/>
          <c:showVal val="0"/>
          <c:showCatName val="0"/>
          <c:showSerName val="0"/>
          <c:showPercent val="0"/>
          <c:showBubbleSize val="0"/>
        </c:dLbls>
        <c:marker val="1"/>
        <c:smooth val="0"/>
        <c:axId val="-561878880"/>
        <c:axId val="-561887040"/>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votelibegeduc3_2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uri="{02D57815-91ED-43cb-92C2-25804820EDAC}">
                        <c15:fullRef>
                          <c15:sqref>r_educ!$N$2:$N$6</c15:sqref>
                        </c15:fullRef>
                        <c15:formulaRef>
                          <c15:sqref>r_educ!$N$2:$N$6</c15:sqref>
                        </c15:formulaRef>
                      </c:ext>
                    </c:extLst>
                    <c:numCache>
                      <c:formatCode>General</c:formatCode>
                      <c:ptCount val="5"/>
                      <c:pt idx="0">
                        <c:v>6.1093754768371582</c:v>
                      </c:pt>
                      <c:pt idx="1">
                        <c:v>3.8121387958526611</c:v>
                      </c:pt>
                      <c:pt idx="2">
                        <c:v>4.1026606559753418</c:v>
                      </c:pt>
                      <c:pt idx="3">
                        <c:v>2.5429215431213379</c:v>
                      </c:pt>
                      <c:pt idx="4">
                        <c:v>-0.88073086738586426</c:v>
                      </c:pt>
                    </c:numCache>
                  </c:numRef>
                </c:val>
                <c:smooth val="0"/>
                <c:extLst xmlns:c16r2="http://schemas.microsoft.com/office/drawing/2015/06/chart">
                  <c:ext xmlns:c16="http://schemas.microsoft.com/office/drawing/2014/chart" uri="{C3380CC4-5D6E-409C-BE32-E72D297353CC}">
                    <c16:uniqueId val="{0000005C-1761-49AF-B8CA-774333C5DF57}"/>
                  </c:ext>
                </c:extLst>
              </c15:ser>
            </c15:filteredLineSeries>
            <c15:filteredLineSeries>
              <c15:ser>
                <c:idx val="5"/>
                <c:order val="6"/>
                <c:tx>
                  <c:strRef>
                    <c:extLst xmlns:c16r2="http://schemas.microsoft.com/office/drawing/2015/06/chart" xmlns:c15="http://schemas.microsoft.com/office/drawing/2012/chart">
                      <c:ext xmlns:c15="http://schemas.microsoft.com/office/drawing/2012/chart" uri="{02D57815-91ED-43cb-92C2-25804820EDAC}">
                        <c15:formulaRef>
                          <c15:sqref>r_educ!$O$1</c15:sqref>
                        </c15:formulaRef>
                      </c:ext>
                    </c:extLst>
                    <c:strCache>
                      <c:ptCount val="1"/>
                      <c:pt idx="0">
                        <c:v>(mean) votelibegeduc3_3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r_educ!$O$2:$O$6</c15:sqref>
                        </c15:fullRef>
                        <c15:formulaRef>
                          <c15:sqref>r_educ!$O$2:$O$6</c15:sqref>
                        </c15:formulaRef>
                      </c:ext>
                    </c:extLst>
                    <c:numCache>
                      <c:formatCode>General</c:formatCode>
                      <c:ptCount val="5"/>
                      <c:pt idx="0">
                        <c:v>5.5296711921691895</c:v>
                      </c:pt>
                      <c:pt idx="1">
                        <c:v>3.6553583145141602</c:v>
                      </c:pt>
                      <c:pt idx="2">
                        <c:v>4.122657299041748</c:v>
                      </c:pt>
                      <c:pt idx="3">
                        <c:v>2.5373172760009766</c:v>
                      </c:pt>
                      <c:pt idx="4">
                        <c:v>-0.22572238743305206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D-1761-49AF-B8CA-774333C5DF57}"/>
                  </c:ext>
                </c:extLst>
              </c15:ser>
            </c15:filteredLineSeries>
            <c15:filteredLine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r_educ!$W$2:$W$6</c15:sqref>
                        </c15:fullRef>
                        <c15:formulaRef>
                          <c15:sqref>r_educ!$W$2:$W$6</c15:sqref>
                        </c15:formulaRef>
                      </c:ext>
                    </c:extLst>
                    <c:numCache>
                      <c:formatCode>General</c:formatCode>
                      <c:ptCount val="5"/>
                      <c:pt idx="0">
                        <c:v>6.2195906639099121</c:v>
                      </c:pt>
                      <c:pt idx="1">
                        <c:v>-2.6936452388763428</c:v>
                      </c:pt>
                      <c:pt idx="2">
                        <c:v>-6.7512631416320801</c:v>
                      </c:pt>
                      <c:pt idx="3">
                        <c:v>-3.7864737510681152</c:v>
                      </c:pt>
                      <c:pt idx="4">
                        <c:v>-2.4832532405853271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F-1761-49AF-B8CA-774333C5DF57}"/>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r_educ!$X$2:$X$6</c15:sqref>
                        </c15:fullRef>
                        <c15:formulaRef>
                          <c15:sqref>r_educ!$X$2:$X$6</c15:sqref>
                        </c15:formulaRef>
                      </c:ext>
                    </c:extLst>
                    <c:numCache>
                      <c:formatCode>General</c:formatCode>
                      <c:ptCount val="5"/>
                      <c:pt idx="0">
                        <c:v>9.4021816253662109</c:v>
                      </c:pt>
                      <c:pt idx="1">
                        <c:v>0.8136446475982666</c:v>
                      </c:pt>
                      <c:pt idx="2">
                        <c:v>-3.6712746620178223</c:v>
                      </c:pt>
                      <c:pt idx="3">
                        <c:v>-1.9177387952804565</c:v>
                      </c:pt>
                      <c:pt idx="4">
                        <c:v>0.79343456029891968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60-1761-49AF-B8CA-774333C5DF57}"/>
                  </c:ext>
                </c:extLst>
              </c15:ser>
            </c15:filteredLineSeries>
            <c15:filteredLineSeries>
              <c15:ser>
                <c:idx val="10"/>
                <c:order val="9"/>
                <c:tx>
                  <c:strRef>
                    <c:extLst xmlns:c16r2="http://schemas.microsoft.com/office/drawing/2015/06/chart" xmlns:c15="http://schemas.microsoft.com/office/drawing/2012/chart">
                      <c:ext xmlns:c15="http://schemas.microsoft.com/office/drawing/2012/chart" uri="{02D57815-91ED-43cb-92C2-25804820EDAC}">
                        <c15:formulaRef>
                          <c15:sqref>r_educ!$AF$1</c15:sqref>
                        </c15:formulaRef>
                      </c:ext>
                    </c:extLst>
                    <c:strCache>
                      <c:ptCount val="1"/>
                      <c:pt idx="0">
                        <c:v>(mean) voteecolgeduc3_2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r_educ!$AF$2:$AF$6</c15:sqref>
                        </c15:fullRef>
                        <c15:formulaRef>
                          <c15:sqref>r_educ!$AF$2:$AF$6</c15:sqref>
                        </c15:formulaRef>
                      </c:ext>
                    </c:extLst>
                    <c:numCache>
                      <c:formatCode>General</c:formatCode>
                      <c:ptCount val="5"/>
                      <c:pt idx="1">
                        <c:v>6.0414271354675293</c:v>
                      </c:pt>
                      <c:pt idx="2">
                        <c:v>8.5295381546020508</c:v>
                      </c:pt>
                      <c:pt idx="3">
                        <c:v>7.3558578491210938</c:v>
                      </c:pt>
                      <c:pt idx="4">
                        <c:v>3.543776273727417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62-1761-49AF-B8CA-774333C5DF57}"/>
                  </c:ext>
                </c:extLst>
              </c15:ser>
            </c15:filteredLineSeries>
            <c15:filteredLineSeries>
              <c15:ser>
                <c:idx val="11"/>
                <c:order val="10"/>
                <c:tx>
                  <c:strRef>
                    <c:extLst xmlns:c16r2="http://schemas.microsoft.com/office/drawing/2015/06/chart" xmlns:c15="http://schemas.microsoft.com/office/drawing/2012/chart">
                      <c:ext xmlns:c15="http://schemas.microsoft.com/office/drawing/2012/chart" uri="{02D57815-91ED-43cb-92C2-25804820EDAC}">
                        <c15:formulaRef>
                          <c15:sqref>r_educ!$AG$1</c15:sqref>
                        </c15:formulaRef>
                      </c:ext>
                    </c:extLst>
                    <c:strCache>
                      <c:ptCount val="1"/>
                      <c:pt idx="0">
                        <c:v>(mean) voteecolgeduc3_3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r_educ!$B$2:$B$6</c15:sqref>
                        </c15:fullRef>
                        <c15:formulaRef>
                          <c15:sqref>r_educ!$B$2:$B$6</c15:sqref>
                        </c15:formulaRef>
                      </c:ext>
                    </c:extLst>
                    <c:strCache>
                      <c:ptCount val="5"/>
                      <c:pt idx="0">
                        <c:v>1974-79</c:v>
                      </c:pt>
                      <c:pt idx="1">
                        <c:v>1984-89</c:v>
                      </c:pt>
                      <c:pt idx="2">
                        <c:v>1994-99</c:v>
                      </c:pt>
                      <c:pt idx="3">
                        <c:v>2004-09</c:v>
                      </c:pt>
                      <c:pt idx="4">
                        <c:v>2013-18</c:v>
                      </c:pt>
                    </c:strCache>
                  </c:strRef>
                </c:cat>
                <c:val>
                  <c:numRef>
                    <c:extLst>
                      <c:ext xmlns:c15="http://schemas.microsoft.com/office/drawing/2012/chart" uri="{02D57815-91ED-43cb-92C2-25804820EDAC}">
                        <c15:fullRef>
                          <c15:sqref>r_educ!$AG$2:$AG$6</c15:sqref>
                        </c15:fullRef>
                        <c15:formulaRef>
                          <c15:sqref>r_educ!$AG$2:$AG$6</c15:sqref>
                        </c15:formulaRef>
                      </c:ext>
                    </c:extLst>
                    <c:numCache>
                      <c:formatCode>General</c:formatCode>
                      <c:ptCount val="5"/>
                      <c:pt idx="1">
                        <c:v>4.6868705749511719</c:v>
                      </c:pt>
                      <c:pt idx="2">
                        <c:v>7.1879611015319824</c:v>
                      </c:pt>
                      <c:pt idx="3">
                        <c:v>5.1757779121398926</c:v>
                      </c:pt>
                      <c:pt idx="4">
                        <c:v>1.4300621747970581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63-1761-49AF-B8CA-774333C5DF57}"/>
                  </c:ext>
                </c:extLst>
              </c15:ser>
            </c15:filteredLineSeries>
          </c:ext>
        </c:extLst>
      </c:lineChart>
      <c:catAx>
        <c:axId val="-5618788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7040"/>
        <c:crosses val="autoZero"/>
        <c:auto val="1"/>
        <c:lblAlgn val="ctr"/>
        <c:lblOffset val="200"/>
        <c:noMultiLvlLbl val="0"/>
      </c:catAx>
      <c:valAx>
        <c:axId val="-561887040"/>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78880"/>
        <c:crosses val="autoZero"/>
        <c:crossBetween val="midCat"/>
        <c:majorUnit val="5"/>
      </c:valAx>
      <c:spPr>
        <a:noFill/>
        <a:ln>
          <a:solidFill>
            <a:sysClr val="windowText" lastClr="000000"/>
          </a:solidFill>
        </a:ln>
        <a:effectLst/>
      </c:spPr>
    </c:plotArea>
    <c:legend>
      <c:legendPos val="b"/>
      <c:layout>
        <c:manualLayout>
          <c:xMode val="edge"/>
          <c:yMode val="edge"/>
          <c:x val="5.6610657756933372E-2"/>
          <c:y val="9.6437917064459783E-2"/>
          <c:w val="0.89073421838359423"/>
          <c:h val="0.2229854354124105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 The income cleavage in Luxembourg</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8056181252725012"/>
        </c:manualLayout>
      </c:layout>
      <c:lineChart>
        <c:grouping val="standard"/>
        <c:varyColors val="0"/>
        <c:ser>
          <c:idx val="1"/>
          <c:order val="0"/>
          <c:tx>
            <c:v>Difference between (% top 10% income) and (% bottom 90% income) voting LSAP / KPL</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r_inc!$AN$2:$AN$7</c15:sqref>
                  </c15:fullRef>
                </c:ext>
              </c:extLst>
              <c:f>r_inc!$AN$2:$AN$5</c:f>
              <c:numCache>
                <c:formatCode>General</c:formatCode>
                <c:ptCount val="4"/>
                <c:pt idx="0">
                  <c:v>-13.324387550354004</c:v>
                </c:pt>
                <c:pt idx="1">
                  <c:v>-11.096070289611816</c:v>
                </c:pt>
                <c:pt idx="2">
                  <c:v>-5.9735107421875</c:v>
                </c:pt>
                <c:pt idx="3">
                  <c:v>-11.702377319335938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B07-4442-9A00-04FE6D6D6B19}"/>
            </c:ext>
          </c:extLst>
        </c:ser>
        <c:ser>
          <c:idx val="2"/>
          <c:order val="1"/>
          <c:tx>
            <c:v>Difference between (% top 10% income) and (% bottom 90% income) voting Greens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r_inc!$AE$2:$AE$7</c15:sqref>
                  </c15:fullRef>
                </c:ext>
              </c:extLst>
              <c:f>r_inc!$AE$2:$AE$5</c:f>
              <c:numCache>
                <c:formatCode>General</c:formatCode>
                <c:ptCount val="4"/>
                <c:pt idx="1">
                  <c:v>3.8587212562561035</c:v>
                </c:pt>
                <c:pt idx="2">
                  <c:v>2.8988800048828125</c:v>
                </c:pt>
                <c:pt idx="3">
                  <c:v>-4.5329670906066895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B07-4442-9A00-04FE6D6D6B19}"/>
            </c:ext>
          </c:extLst>
        </c:ser>
        <c:ser>
          <c:idx val="3"/>
          <c:order val="2"/>
          <c:tx>
            <c:v>Difference between (% top 10% income) and (% bottom 90% income) voting Democratic</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r_educ!$M$2:$M$7</c15:sqref>
                  </c15:fullRef>
                </c:ext>
              </c:extLst>
              <c:f>r_educ!$M$2:$M$5</c:f>
              <c:numCache>
                <c:formatCode>General</c:formatCode>
                <c:ptCount val="4"/>
                <c:pt idx="0">
                  <c:v>9.5129384994506836</c:v>
                </c:pt>
                <c:pt idx="1">
                  <c:v>6.448448657989502</c:v>
                </c:pt>
                <c:pt idx="2">
                  <c:v>5.8196964263916016</c:v>
                </c:pt>
                <c:pt idx="3">
                  <c:v>2.51904296875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B07-4442-9A00-04FE6D6D6B19}"/>
            </c:ext>
          </c:extLst>
        </c:ser>
        <c:ser>
          <c:idx val="6"/>
          <c:order val="3"/>
          <c:tx>
            <c:v>Difference between (% top 10% income) and (% bottom 90% income) voting CSV</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r_educ!$V$2:$V$6</c15:sqref>
                  </c15:fullRef>
                </c:ext>
              </c:extLst>
              <c:f>r_educ!$V$2:$V$5</c:f>
              <c:numCache>
                <c:formatCode>General</c:formatCode>
                <c:ptCount val="4"/>
                <c:pt idx="0">
                  <c:v>4.3761329650878906</c:v>
                </c:pt>
                <c:pt idx="1">
                  <c:v>-1.6069750785827637</c:v>
                </c:pt>
                <c:pt idx="2">
                  <c:v>-6.2044610977172852</c:v>
                </c:pt>
                <c:pt idx="3">
                  <c:v>-2.7146079540252686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B07-4442-9A00-04FE6D6D6B19}"/>
            </c:ext>
          </c:extLst>
        </c:ser>
        <c:ser>
          <c:idx val="0"/>
          <c:order val="4"/>
          <c:tx>
            <c:v>Difference between (% top 10% income) and (% bottom 90% income) voting ADR</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extLst>
                <c:ext xmlns:c15="http://schemas.microsoft.com/office/drawing/2012/chart" uri="{02D57815-91ED-43cb-92C2-25804820EDAC}">
                  <c15:fullRef>
                    <c15:sqref>r_educ!$B$2:$B$6</c15:sqref>
                  </c15:fullRef>
                </c:ext>
              </c:extLst>
              <c:f>r_educ!$B$2:$B$5</c:f>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r_inc!$D$2:$D$7</c15:sqref>
                  </c15:fullRef>
                </c:ext>
              </c:extLst>
              <c:f>r_inc!$D$2:$D$5</c:f>
              <c:numCache>
                <c:formatCode>General</c:formatCode>
                <c:ptCount val="4"/>
                <c:pt idx="0">
                  <c:v>0</c:v>
                </c:pt>
                <c:pt idx="1">
                  <c:v>-0.2100432813167572</c:v>
                </c:pt>
                <c:pt idx="2">
                  <c:v>-1.1469570398330688</c:v>
                </c:pt>
                <c:pt idx="3">
                  <c:v>1.6896500587463379</c:v>
                </c:pt>
              </c:numCache>
            </c:numRef>
          </c:val>
          <c:smooth val="0"/>
          <c:extLst xmlns:c16r2="http://schemas.microsoft.com/office/drawing/2015/06/chart">
            <c:ext xmlns:c16="http://schemas.microsoft.com/office/drawing/2014/chart" uri="{C3380CC4-5D6E-409C-BE32-E72D297353CC}">
              <c16:uniqueId val="{00000000-0B07-4442-9A00-04FE6D6D6B19}"/>
            </c:ext>
          </c:extLst>
        </c:ser>
        <c:dLbls>
          <c:showLegendKey val="0"/>
          <c:showVal val="0"/>
          <c:showCatName val="0"/>
          <c:showSerName val="0"/>
          <c:showPercent val="0"/>
          <c:showBubbleSize val="0"/>
        </c:dLbls>
        <c:marker val="1"/>
        <c:smooth val="0"/>
        <c:axId val="-561881600"/>
        <c:axId val="-561896832"/>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votelibegeduc3_2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uri="{02D57815-91ED-43cb-92C2-25804820EDAC}">
                        <c15:fullRef>
                          <c15:sqref>r_educ!$N$2:$N$6</c15:sqref>
                        </c15:fullRef>
                        <c15:formulaRef>
                          <c15:sqref>r_educ!$N$2:$N$5</c15:sqref>
                        </c15:formulaRef>
                      </c:ext>
                    </c:extLst>
                    <c:numCache>
                      <c:formatCode>General</c:formatCode>
                      <c:ptCount val="4"/>
                      <c:pt idx="0">
                        <c:v>6.1093754768371582</c:v>
                      </c:pt>
                      <c:pt idx="1">
                        <c:v>3.8121387958526611</c:v>
                      </c:pt>
                      <c:pt idx="2">
                        <c:v>4.1026606559753418</c:v>
                      </c:pt>
                      <c:pt idx="3">
                        <c:v>2.5429215431213379</c:v>
                      </c:pt>
                    </c:numCache>
                  </c:numRef>
                </c:val>
                <c:smooth val="0"/>
                <c:extLst xmlns:c16r2="http://schemas.microsoft.com/office/drawing/2015/06/chart">
                  <c:ext xmlns:c16="http://schemas.microsoft.com/office/drawing/2014/chart" uri="{C3380CC4-5D6E-409C-BE32-E72D297353CC}">
                    <c16:uniqueId val="{00000005-0B07-4442-9A00-04FE6D6D6B19}"/>
                  </c:ext>
                </c:extLst>
              </c15:ser>
            </c15:filteredLineSeries>
            <c15:filteredLineSeries>
              <c15:ser>
                <c:idx val="5"/>
                <c:order val="6"/>
                <c:tx>
                  <c:strRef>
                    <c:extLst xmlns:c16r2="http://schemas.microsoft.com/office/drawing/2015/06/chart" xmlns:c15="http://schemas.microsoft.com/office/drawing/2012/chart">
                      <c:ext xmlns:c15="http://schemas.microsoft.com/office/drawing/2012/chart" uri="{02D57815-91ED-43cb-92C2-25804820EDAC}">
                        <c15:formulaRef>
                          <c15:sqref>r_educ!$O$1</c15:sqref>
                        </c15:formulaRef>
                      </c:ext>
                    </c:extLst>
                    <c:strCache>
                      <c:ptCount val="1"/>
                      <c:pt idx="0">
                        <c:v>(mean) votelibegeduc3_3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r_educ!$O$2:$O$6</c15:sqref>
                        </c15:fullRef>
                        <c15:formulaRef>
                          <c15:sqref>r_educ!$O$2:$O$5</c15:sqref>
                        </c15:formulaRef>
                      </c:ext>
                    </c:extLst>
                    <c:numCache>
                      <c:formatCode>General</c:formatCode>
                      <c:ptCount val="4"/>
                      <c:pt idx="0">
                        <c:v>5.5296711921691895</c:v>
                      </c:pt>
                      <c:pt idx="1">
                        <c:v>3.6553583145141602</c:v>
                      </c:pt>
                      <c:pt idx="2">
                        <c:v>4.122657299041748</c:v>
                      </c:pt>
                      <c:pt idx="3">
                        <c:v>2.5373172760009766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B07-4442-9A00-04FE6D6D6B19}"/>
                  </c:ext>
                </c:extLst>
              </c15:ser>
            </c15:filteredLineSeries>
            <c15:filteredLine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r_educ!$W$2:$W$6</c15:sqref>
                        </c15:fullRef>
                        <c15:formulaRef>
                          <c15:sqref>r_educ!$W$2:$W$5</c15:sqref>
                        </c15:formulaRef>
                      </c:ext>
                    </c:extLst>
                    <c:numCache>
                      <c:formatCode>General</c:formatCode>
                      <c:ptCount val="4"/>
                      <c:pt idx="0">
                        <c:v>6.2195906639099121</c:v>
                      </c:pt>
                      <c:pt idx="1">
                        <c:v>-2.6936452388763428</c:v>
                      </c:pt>
                      <c:pt idx="2">
                        <c:v>-6.7512631416320801</c:v>
                      </c:pt>
                      <c:pt idx="3">
                        <c:v>-3.7864737510681152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0B07-4442-9A00-04FE6D6D6B19}"/>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r_educ!$X$2:$X$6</c15:sqref>
                        </c15:fullRef>
                        <c15:formulaRef>
                          <c15:sqref>r_educ!$X$2:$X$5</c15:sqref>
                        </c15:formulaRef>
                      </c:ext>
                    </c:extLst>
                    <c:numCache>
                      <c:formatCode>General</c:formatCode>
                      <c:ptCount val="4"/>
                      <c:pt idx="0">
                        <c:v>9.4021816253662109</c:v>
                      </c:pt>
                      <c:pt idx="1">
                        <c:v>0.8136446475982666</c:v>
                      </c:pt>
                      <c:pt idx="2">
                        <c:v>-3.6712746620178223</c:v>
                      </c:pt>
                      <c:pt idx="3">
                        <c:v>-1.9177387952804565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0B07-4442-9A00-04FE6D6D6B19}"/>
                  </c:ext>
                </c:extLst>
              </c15:ser>
            </c15:filteredLineSeries>
            <c15:filteredLineSeries>
              <c15:ser>
                <c:idx val="10"/>
                <c:order val="9"/>
                <c:tx>
                  <c:strRef>
                    <c:extLst xmlns:c16r2="http://schemas.microsoft.com/office/drawing/2015/06/chart" xmlns:c15="http://schemas.microsoft.com/office/drawing/2012/chart">
                      <c:ext xmlns:c15="http://schemas.microsoft.com/office/drawing/2012/chart" uri="{02D57815-91ED-43cb-92C2-25804820EDAC}">
                        <c15:formulaRef>
                          <c15:sqref>r_educ!$AF$1</c15:sqref>
                        </c15:formulaRef>
                      </c:ext>
                    </c:extLst>
                    <c:strCache>
                      <c:ptCount val="1"/>
                      <c:pt idx="0">
                        <c:v>(mean) voteecolgeduc3_2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r_educ!$AF$2:$AF$6</c15:sqref>
                        </c15:fullRef>
                        <c15:formulaRef>
                          <c15:sqref>r_educ!$AF$2:$AF$5</c15:sqref>
                        </c15:formulaRef>
                      </c:ext>
                    </c:extLst>
                    <c:numCache>
                      <c:formatCode>General</c:formatCode>
                      <c:ptCount val="4"/>
                      <c:pt idx="1">
                        <c:v>6.0414271354675293</c:v>
                      </c:pt>
                      <c:pt idx="2">
                        <c:v>8.5295381546020508</c:v>
                      </c:pt>
                      <c:pt idx="3">
                        <c:v>7.3558578491210938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0B07-4442-9A00-04FE6D6D6B19}"/>
                  </c:ext>
                </c:extLst>
              </c15:ser>
            </c15:filteredLineSeries>
            <c15:filteredLineSeries>
              <c15:ser>
                <c:idx val="11"/>
                <c:order val="10"/>
                <c:tx>
                  <c:strRef>
                    <c:extLst xmlns:c16r2="http://schemas.microsoft.com/office/drawing/2015/06/chart" xmlns:c15="http://schemas.microsoft.com/office/drawing/2012/chart">
                      <c:ext xmlns:c15="http://schemas.microsoft.com/office/drawing/2012/chart" uri="{02D57815-91ED-43cb-92C2-25804820EDAC}">
                        <c15:formulaRef>
                          <c15:sqref>r_educ!$AG$1</c15:sqref>
                        </c15:formulaRef>
                      </c:ext>
                    </c:extLst>
                    <c:strCache>
                      <c:ptCount val="1"/>
                      <c:pt idx="0">
                        <c:v>(mean) voteecolgeduc3_3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r_educ!$B$2:$B$6</c15:sqref>
                        </c15:fullRef>
                        <c15:formulaRef>
                          <c15:sqref>r_educ!$B$2:$B$5</c15:sqref>
                        </c15:formulaRef>
                      </c:ext>
                    </c:extLst>
                    <c:strCache>
                      <c:ptCount val="4"/>
                      <c:pt idx="0">
                        <c:v>1974-79</c:v>
                      </c:pt>
                      <c:pt idx="1">
                        <c:v>1984-89</c:v>
                      </c:pt>
                      <c:pt idx="2">
                        <c:v>1994-99</c:v>
                      </c:pt>
                      <c:pt idx="3">
                        <c:v>2004-09</c:v>
                      </c:pt>
                    </c:strCache>
                  </c:strRef>
                </c:cat>
                <c:val>
                  <c:numRef>
                    <c:extLst>
                      <c:ext xmlns:c15="http://schemas.microsoft.com/office/drawing/2012/chart" uri="{02D57815-91ED-43cb-92C2-25804820EDAC}">
                        <c15:fullRef>
                          <c15:sqref>r_educ!$AG$2:$AG$6</c15:sqref>
                        </c15:fullRef>
                        <c15:formulaRef>
                          <c15:sqref>r_educ!$AG$2:$AG$5</c15:sqref>
                        </c15:formulaRef>
                      </c:ext>
                    </c:extLst>
                    <c:numCache>
                      <c:formatCode>General</c:formatCode>
                      <c:ptCount val="4"/>
                      <c:pt idx="1">
                        <c:v>4.6868705749511719</c:v>
                      </c:pt>
                      <c:pt idx="2">
                        <c:v>7.1879611015319824</c:v>
                      </c:pt>
                      <c:pt idx="3">
                        <c:v>5.1757779121398926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0B07-4442-9A00-04FE6D6D6B19}"/>
                  </c:ext>
                </c:extLst>
              </c15:ser>
            </c15:filteredLineSeries>
          </c:ext>
        </c:extLst>
      </c:lineChart>
      <c:catAx>
        <c:axId val="-5618816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6832"/>
        <c:crosses val="autoZero"/>
        <c:auto val="1"/>
        <c:lblAlgn val="ctr"/>
        <c:lblOffset val="200"/>
        <c:noMultiLvlLbl val="0"/>
      </c:catAx>
      <c:valAx>
        <c:axId val="-561896832"/>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1600"/>
        <c:crosses val="autoZero"/>
        <c:crossBetween val="midCat"/>
        <c:majorUnit val="5"/>
      </c:valAx>
      <c:spPr>
        <a:noFill/>
        <a:ln>
          <a:solidFill>
            <a:sysClr val="windowText" lastClr="000000"/>
          </a:solidFill>
        </a:ln>
        <a:effectLst/>
      </c:spPr>
    </c:plotArea>
    <c:legend>
      <c:legendPos val="b"/>
      <c:layout>
        <c:manualLayout>
          <c:xMode val="edge"/>
          <c:yMode val="edge"/>
          <c:x val="5.6610657756933372E-2"/>
          <c:y val="9.6437917064459783E-2"/>
          <c:w val="0.89073421838359423"/>
          <c:h val="0.2376341825201943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A1 - Election results in Luxembourg, 1945-2018</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252097586162391E-2"/>
          <c:y val="8.4082668421078699E-2"/>
          <c:w val="0.87424669764640084"/>
          <c:h val="0.70497913337983165"/>
        </c:manualLayout>
      </c:layout>
      <c:lineChart>
        <c:grouping val="standard"/>
        <c:varyColors val="0"/>
        <c:ser>
          <c:idx val="0"/>
          <c:order val="0"/>
          <c:tx>
            <c:v>Christian Social People's Party (CSV)</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r_elec!$B$2:$B$30</c:f>
              <c:numCache>
                <c:formatCode>General</c:formatCode>
                <c:ptCount val="29"/>
                <c:pt idx="0">
                  <c:v>0.44700000000000001</c:v>
                </c:pt>
                <c:pt idx="1">
                  <c:v>0.45200000000000001</c:v>
                </c:pt>
                <c:pt idx="2">
                  <c:v>0.38900000000000001</c:v>
                </c:pt>
                <c:pt idx="3">
                  <c:v>0.35899999999999999</c:v>
                </c:pt>
                <c:pt idx="4">
                  <c:v>0.375</c:v>
                </c:pt>
                <c:pt idx="5">
                  <c:v>0.29899999999999999</c:v>
                </c:pt>
                <c:pt idx="6">
                  <c:v>0.36399999999999999</c:v>
                </c:pt>
                <c:pt idx="7">
                  <c:v>0.36700000000000005</c:v>
                </c:pt>
                <c:pt idx="8">
                  <c:v>0.32400000000000001</c:v>
                </c:pt>
                <c:pt idx="9">
                  <c:v>0.30299999999999999</c:v>
                </c:pt>
                <c:pt idx="10">
                  <c:v>0.30099999999999999</c:v>
                </c:pt>
                <c:pt idx="11">
                  <c:v>0.36099999999999999</c:v>
                </c:pt>
                <c:pt idx="12">
                  <c:v>0.38</c:v>
                </c:pt>
                <c:pt idx="13">
                  <c:v>0.33679999999999999</c:v>
                </c:pt>
                <c:pt idx="14">
                  <c:v>0.28309999999999996</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Socialist Workers' Party (LSAP)</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r_elec!$C$2:$C$30</c:f>
              <c:numCache>
                <c:formatCode>General</c:formatCode>
                <c:ptCount val="29"/>
                <c:pt idx="0">
                  <c:v>0.23399999999999999</c:v>
                </c:pt>
                <c:pt idx="1">
                  <c:v>0.32799999999999996</c:v>
                </c:pt>
                <c:pt idx="2">
                  <c:v>0.33</c:v>
                </c:pt>
                <c:pt idx="3">
                  <c:v>0.35700000000000004</c:v>
                </c:pt>
                <c:pt idx="4">
                  <c:v>0.31</c:v>
                </c:pt>
                <c:pt idx="5">
                  <c:v>0.27</c:v>
                </c:pt>
                <c:pt idx="6">
                  <c:v>0.22500000000000001</c:v>
                </c:pt>
                <c:pt idx="7">
                  <c:v>0.318</c:v>
                </c:pt>
                <c:pt idx="8">
                  <c:v>0.26200000000000001</c:v>
                </c:pt>
                <c:pt idx="9">
                  <c:v>0.254</c:v>
                </c:pt>
                <c:pt idx="10">
                  <c:v>0.223</c:v>
                </c:pt>
                <c:pt idx="11">
                  <c:v>0.23399999999999999</c:v>
                </c:pt>
                <c:pt idx="12">
                  <c:v>0.21600000000000003</c:v>
                </c:pt>
                <c:pt idx="13">
                  <c:v>0.20280000000000001</c:v>
                </c:pt>
                <c:pt idx="14">
                  <c:v>0.17600000000000002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Democratic Party (DP)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r_elec!$D$2:$D$30</c:f>
              <c:numCache>
                <c:formatCode>General</c:formatCode>
                <c:ptCount val="29"/>
                <c:pt idx="0">
                  <c:v>0.18</c:v>
                </c:pt>
                <c:pt idx="1">
                  <c:v>0.12300000000000001</c:v>
                </c:pt>
                <c:pt idx="2">
                  <c:v>0.20300000000000001</c:v>
                </c:pt>
                <c:pt idx="3">
                  <c:v>0.122</c:v>
                </c:pt>
                <c:pt idx="4">
                  <c:v>0.18</c:v>
                </c:pt>
                <c:pt idx="5">
                  <c:v>0.23300000000000001</c:v>
                </c:pt>
                <c:pt idx="6">
                  <c:v>0.21899999999999997</c:v>
                </c:pt>
                <c:pt idx="7">
                  <c:v>0.20399999999999999</c:v>
                </c:pt>
                <c:pt idx="8">
                  <c:v>0.17199999999999999</c:v>
                </c:pt>
                <c:pt idx="9">
                  <c:v>0.193</c:v>
                </c:pt>
                <c:pt idx="10">
                  <c:v>0.22399999999999998</c:v>
                </c:pt>
                <c:pt idx="11">
                  <c:v>0.161</c:v>
                </c:pt>
                <c:pt idx="12">
                  <c:v>0.15</c:v>
                </c:pt>
                <c:pt idx="13">
                  <c:v>0.1825</c:v>
                </c:pt>
                <c:pt idx="14">
                  <c:v>0.1691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2"/>
          <c:order val="3"/>
          <c:tx>
            <c:v>Greens (Green Alternative, Green List)</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r_elec!$F$2:$F$30</c:f>
              <c:numCache>
                <c:formatCode>General</c:formatCode>
                <c:ptCount val="29"/>
                <c:pt idx="7">
                  <c:v>4.2000000000000003E-2</c:v>
                </c:pt>
                <c:pt idx="8">
                  <c:v>8.6000000000000021E-2</c:v>
                </c:pt>
                <c:pt idx="9">
                  <c:v>9.9000000000000005E-2</c:v>
                </c:pt>
                <c:pt idx="10">
                  <c:v>0.10199999999999999</c:v>
                </c:pt>
                <c:pt idx="11">
                  <c:v>0.11599999999999999</c:v>
                </c:pt>
                <c:pt idx="12">
                  <c:v>0.11699999999999999</c:v>
                </c:pt>
                <c:pt idx="13">
                  <c:v>0.1013</c:v>
                </c:pt>
                <c:pt idx="14">
                  <c:v>0.1512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7"/>
          <c:order val="4"/>
          <c:tx>
            <c:v>Alternative Democratic Reform (ADR)</c:v>
          </c:tx>
          <c:spPr>
            <a:ln w="28575" cap="rnd">
              <a:solidFill>
                <a:srgbClr val="FFC000"/>
              </a:solidFill>
              <a:round/>
            </a:ln>
            <a:effectLst/>
          </c:spPr>
          <c:marker>
            <c:symbol val="circle"/>
            <c:size val="9"/>
            <c:spPr>
              <a:solidFill>
                <a:srgbClr val="FFC000"/>
              </a:solidFill>
              <a:ln w="9525">
                <a:noFill/>
              </a:ln>
              <a:effectLst/>
            </c:spPr>
          </c:marker>
          <c:val>
            <c:numRef>
              <c:f>r_elec!$G$2:$G$16</c:f>
              <c:numCache>
                <c:formatCode>General</c:formatCode>
                <c:ptCount val="15"/>
                <c:pt idx="8">
                  <c:v>7.9000000000000001E-2</c:v>
                </c:pt>
                <c:pt idx="9">
                  <c:v>0.09</c:v>
                </c:pt>
                <c:pt idx="10">
                  <c:v>0.113</c:v>
                </c:pt>
                <c:pt idx="11">
                  <c:v>0.1</c:v>
                </c:pt>
                <c:pt idx="12">
                  <c:v>8.1000000000000003E-2</c:v>
                </c:pt>
                <c:pt idx="13">
                  <c:v>6.6400000000000001E-2</c:v>
                </c:pt>
                <c:pt idx="14">
                  <c:v>8.2799999999999999E-2</c:v>
                </c:pt>
              </c:numCache>
            </c:numRef>
          </c:val>
          <c:smooth val="0"/>
          <c:extLst xmlns:c16r2="http://schemas.microsoft.com/office/drawing/2015/06/chart">
            <c:ext xmlns:c16="http://schemas.microsoft.com/office/drawing/2014/chart" uri="{C3380CC4-5D6E-409C-BE32-E72D297353CC}">
              <c16:uniqueId val="{00000000-D796-4A63-9CD5-7B45180AAD97}"/>
            </c:ext>
          </c:extLst>
        </c:ser>
        <c:ser>
          <c:idx val="3"/>
          <c:order val="5"/>
          <c:tx>
            <c:v>Communist Party (KPL)</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cat>
            <c:numRef>
              <c:f>r_elec!$A$2:$A$30</c:f>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r_elec!$E$2:$E$30</c:f>
              <c:numCache>
                <c:formatCode>General</c:formatCode>
                <c:ptCount val="29"/>
                <c:pt idx="0">
                  <c:v>0.111</c:v>
                </c:pt>
                <c:pt idx="1">
                  <c:v>7.2999999999999995E-2</c:v>
                </c:pt>
                <c:pt idx="2">
                  <c:v>7.2000000000000008E-2</c:v>
                </c:pt>
                <c:pt idx="3">
                  <c:v>0.10400000000000001</c:v>
                </c:pt>
                <c:pt idx="4">
                  <c:v>0.13100000000000001</c:v>
                </c:pt>
                <c:pt idx="5">
                  <c:v>8.8000000000000009E-2</c:v>
                </c:pt>
                <c:pt idx="6">
                  <c:v>4.9000000000000002E-2</c:v>
                </c:pt>
                <c:pt idx="7">
                  <c:v>4.4000000000000004E-2</c:v>
                </c:pt>
                <c:pt idx="8">
                  <c:v>4.4000000000000004E-2</c:v>
                </c:pt>
                <c:pt idx="9">
                  <c:v>1.7000000000000001E-2</c:v>
                </c:pt>
                <c:pt idx="11">
                  <c:v>9.0000000000000011E-3</c:v>
                </c:pt>
                <c:pt idx="12">
                  <c:v>1.3999999999999999E-2</c:v>
                </c:pt>
                <c:pt idx="13">
                  <c:v>1.6399999999999998E-2</c:v>
                </c:pt>
                <c:pt idx="14">
                  <c:v>1.2699999999999999E-2</c:v>
                </c:pt>
              </c:numCache>
            </c:numRef>
          </c:val>
          <c:smooth val="0"/>
          <c:extLst xmlns:c16r2="http://schemas.microsoft.com/office/drawing/2015/06/chart">
            <c:ext xmlns:c16="http://schemas.microsoft.com/office/drawing/2014/chart" uri="{C3380CC4-5D6E-409C-BE32-E72D297353CC}">
              <c16:uniqueId val="{0000002D-B179-4DCE-9A7C-CF7FAF9A67C8}"/>
            </c:ext>
          </c:extLst>
        </c:ser>
        <c:dLbls>
          <c:showLegendKey val="0"/>
          <c:showVal val="0"/>
          <c:showCatName val="0"/>
          <c:showSerName val="0"/>
          <c:showPercent val="0"/>
          <c:showBubbleSize val="0"/>
        </c:dLbls>
        <c:marker val="1"/>
        <c:smooth val="0"/>
        <c:axId val="-561889216"/>
        <c:axId val="-561897376"/>
        <c:extLst xmlns:c16r2="http://schemas.microsoft.com/office/drawing/2015/06/chart">
          <c:ext xmlns:c15="http://schemas.microsoft.com/office/drawing/2012/chart" uri="{02D57815-91ED-43cb-92C2-25804820EDAC}">
            <c15:filteredLineSeries>
              <c15:ser>
                <c:idx val="4"/>
                <c:order val="6"/>
                <c:tx>
                  <c:v>Far-right (SVP, BGB, SD,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extLst xmlns:c16r2="http://schemas.microsoft.com/office/drawing/2015/06/chart">
                      <c:ext uri="{02D57815-91ED-43cb-92C2-25804820EDAC}">
                        <c15:formulaRef>
                          <c15:sqref>r_elec!$G$2:$G$30</c15:sqref>
                        </c15:formulaRef>
                      </c:ext>
                    </c:extLst>
                    <c:numCache>
                      <c:formatCode>General</c:formatCode>
                      <c:ptCount val="29"/>
                      <c:pt idx="8">
                        <c:v>7.9000000000000001E-2</c:v>
                      </c:pt>
                      <c:pt idx="9">
                        <c:v>0.09</c:v>
                      </c:pt>
                      <c:pt idx="10">
                        <c:v>0.113</c:v>
                      </c:pt>
                      <c:pt idx="11">
                        <c:v>0.1</c:v>
                      </c:pt>
                      <c:pt idx="12">
                        <c:v>8.1000000000000003E-2</c:v>
                      </c:pt>
                      <c:pt idx="13">
                        <c:v>6.6400000000000001E-2</c:v>
                      </c:pt>
                      <c:pt idx="14">
                        <c:v>8.2799999999999999E-2</c:v>
                      </c:pt>
                    </c:numCache>
                  </c:numRef>
                </c:val>
                <c:smooth val="0"/>
                <c:extLst xmlns:c16r2="http://schemas.microsoft.com/office/drawing/2015/06/chart">
                  <c:ext xmlns:c16="http://schemas.microsoft.com/office/drawing/2014/chart" uri="{C3380CC4-5D6E-409C-BE32-E72D297353CC}">
                    <c16:uniqueId val="{00000031-B179-4DCE-9A7C-CF7FAF9A67C8}"/>
                  </c:ext>
                </c:extLst>
              </c15:ser>
            </c15:filteredLineSeries>
            <c15:filteredLineSeries>
              <c15:ser>
                <c:idx val="5"/>
                <c:order val="7"/>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r_elec!$H$2:$H$30</c15:sqref>
                        </c15:formulaRef>
                      </c:ext>
                    </c:extLst>
                    <c:numCache>
                      <c:formatCode>General</c:formatCode>
                      <c:ptCount val="29"/>
                      <c:pt idx="0">
                        <c:v>2.8000000000000115E-2</c:v>
                      </c:pt>
                      <c:pt idx="1">
                        <c:v>2.4000000000000056E-2</c:v>
                      </c:pt>
                      <c:pt idx="2">
                        <c:v>5.9999999999999429E-3</c:v>
                      </c:pt>
                      <c:pt idx="3">
                        <c:v>5.7999999999999968E-2</c:v>
                      </c:pt>
                      <c:pt idx="4">
                        <c:v>4.0000000000000565E-3</c:v>
                      </c:pt>
                      <c:pt idx="5">
                        <c:v>0.11000000000000006</c:v>
                      </c:pt>
                      <c:pt idx="6">
                        <c:v>0.1429999999999999</c:v>
                      </c:pt>
                      <c:pt idx="7">
                        <c:v>2.49999999999998E-2</c:v>
                      </c:pt>
                      <c:pt idx="8">
                        <c:v>3.3000000000000002E-2</c:v>
                      </c:pt>
                      <c:pt idx="9">
                        <c:v>4.3999999999999942E-2</c:v>
                      </c:pt>
                      <c:pt idx="10">
                        <c:v>3.7000000000000199E-2</c:v>
                      </c:pt>
                      <c:pt idx="11">
                        <c:v>1.9E-2</c:v>
                      </c:pt>
                      <c:pt idx="12">
                        <c:v>4.2000000000000079E-2</c:v>
                      </c:pt>
                      <c:pt idx="13">
                        <c:v>9.3799999999999994E-2</c:v>
                      </c:pt>
                      <c:pt idx="14">
                        <c:v>0.12509999999999999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3C-B179-4DCE-9A7C-CF7FAF9A67C8}"/>
                  </c:ext>
                </c:extLst>
              </c15:ser>
            </c15:filteredLineSeries>
          </c:ext>
        </c:extLst>
      </c:lineChart>
      <c:dateAx>
        <c:axId val="-56188921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7376"/>
        <c:crosses val="autoZero"/>
        <c:auto val="0"/>
        <c:lblOffset val="100"/>
        <c:baseTimeUnit val="days"/>
        <c:majorUnit val="5"/>
        <c:majorTimeUnit val="days"/>
        <c:minorUnit val="1"/>
      </c:dateAx>
      <c:valAx>
        <c:axId val="-5618973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5.163396583623768E-3"/>
              <c:y val="0.3125429117385432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9216"/>
        <c:crosses val="autoZero"/>
        <c:crossBetween val="midCat"/>
        <c:majorUnit val="0.1"/>
      </c:valAx>
      <c:spPr>
        <a:noFill/>
        <a:ln>
          <a:solidFill>
            <a:sysClr val="windowText" lastClr="000000"/>
          </a:solidFill>
        </a:ln>
        <a:effectLst/>
      </c:spPr>
    </c:plotArea>
    <c:legend>
      <c:legendPos val="b"/>
      <c:layout>
        <c:manualLayout>
          <c:xMode val="edge"/>
          <c:yMode val="edge"/>
          <c:x val="9.964082870788693E-2"/>
          <c:y val="9.5632071084542997E-2"/>
          <c:w val="0.86119465599586942"/>
          <c:h val="0.1424327084637432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A2 - Election results in Luxembourg by group, 1945-2018</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13"/>
          <c:order val="0"/>
          <c:tx>
            <c:v>Socialists, communists, greens (LSAP / KPL / Greens / Other left)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r_elec!$A$2:$A$24</c:f>
              <c:numCache>
                <c:formatCode>General</c:formatCode>
                <c:ptCount val="23"/>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r_elec!$I$2:$I$16</c:f>
              <c:numCache>
                <c:formatCode>General</c:formatCode>
                <c:ptCount val="15"/>
                <c:pt idx="0">
                  <c:v>0.34499999999999997</c:v>
                </c:pt>
                <c:pt idx="1">
                  <c:v>0.40099999999999997</c:v>
                </c:pt>
                <c:pt idx="2">
                  <c:v>0.40200000000000002</c:v>
                </c:pt>
                <c:pt idx="3">
                  <c:v>0.46100000000000002</c:v>
                </c:pt>
                <c:pt idx="4">
                  <c:v>0.441</c:v>
                </c:pt>
                <c:pt idx="5">
                  <c:v>0.45900000000000007</c:v>
                </c:pt>
                <c:pt idx="6">
                  <c:v>0.36699999999999994</c:v>
                </c:pt>
                <c:pt idx="7">
                  <c:v>0.42799999999999999</c:v>
                </c:pt>
                <c:pt idx="8">
                  <c:v>0.39200000000000002</c:v>
                </c:pt>
                <c:pt idx="9">
                  <c:v>0.377</c:v>
                </c:pt>
                <c:pt idx="10">
                  <c:v>0.35800000000000004</c:v>
                </c:pt>
                <c:pt idx="11">
                  <c:v>0.37799999999999995</c:v>
                </c:pt>
                <c:pt idx="12">
                  <c:v>0.3879999999999999</c:v>
                </c:pt>
                <c:pt idx="13">
                  <c:v>0.39929999999999999</c:v>
                </c:pt>
                <c:pt idx="14">
                  <c:v>0.4592</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
          <c:tx>
            <c:v>Conservatives, christians, other right (CSV / ADR / DP / Other right)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r_elec!$A$2:$A$24</c:f>
              <c:numCache>
                <c:formatCode>General</c:formatCode>
                <c:ptCount val="23"/>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r_elec!$J$2:$J$16</c:f>
              <c:numCache>
                <c:formatCode>General</c:formatCode>
                <c:ptCount val="15"/>
                <c:pt idx="0">
                  <c:v>0.627</c:v>
                </c:pt>
                <c:pt idx="1">
                  <c:v>0.57499999999999996</c:v>
                </c:pt>
                <c:pt idx="2">
                  <c:v>0.59200000000000008</c:v>
                </c:pt>
                <c:pt idx="3">
                  <c:v>0.48099999999999993</c:v>
                </c:pt>
                <c:pt idx="4">
                  <c:v>0.55500000000000005</c:v>
                </c:pt>
                <c:pt idx="5">
                  <c:v>0.53200000000000003</c:v>
                </c:pt>
                <c:pt idx="6">
                  <c:v>0.629</c:v>
                </c:pt>
                <c:pt idx="7">
                  <c:v>0.57100000000000006</c:v>
                </c:pt>
                <c:pt idx="8">
                  <c:v>0.59799999999999998</c:v>
                </c:pt>
                <c:pt idx="9">
                  <c:v>0.61199999999999999</c:v>
                </c:pt>
                <c:pt idx="10">
                  <c:v>0.63800000000000001</c:v>
                </c:pt>
                <c:pt idx="11">
                  <c:v>0.622</c:v>
                </c:pt>
                <c:pt idx="12">
                  <c:v>0.61099999999999999</c:v>
                </c:pt>
                <c:pt idx="13">
                  <c:v>0.60070000000000001</c:v>
                </c:pt>
                <c:pt idx="14">
                  <c:v>0.53500000000000003</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2"/>
          <c:tx>
            <c:v>Other parties and independents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r_elec!$A$2:$A$24</c:f>
              <c:numCache>
                <c:formatCode>General</c:formatCode>
                <c:ptCount val="23"/>
                <c:pt idx="0">
                  <c:v>1945</c:v>
                </c:pt>
                <c:pt idx="1">
                  <c:v>1954</c:v>
                </c:pt>
                <c:pt idx="2">
                  <c:v>1959</c:v>
                </c:pt>
                <c:pt idx="3">
                  <c:v>1964</c:v>
                </c:pt>
                <c:pt idx="4">
                  <c:v>1968</c:v>
                </c:pt>
                <c:pt idx="5">
                  <c:v>1974</c:v>
                </c:pt>
                <c:pt idx="6">
                  <c:v>1979</c:v>
                </c:pt>
                <c:pt idx="7">
                  <c:v>1984</c:v>
                </c:pt>
                <c:pt idx="8">
                  <c:v>1989</c:v>
                </c:pt>
                <c:pt idx="9">
                  <c:v>1994</c:v>
                </c:pt>
                <c:pt idx="10">
                  <c:v>1999</c:v>
                </c:pt>
                <c:pt idx="11">
                  <c:v>2004</c:v>
                </c:pt>
                <c:pt idx="12">
                  <c:v>2009</c:v>
                </c:pt>
                <c:pt idx="13">
                  <c:v>2013</c:v>
                </c:pt>
                <c:pt idx="14">
                  <c:v>2018</c:v>
                </c:pt>
              </c:numCache>
            </c:numRef>
          </c:cat>
          <c:val>
            <c:numRef>
              <c:f>r_elec!$K$2:$K$16</c:f>
              <c:numCache>
                <c:formatCode>General</c:formatCode>
                <c:ptCount val="15"/>
                <c:pt idx="0">
                  <c:v>2.8000000000000025E-2</c:v>
                </c:pt>
                <c:pt idx="1">
                  <c:v>2.4000000000000021E-2</c:v>
                </c:pt>
                <c:pt idx="2">
                  <c:v>5.9999999999998943E-3</c:v>
                </c:pt>
                <c:pt idx="3">
                  <c:v>5.7999999999999996E-2</c:v>
                </c:pt>
                <c:pt idx="4">
                  <c:v>3.9999999999998925E-3</c:v>
                </c:pt>
                <c:pt idx="5">
                  <c:v>8.999999999999897E-3</c:v>
                </c:pt>
                <c:pt idx="6">
                  <c:v>4.0000000000000036E-3</c:v>
                </c:pt>
                <c:pt idx="7">
                  <c:v>1.0000000000000009E-3</c:v>
                </c:pt>
                <c:pt idx="8">
                  <c:v>1.0000000000000009E-2</c:v>
                </c:pt>
                <c:pt idx="9">
                  <c:v>1.100000000000001E-2</c:v>
                </c:pt>
                <c:pt idx="10">
                  <c:v>3.9999999999998925E-3</c:v>
                </c:pt>
                <c:pt idx="11">
                  <c:v>1.1102230246251565E-16</c:v>
                </c:pt>
                <c:pt idx="12">
                  <c:v>1.0000000000001119E-3</c:v>
                </c:pt>
                <c:pt idx="13">
                  <c:v>0</c:v>
                </c:pt>
                <c:pt idx="14">
                  <c:v>5.7999999999999163E-3</c:v>
                </c:pt>
              </c:numCache>
            </c:numRef>
          </c:val>
          <c:smooth val="0"/>
          <c:extLst xmlns:c16r2="http://schemas.microsoft.com/office/drawing/2015/06/chart">
            <c:ext xmlns:c16="http://schemas.microsoft.com/office/drawing/2014/chart" uri="{C3380CC4-5D6E-409C-BE32-E72D297353CC}">
              <c16:uniqueId val="{0000002E-0541-4716-85AB-294D55496E47}"/>
            </c:ext>
          </c:extLst>
        </c:ser>
        <c:dLbls>
          <c:showLegendKey val="0"/>
          <c:showVal val="0"/>
          <c:showCatName val="0"/>
          <c:showSerName val="0"/>
          <c:showPercent val="0"/>
          <c:showBubbleSize val="0"/>
        </c:dLbls>
        <c:marker val="1"/>
        <c:smooth val="0"/>
        <c:axId val="-561865824"/>
        <c:axId val="-561896288"/>
        <c:extLst xmlns:c16r2="http://schemas.microsoft.com/office/drawing/2015/06/chart"/>
      </c:lineChart>
      <c:dateAx>
        <c:axId val="-56186582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6288"/>
        <c:crosses val="autoZero"/>
        <c:auto val="0"/>
        <c:lblOffset val="100"/>
        <c:baseTimeUnit val="days"/>
        <c:majorUnit val="5"/>
        <c:majorTimeUnit val="days"/>
        <c:minorUnit val="1"/>
      </c:dateAx>
      <c:valAx>
        <c:axId val="-5618962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65824"/>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1346453831014809"/>
          <c:h val="0.1643511396258023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A3 - </a:t>
            </a:r>
            <a:r>
              <a:rPr lang="en-US" sz="1680" b="1" i="0" u="none" strike="noStrike" baseline="0">
                <a:effectLst/>
              </a:rPr>
              <a:t>The composition of the electorate by education level</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341010534716417"/>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'TA2'!$B$2:$F$2</c:f>
              <c:strCache>
                <c:ptCount val="5"/>
                <c:pt idx="0">
                  <c:v>1974-79</c:v>
                </c:pt>
                <c:pt idx="1">
                  <c:v>1984-89</c:v>
                </c:pt>
                <c:pt idx="2">
                  <c:v>1994-99</c:v>
                </c:pt>
                <c:pt idx="3">
                  <c:v>2004-09</c:v>
                </c:pt>
                <c:pt idx="4">
                  <c:v>2013-18</c:v>
                </c:pt>
              </c:strCache>
            </c:strRef>
          </c:cat>
          <c:val>
            <c:numRef>
              <c:f>'TA2'!$B$6:$F$6</c:f>
              <c:numCache>
                <c:formatCode>0%</c:formatCode>
                <c:ptCount val="5"/>
                <c:pt idx="0">
                  <c:v>0.25590645975416393</c:v>
                </c:pt>
                <c:pt idx="1">
                  <c:v>0.14702522858161746</c:v>
                </c:pt>
                <c:pt idx="2">
                  <c:v>0.12107219614132413</c:v>
                </c:pt>
                <c:pt idx="3">
                  <c:v>0.20133661191132235</c:v>
                </c:pt>
                <c:pt idx="4">
                  <c:v>0.15032061368598804</c:v>
                </c:pt>
              </c:numCache>
            </c:numRef>
          </c:val>
          <c:extLst xmlns:c16r2="http://schemas.microsoft.com/office/drawing/2015/06/chart">
            <c:ext xmlns:c16="http://schemas.microsoft.com/office/drawing/2014/chart" uri="{C3380CC4-5D6E-409C-BE32-E72D297353CC}">
              <c16:uniqueId val="{00000005-70BB-4A12-8B44-ACF2214FA80F}"/>
            </c:ext>
          </c:extLst>
        </c:ser>
        <c:ser>
          <c:idx val="0"/>
          <c:order val="1"/>
          <c:tx>
            <c:v>Secondary</c:v>
          </c:tx>
          <c:spPr>
            <a:solidFill>
              <a:srgbClr val="FF0000"/>
            </a:solidFill>
            <a:ln>
              <a:solidFill>
                <a:srgbClr val="FF0000"/>
              </a:solidFill>
            </a:ln>
            <a:effectLst/>
          </c:spPr>
          <c:invertIfNegative val="0"/>
          <c:cat>
            <c:strRef>
              <c:f>'TA2'!$B$2:$F$2</c:f>
              <c:strCache>
                <c:ptCount val="5"/>
                <c:pt idx="0">
                  <c:v>1974-79</c:v>
                </c:pt>
                <c:pt idx="1">
                  <c:v>1984-89</c:v>
                </c:pt>
                <c:pt idx="2">
                  <c:v>1994-99</c:v>
                </c:pt>
                <c:pt idx="3">
                  <c:v>2004-09</c:v>
                </c:pt>
                <c:pt idx="4">
                  <c:v>2013-18</c:v>
                </c:pt>
              </c:strCache>
            </c:strRef>
          </c:cat>
          <c:val>
            <c:numRef>
              <c:f>'TA2'!$B$7:$F$7</c:f>
              <c:numCache>
                <c:formatCode>0%</c:formatCode>
                <c:ptCount val="5"/>
                <c:pt idx="0">
                  <c:v>0.65313214387688179</c:v>
                </c:pt>
                <c:pt idx="1">
                  <c:v>0.70340929352904979</c:v>
                </c:pt>
                <c:pt idx="2">
                  <c:v>0.66660552139658125</c:v>
                </c:pt>
                <c:pt idx="3">
                  <c:v>0.29230073712995125</c:v>
                </c:pt>
                <c:pt idx="4">
                  <c:v>0.32228284415193093</c:v>
                </c:pt>
              </c:numCache>
            </c:numRef>
          </c:val>
          <c:extLst xmlns:c16r2="http://schemas.microsoft.com/office/drawing/2015/06/chart">
            <c:ext xmlns:c16="http://schemas.microsoft.com/office/drawing/2014/chart" uri="{C3380CC4-5D6E-409C-BE32-E72D297353CC}">
              <c16:uniqueId val="{00000000-22F3-4FB3-A823-EA81FFF02EDD}"/>
            </c:ext>
          </c:extLst>
        </c:ser>
        <c:ser>
          <c:idx val="1"/>
          <c:order val="2"/>
          <c:tx>
            <c:v>Tertiary</c:v>
          </c:tx>
          <c:spPr>
            <a:solidFill>
              <a:schemeClr val="accent6"/>
            </a:solidFill>
            <a:ln>
              <a:solidFill>
                <a:schemeClr val="accent6"/>
              </a:solidFill>
            </a:ln>
            <a:effectLst/>
          </c:spPr>
          <c:invertIfNegative val="0"/>
          <c:cat>
            <c:strRef>
              <c:f>'TA2'!$B$2:$F$2</c:f>
              <c:strCache>
                <c:ptCount val="5"/>
                <c:pt idx="0">
                  <c:v>1974-79</c:v>
                </c:pt>
                <c:pt idx="1">
                  <c:v>1984-89</c:v>
                </c:pt>
                <c:pt idx="2">
                  <c:v>1994-99</c:v>
                </c:pt>
                <c:pt idx="3">
                  <c:v>2004-09</c:v>
                </c:pt>
                <c:pt idx="4">
                  <c:v>2013-18</c:v>
                </c:pt>
              </c:strCache>
            </c:strRef>
          </c:cat>
          <c:val>
            <c:numRef>
              <c:f>'TA2'!$B$8:$F$8</c:f>
              <c:numCache>
                <c:formatCode>0%</c:formatCode>
                <c:ptCount val="5"/>
                <c:pt idx="0">
                  <c:v>9.0961396368953631E-2</c:v>
                </c:pt>
                <c:pt idx="1">
                  <c:v>0.14956547788933502</c:v>
                </c:pt>
                <c:pt idx="2">
                  <c:v>0.21232228246209481</c:v>
                </c:pt>
                <c:pt idx="3">
                  <c:v>0.50636265095872401</c:v>
                </c:pt>
                <c:pt idx="4">
                  <c:v>0.52739654216208165</c:v>
                </c:pt>
              </c:numCache>
            </c:numRef>
          </c:val>
          <c:extLst xmlns:c16r2="http://schemas.microsoft.com/office/drawing/2015/06/chart">
            <c:ext xmlns:c16="http://schemas.microsoft.com/office/drawing/2014/chart" uri="{C3380CC4-5D6E-409C-BE32-E72D297353CC}">
              <c16:uniqueId val="{00000001-22F3-4FB3-A823-EA81FFF02EDD}"/>
            </c:ext>
          </c:extLst>
        </c:ser>
        <c:dLbls>
          <c:showLegendKey val="0"/>
          <c:showVal val="0"/>
          <c:showCatName val="0"/>
          <c:showSerName val="0"/>
          <c:showPercent val="0"/>
          <c:showBubbleSize val="0"/>
        </c:dLbls>
        <c:gapWidth val="219"/>
        <c:overlap val="100"/>
        <c:axId val="-561887584"/>
        <c:axId val="-561895200"/>
      </c:barChart>
      <c:catAx>
        <c:axId val="-561887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95200"/>
        <c:crosses val="autoZero"/>
        <c:auto val="1"/>
        <c:lblAlgn val="ctr"/>
        <c:lblOffset val="100"/>
        <c:noMultiLvlLbl val="0"/>
      </c:catAx>
      <c:valAx>
        <c:axId val="-561895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1887584"/>
        <c:crosses val="autoZero"/>
        <c:crossBetween val="between"/>
      </c:valAx>
      <c:spPr>
        <a:noFill/>
        <a:ln>
          <a:solidFill>
            <a:sysClr val="windowText" lastClr="000000"/>
          </a:solidFill>
        </a:ln>
        <a:effectLst/>
      </c:spPr>
    </c:plotArea>
    <c:legend>
      <c:legendPos val="b"/>
      <c:layout>
        <c:manualLayout>
          <c:xMode val="edge"/>
          <c:yMode val="edge"/>
          <c:x val="7.1879779598513993E-2"/>
          <c:y val="0.80214362413563201"/>
          <c:w val="0.9106811880169261"/>
          <c:h val="7.2199884792152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Chart2">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2">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3">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4">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5">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9">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20">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Chart21">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3">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Chart22">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3">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4">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5">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2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Chart29">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Chart30">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Chart31">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8" tint="0.79998168889431442"/>
  </sheetPr>
  <sheetViews>
    <sheetView zoomScale="76"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Chart32">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Chart33">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34">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35">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36">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Chart37">
    <tabColor theme="7" tint="0.59999389629810485"/>
  </sheetPr>
  <sheetViews>
    <sheetView zoomScale="70" workbookViewId="0"/>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Chart38">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Chart39">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Chart40">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Chart41">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Chart42">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Chart43">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Chart44">
    <tabColor theme="7" tint="0.59999389629810485"/>
  </sheetPr>
  <sheetViews>
    <sheetView zoomScale="70"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6">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7">
    <tabColor theme="8" tint="0.79998168889431442"/>
  </sheetPr>
  <sheetViews>
    <sheetView zoomScale="7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9">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0">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1">
    <tabColor theme="9" tint="0.79998168889431442"/>
  </sheetPr>
  <sheetViews>
    <sheetView zoomScale="7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0.83473</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067300"/>
          <a:ext cx="8495236" cy="934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highest-educated voters towards the the Socialist Workers' Party (LSAP) and the Communist Party (KPL), green parties, the Democratic Party, the Christian Social People's Party (CSV), and the Alternative Democratic Reform Party (ADR).</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0.04511</cdr:x>
      <cdr:y>0.83408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238" y="5061858"/>
          <a:ext cx="8492750" cy="938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top-income voters towards the Socialist Workers' Party (LSAP) and the Communist Party (KPL), green parties, the Democratic Party, the Christian Social People's Party (CSV), and the Alternative Democratic Reform Party (ADR).</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Luxembourg political parties in general elections between 1945 and 2018.</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Luxembourg political parties in legislative elections between 1945 and 2018.</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0.05468</cdr:x>
      <cdr:y>0.8846</cdr:y>
    </cdr:from>
    <cdr:to>
      <cdr:x>0.97818</cdr:x>
      <cdr:y>0.9825</cdr:y>
    </cdr:to>
    <cdr:sp macro="" textlink="">
      <cdr:nvSpPr>
        <cdr:cNvPr id="2" name="Text Box 1"/>
        <cdr:cNvSpPr txBox="1">
          <a:spLocks xmlns:a="http://schemas.openxmlformats.org/drawingml/2006/main" noChangeArrowheads="1"/>
        </cdr:cNvSpPr>
      </cdr:nvSpPr>
      <cdr:spPr bwMode="auto">
        <a:xfrm xmlns:a="http://schemas.openxmlformats.org/drawingml/2006/main">
          <a:off x="507984" y="5367105"/>
          <a:ext cx="8579441" cy="593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Luxembourg political parties in general elections between 1945 and 2018.</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0.88816</cdr:y>
    </cdr:from>
    <cdr:to>
      <cdr:x>0.98051</cdr:x>
      <cdr:y>0.98606</cdr:y>
    </cdr:to>
    <cdr:sp macro="" textlink="">
      <cdr:nvSpPr>
        <cdr:cNvPr id="2" name="Text Box 1"/>
        <cdr:cNvSpPr txBox="1">
          <a:spLocks xmlns:a="http://schemas.openxmlformats.org/drawingml/2006/main" noChangeArrowheads="1"/>
        </cdr:cNvSpPr>
      </cdr:nvSpPr>
      <cdr:spPr bwMode="auto">
        <a:xfrm xmlns:a="http://schemas.openxmlformats.org/drawingml/2006/main">
          <a:off x="529631" y="5388753"/>
          <a:ext cx="8579441" cy="593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age group.</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0.05957</cdr:x>
      <cdr:y>0.87307</cdr:y>
    </cdr:from>
    <cdr:to>
      <cdr:x>0.98307</cdr:x>
      <cdr:y>0.98143</cdr:y>
    </cdr:to>
    <cdr:sp macro="" textlink="">
      <cdr:nvSpPr>
        <cdr:cNvPr id="2" name="Text Box 1"/>
        <cdr:cNvSpPr txBox="1">
          <a:spLocks xmlns:a="http://schemas.openxmlformats.org/drawingml/2006/main" noChangeArrowheads="1"/>
        </cdr:cNvSpPr>
      </cdr:nvSpPr>
      <cdr:spPr bwMode="auto">
        <a:xfrm xmlns:a="http://schemas.openxmlformats.org/drawingml/2006/main">
          <a:off x="553443" y="5297198"/>
          <a:ext cx="8579441" cy="6574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religion.</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0.88084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0863" y="5359591"/>
          <a:ext cx="8599405" cy="683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 </a:t>
          </a:r>
          <a:r>
            <a:rPr lang="fr-FR" sz="1400" baseline="0">
              <a:latin typeface="Arial"/>
              <a:ea typeface="+mn-ea"/>
              <a:cs typeface="Arial"/>
            </a:rPr>
            <a:t>the figure shows the composition of income quintiles by education level in the 1970s.</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0.05854</cdr:x>
      <cdr:y>0.87894</cdr:y>
    </cdr:from>
    <cdr:to>
      <cdr:x>0.98204</cdr:x>
      <cdr:y>0.97684</cdr:y>
    </cdr:to>
    <cdr:sp macro="" textlink="">
      <cdr:nvSpPr>
        <cdr:cNvPr id="2" name="Text Box 1"/>
        <cdr:cNvSpPr txBox="1">
          <a:spLocks xmlns:a="http://schemas.openxmlformats.org/drawingml/2006/main" noChangeArrowheads="1"/>
        </cdr:cNvSpPr>
      </cdr:nvSpPr>
      <cdr:spPr bwMode="auto">
        <a:xfrm xmlns:a="http://schemas.openxmlformats.org/drawingml/2006/main">
          <a:off x="545079" y="5348052"/>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 </a:t>
          </a:r>
          <a:r>
            <a:rPr lang="fr-FR" sz="1400" b="0" baseline="0">
              <a:latin typeface="Arial"/>
              <a:ea typeface="+mn-ea"/>
              <a:cs typeface="Arial"/>
            </a:rPr>
            <a:t>the </a:t>
          </a:r>
          <a:r>
            <a:rPr kumimoji="0" lang="fr-FR" sz="1400" b="0" i="0" u="none" strike="noStrike" kern="0" cap="none" spc="0" normalizeH="0" baseline="0" noProof="0">
              <a:ln>
                <a:noFill/>
              </a:ln>
              <a:solidFill>
                <a:sysClr val="windowText" lastClr="000000"/>
              </a:solidFill>
              <a:effectLst/>
              <a:uLnTx/>
              <a:uFillTx/>
              <a:latin typeface="Arial"/>
              <a:ea typeface="+mn-ea"/>
              <a:cs typeface="Arial"/>
            </a:rPr>
            <a:t>figure shows the composition of income quintiles by education level in the 2010s.</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education level.</a:t>
          </a:r>
          <a:endParaRPr lang="en-US" sz="1400" baseline="0">
            <a:latin typeface="Arial"/>
            <a:ea typeface="+mn-ea"/>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education group.</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income decile.</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0.06576</cdr:x>
      <cdr:y>0.9044</cdr:y>
    </cdr:from>
    <cdr:to>
      <cdr:x>0.99389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12371" y="5502937"/>
          <a:ext cx="8642518" cy="5816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income group.</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education level.</a:t>
          </a:r>
          <a:endParaRPr lang="en-US" sz="1400" baseline="0">
            <a:latin typeface="Arial"/>
            <a:ea typeface="+mn-ea"/>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0.0734</cdr:x>
      <cdr:y>0.89505</cdr:y>
    </cdr:from>
    <cdr:to>
      <cdr:x>0.98722</cdr:x>
      <cdr:y>0.99065</cdr:y>
    </cdr:to>
    <cdr:sp macro="" textlink="">
      <cdr:nvSpPr>
        <cdr:cNvPr id="2" name="Text Box 1"/>
        <cdr:cNvSpPr txBox="1">
          <a:spLocks xmlns:a="http://schemas.openxmlformats.org/drawingml/2006/main" noChangeArrowheads="1"/>
        </cdr:cNvSpPr>
      </cdr:nvSpPr>
      <cdr:spPr bwMode="auto">
        <a:xfrm xmlns:a="http://schemas.openxmlformats.org/drawingml/2006/main">
          <a:off x="683452" y="5446073"/>
          <a:ext cx="8509267" cy="5816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frequency of church attendance.</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gender.</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0.88233</cdr:y>
    </cdr:from>
    <cdr:to>
      <cdr:x>0.99733</cdr:x>
      <cdr:y>0.98933</cdr:y>
    </cdr:to>
    <cdr:sp macro="" textlink="">
      <cdr:nvSpPr>
        <cdr:cNvPr id="2" name="Text Box 1"/>
        <cdr:cNvSpPr txBox="1">
          <a:spLocks xmlns:a="http://schemas.openxmlformats.org/drawingml/2006/main" noChangeArrowheads="1"/>
        </cdr:cNvSpPr>
      </cdr:nvSpPr>
      <cdr:spPr bwMode="auto">
        <a:xfrm xmlns:a="http://schemas.openxmlformats.org/drawingml/2006/main">
          <a:off x="669236" y="5368637"/>
          <a:ext cx="8617639" cy="6510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marital status.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0.06954</cdr:x>
      <cdr:y>0.89372</cdr:y>
    </cdr:from>
    <cdr:to>
      <cdr:x>0.98336</cdr:x>
      <cdr:y>0.98932</cdr:y>
    </cdr:to>
    <cdr:sp macro="" textlink="">
      <cdr:nvSpPr>
        <cdr:cNvPr id="2" name="Text Box 1"/>
        <cdr:cNvSpPr txBox="1">
          <a:spLocks xmlns:a="http://schemas.openxmlformats.org/drawingml/2006/main" noChangeArrowheads="1"/>
        </cdr:cNvSpPr>
      </cdr:nvSpPr>
      <cdr:spPr bwMode="auto">
        <a:xfrm xmlns:a="http://schemas.openxmlformats.org/drawingml/2006/main">
          <a:off x="647356" y="5436532"/>
          <a:ext cx="8506314" cy="581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age group.</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9408" cy="60659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0.06954</cdr:x>
      <cdr:y>0.89121</cdr:y>
    </cdr:from>
    <cdr:to>
      <cdr:x>0.98336</cdr:x>
      <cdr:y>0.98932</cdr:y>
    </cdr:to>
    <cdr:sp macro="" textlink="">
      <cdr:nvSpPr>
        <cdr:cNvPr id="2" name="Text Box 1"/>
        <cdr:cNvSpPr txBox="1">
          <a:spLocks xmlns:a="http://schemas.openxmlformats.org/drawingml/2006/main" noChangeArrowheads="1"/>
        </cdr:cNvSpPr>
      </cdr:nvSpPr>
      <cdr:spPr bwMode="auto">
        <a:xfrm xmlns:a="http://schemas.openxmlformats.org/drawingml/2006/main">
          <a:off x="646472" y="5410199"/>
          <a:ext cx="8495236" cy="595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union membership.</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0.06954</cdr:x>
      <cdr:y>0.89749</cdr:y>
    </cdr:from>
    <cdr:to>
      <cdr:x>0.98336</cdr:x>
      <cdr:y>0.98932</cdr:y>
    </cdr:to>
    <cdr:sp macro="" textlink="">
      <cdr:nvSpPr>
        <cdr:cNvPr id="2" name="Text Box 1"/>
        <cdr:cNvSpPr txBox="1">
          <a:spLocks xmlns:a="http://schemas.openxmlformats.org/drawingml/2006/main" noChangeArrowheads="1"/>
        </cdr:cNvSpPr>
      </cdr:nvSpPr>
      <cdr:spPr bwMode="auto">
        <a:xfrm xmlns:a="http://schemas.openxmlformats.org/drawingml/2006/main">
          <a:off x="646472" y="5448299"/>
          <a:ext cx="8495236" cy="5574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subjective social class.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LSAP / Greens / Other left among highest-educated and top-income voters.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LSAP / Greens / Other left among highest-educated and top-income voters,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r="http://schemas.openxmlformats.org/officeDocument/2006/relationships"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university graduates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LSAP / Greens / Other left by income group.</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primary-educated voters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declaring no religion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never going to church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Catholic voters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rural areas and the share of urban areas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union members and the share of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LSAP / Greens / Other left among highest-educated and top-income voters.</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perceiving themselves as "working class"  and other voters voting for LSAP / Greens / Other left,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0.83473</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067300"/>
          <a:ext cx="8495236" cy="934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highest-educated voters towards the the Socialist Workers' Party (LSAP) and the Communist Party (KPL), green parties, the Democratic Party, the Christian Social People's Party (CSV), and the Alternative Democratic Reform Party (ADR).</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r="http://schemas.openxmlformats.org/officeDocument/2006/relationships" xmlns=""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0.83408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238" y="5061858"/>
          <a:ext cx="8492750" cy="938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Luxembourg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top-income voters towards the Socialist Workers' Party (LSAP) and the Communist Party (KPL), green parties, the Democratic Party, the Christian Social People's Party (CSV), and the Alternative Democratic Reform Party (ADR).</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51"/>
  <sheetViews>
    <sheetView tabSelected="1" zoomScaleNormal="100" workbookViewId="0">
      <selection sqref="A1:B1"/>
    </sheetView>
  </sheetViews>
  <sheetFormatPr baseColWidth="10" defaultColWidth="10.88671875" defaultRowHeight="13.8" x14ac:dyDescent="0.25"/>
  <cols>
    <col min="1" max="1" width="22.88671875" style="41" customWidth="1"/>
    <col min="2" max="2" width="101.88671875" style="36" customWidth="1"/>
    <col min="3" max="16384" width="10.88671875" style="36"/>
  </cols>
  <sheetData>
    <row r="1" spans="1:2" ht="78.900000000000006" customHeight="1" thickBot="1" x14ac:dyDescent="0.3">
      <c r="A1" s="64" t="s">
        <v>282</v>
      </c>
      <c r="B1" s="65"/>
    </row>
    <row r="2" spans="1:2" ht="14.4" thickBot="1" x14ac:dyDescent="0.3">
      <c r="A2" s="72" t="s">
        <v>283</v>
      </c>
      <c r="B2" s="73"/>
    </row>
    <row r="3" spans="1:2" x14ac:dyDescent="0.25">
      <c r="A3" s="56" t="s">
        <v>292</v>
      </c>
      <c r="B3" s="57" t="s">
        <v>284</v>
      </c>
    </row>
    <row r="4" spans="1:2" x14ac:dyDescent="0.25">
      <c r="A4" s="58" t="s">
        <v>293</v>
      </c>
      <c r="B4" s="59" t="s">
        <v>286</v>
      </c>
    </row>
    <row r="5" spans="1:2" x14ac:dyDescent="0.25">
      <c r="A5" s="58" t="s">
        <v>294</v>
      </c>
      <c r="B5" s="59" t="s">
        <v>287</v>
      </c>
    </row>
    <row r="6" spans="1:2" x14ac:dyDescent="0.25">
      <c r="A6" s="58" t="s">
        <v>295</v>
      </c>
      <c r="B6" s="59" t="s">
        <v>288</v>
      </c>
    </row>
    <row r="7" spans="1:2" x14ac:dyDescent="0.25">
      <c r="A7" s="58" t="s">
        <v>296</v>
      </c>
      <c r="B7" s="59" t="s">
        <v>290</v>
      </c>
    </row>
    <row r="8" spans="1:2" ht="14.4" thickBot="1" x14ac:dyDescent="0.3">
      <c r="A8" s="58" t="s">
        <v>297</v>
      </c>
      <c r="B8" s="59" t="s">
        <v>289</v>
      </c>
    </row>
    <row r="9" spans="1:2" ht="14.4" thickBot="1" x14ac:dyDescent="0.3">
      <c r="A9" s="58" t="s">
        <v>105</v>
      </c>
      <c r="B9" s="59" t="s">
        <v>291</v>
      </c>
    </row>
    <row r="10" spans="1:2" ht="14.4" thickBot="1" x14ac:dyDescent="0.3">
      <c r="A10" s="68" t="s">
        <v>104</v>
      </c>
      <c r="B10" s="69"/>
    </row>
    <row r="11" spans="1:2" x14ac:dyDescent="0.25">
      <c r="A11" s="37" t="s">
        <v>303</v>
      </c>
      <c r="B11" s="38" t="s">
        <v>284</v>
      </c>
    </row>
    <row r="12" spans="1:2" x14ac:dyDescent="0.25">
      <c r="A12" s="39" t="s">
        <v>304</v>
      </c>
      <c r="B12" s="40" t="s">
        <v>302</v>
      </c>
    </row>
    <row r="13" spans="1:2" x14ac:dyDescent="0.25">
      <c r="A13" s="39" t="s">
        <v>305</v>
      </c>
      <c r="B13" s="40" t="s">
        <v>342</v>
      </c>
    </row>
    <row r="14" spans="1:2" x14ac:dyDescent="0.25">
      <c r="A14" s="39" t="s">
        <v>306</v>
      </c>
      <c r="B14" s="40" t="s">
        <v>343</v>
      </c>
    </row>
    <row r="15" spans="1:2" x14ac:dyDescent="0.25">
      <c r="A15" s="39" t="s">
        <v>307</v>
      </c>
      <c r="B15" s="40" t="s">
        <v>248</v>
      </c>
    </row>
    <row r="16" spans="1:2" x14ac:dyDescent="0.25">
      <c r="A16" s="39" t="s">
        <v>308</v>
      </c>
      <c r="B16" s="40" t="s">
        <v>249</v>
      </c>
    </row>
    <row r="17" spans="1:2" ht="14.4" thickBot="1" x14ac:dyDescent="0.3">
      <c r="A17" s="39" t="s">
        <v>309</v>
      </c>
      <c r="B17" s="40" t="s">
        <v>250</v>
      </c>
    </row>
    <row r="18" spans="1:2" ht="14.4" thickBot="1" x14ac:dyDescent="0.3">
      <c r="A18" s="70" t="s">
        <v>298</v>
      </c>
      <c r="B18" s="71"/>
    </row>
    <row r="19" spans="1:2" x14ac:dyDescent="0.25">
      <c r="A19" s="42" t="s">
        <v>310</v>
      </c>
      <c r="B19" s="43" t="s">
        <v>286</v>
      </c>
    </row>
    <row r="20" spans="1:2" x14ac:dyDescent="0.25">
      <c r="A20" s="42" t="s">
        <v>311</v>
      </c>
      <c r="B20" s="43" t="s">
        <v>344</v>
      </c>
    </row>
    <row r="21" spans="1:2" x14ac:dyDescent="0.25">
      <c r="A21" s="42" t="s">
        <v>312</v>
      </c>
      <c r="B21" s="43" t="s">
        <v>345</v>
      </c>
    </row>
    <row r="22" spans="1:2" x14ac:dyDescent="0.25">
      <c r="A22" s="42" t="s">
        <v>313</v>
      </c>
      <c r="B22" s="43" t="s">
        <v>346</v>
      </c>
    </row>
    <row r="23" spans="1:2" x14ac:dyDescent="0.25">
      <c r="A23" s="42" t="s">
        <v>314</v>
      </c>
      <c r="B23" s="43" t="s">
        <v>287</v>
      </c>
    </row>
    <row r="24" spans="1:2" x14ac:dyDescent="0.25">
      <c r="A24" s="42" t="s">
        <v>315</v>
      </c>
      <c r="B24" s="43" t="s">
        <v>347</v>
      </c>
    </row>
    <row r="25" spans="1:2" x14ac:dyDescent="0.25">
      <c r="A25" s="42" t="s">
        <v>316</v>
      </c>
      <c r="B25" s="43" t="s">
        <v>348</v>
      </c>
    </row>
    <row r="26" spans="1:2" x14ac:dyDescent="0.25">
      <c r="A26" s="42" t="s">
        <v>317</v>
      </c>
      <c r="B26" s="43" t="s">
        <v>349</v>
      </c>
    </row>
    <row r="27" spans="1:2" x14ac:dyDescent="0.25">
      <c r="A27" s="42" t="s">
        <v>318</v>
      </c>
      <c r="B27" s="43" t="s">
        <v>350</v>
      </c>
    </row>
    <row r="28" spans="1:2" x14ac:dyDescent="0.25">
      <c r="A28" s="42" t="s">
        <v>319</v>
      </c>
      <c r="B28" s="43" t="s">
        <v>351</v>
      </c>
    </row>
    <row r="29" spans="1:2" x14ac:dyDescent="0.25">
      <c r="A29" s="42" t="s">
        <v>320</v>
      </c>
      <c r="B29" s="43" t="s">
        <v>352</v>
      </c>
    </row>
    <row r="30" spans="1:2" x14ac:dyDescent="0.25">
      <c r="A30" s="42" t="s">
        <v>321</v>
      </c>
      <c r="B30" s="43" t="s">
        <v>353</v>
      </c>
    </row>
    <row r="31" spans="1:2" x14ac:dyDescent="0.25">
      <c r="A31" s="42" t="s">
        <v>322</v>
      </c>
      <c r="B31" s="43" t="s">
        <v>354</v>
      </c>
    </row>
    <row r="32" spans="1:2" x14ac:dyDescent="0.25">
      <c r="A32" s="62" t="s">
        <v>323</v>
      </c>
      <c r="B32" s="63" t="s">
        <v>288</v>
      </c>
    </row>
    <row r="33" spans="1:2" x14ac:dyDescent="0.25">
      <c r="A33" s="62" t="s">
        <v>324</v>
      </c>
      <c r="B33" s="63" t="s">
        <v>355</v>
      </c>
    </row>
    <row r="34" spans="1:2" x14ac:dyDescent="0.25">
      <c r="A34" s="62" t="s">
        <v>325</v>
      </c>
      <c r="B34" s="63" t="s">
        <v>356</v>
      </c>
    </row>
    <row r="35" spans="1:2" x14ac:dyDescent="0.25">
      <c r="A35" s="62" t="s">
        <v>326</v>
      </c>
      <c r="B35" s="63" t="s">
        <v>357</v>
      </c>
    </row>
    <row r="36" spans="1:2" x14ac:dyDescent="0.25">
      <c r="A36" s="62" t="s">
        <v>327</v>
      </c>
      <c r="B36" s="63" t="s">
        <v>358</v>
      </c>
    </row>
    <row r="37" spans="1:2" x14ac:dyDescent="0.25">
      <c r="A37" s="62" t="s">
        <v>328</v>
      </c>
      <c r="B37" s="63" t="s">
        <v>359</v>
      </c>
    </row>
    <row r="38" spans="1:2" x14ac:dyDescent="0.25">
      <c r="A38" s="62" t="s">
        <v>329</v>
      </c>
      <c r="B38" s="63" t="s">
        <v>360</v>
      </c>
    </row>
    <row r="39" spans="1:2" x14ac:dyDescent="0.25">
      <c r="A39" s="62" t="s">
        <v>330</v>
      </c>
      <c r="B39" s="63" t="s">
        <v>361</v>
      </c>
    </row>
    <row r="40" spans="1:2" x14ac:dyDescent="0.25">
      <c r="A40" s="62" t="s">
        <v>331</v>
      </c>
      <c r="B40" s="63" t="s">
        <v>362</v>
      </c>
    </row>
    <row r="41" spans="1:2" x14ac:dyDescent="0.25">
      <c r="A41" s="62" t="s">
        <v>332</v>
      </c>
      <c r="B41" s="63" t="s">
        <v>363</v>
      </c>
    </row>
    <row r="42" spans="1:2" x14ac:dyDescent="0.25">
      <c r="A42" s="62" t="s">
        <v>333</v>
      </c>
      <c r="B42" s="63" t="s">
        <v>364</v>
      </c>
    </row>
    <row r="43" spans="1:2" x14ac:dyDescent="0.25">
      <c r="A43" s="62" t="s">
        <v>334</v>
      </c>
      <c r="B43" s="63" t="s">
        <v>365</v>
      </c>
    </row>
    <row r="44" spans="1:2" x14ac:dyDescent="0.25">
      <c r="A44" s="62" t="s">
        <v>335</v>
      </c>
      <c r="B44" s="63" t="s">
        <v>366</v>
      </c>
    </row>
    <row r="45" spans="1:2" x14ac:dyDescent="0.25">
      <c r="A45" s="62" t="s">
        <v>336</v>
      </c>
      <c r="B45" s="63" t="s">
        <v>367</v>
      </c>
    </row>
    <row r="46" spans="1:2" x14ac:dyDescent="0.25">
      <c r="A46" s="62" t="s">
        <v>337</v>
      </c>
      <c r="B46" s="63" t="s">
        <v>290</v>
      </c>
    </row>
    <row r="47" spans="1:2" ht="14.4" thickBot="1" x14ac:dyDescent="0.3">
      <c r="A47" s="62" t="s">
        <v>338</v>
      </c>
      <c r="B47" s="63" t="s">
        <v>289</v>
      </c>
    </row>
    <row r="48" spans="1:2" ht="17.100000000000001" customHeight="1" thickBot="1" x14ac:dyDescent="0.3">
      <c r="A48" s="66" t="s">
        <v>86</v>
      </c>
      <c r="B48" s="67"/>
    </row>
    <row r="49" spans="1:2" x14ac:dyDescent="0.25">
      <c r="A49" s="52" t="s">
        <v>299</v>
      </c>
      <c r="B49" s="53" t="s">
        <v>87</v>
      </c>
    </row>
    <row r="50" spans="1:2" x14ac:dyDescent="0.25">
      <c r="A50" s="54" t="s">
        <v>300</v>
      </c>
      <c r="B50" s="55" t="s">
        <v>88</v>
      </c>
    </row>
    <row r="51" spans="1:2" ht="14.4" thickBot="1" x14ac:dyDescent="0.3">
      <c r="A51" s="60" t="s">
        <v>301</v>
      </c>
      <c r="B51" s="61" t="s">
        <v>106</v>
      </c>
    </row>
  </sheetData>
  <mergeCells count="5">
    <mergeCell ref="A1:B1"/>
    <mergeCell ref="A48:B48"/>
    <mergeCell ref="A10:B10"/>
    <mergeCell ref="A18:B18"/>
    <mergeCell ref="A2:B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1"/>
  </sheetPr>
  <dimension ref="A1:CG6"/>
  <sheetViews>
    <sheetView topLeftCell="BY1" workbookViewId="0">
      <selection activeCell="AM4" sqref="AM4"/>
    </sheetView>
  </sheetViews>
  <sheetFormatPr baseColWidth="10" defaultColWidth="8.6640625" defaultRowHeight="14.4" x14ac:dyDescent="0.3"/>
  <sheetData>
    <row r="1" spans="1:85" x14ac:dyDescent="0.3">
      <c r="A1" t="s">
        <v>74</v>
      </c>
      <c r="B1" t="s">
        <v>75</v>
      </c>
      <c r="C1" t="s">
        <v>76</v>
      </c>
      <c r="D1" t="s">
        <v>368</v>
      </c>
      <c r="E1" t="s">
        <v>369</v>
      </c>
      <c r="F1" t="s">
        <v>370</v>
      </c>
      <c r="G1" t="s">
        <v>371</v>
      </c>
      <c r="H1" t="s">
        <v>372</v>
      </c>
      <c r="I1" t="s">
        <v>373</v>
      </c>
      <c r="J1" t="s">
        <v>374</v>
      </c>
      <c r="K1" t="s">
        <v>375</v>
      </c>
      <c r="L1" t="s">
        <v>376</v>
      </c>
      <c r="M1" t="s">
        <v>377</v>
      </c>
      <c r="N1" t="s">
        <v>378</v>
      </c>
      <c r="O1" t="s">
        <v>379</v>
      </c>
      <c r="P1" t="s">
        <v>380</v>
      </c>
      <c r="Q1" t="s">
        <v>381</v>
      </c>
      <c r="R1" t="s">
        <v>382</v>
      </c>
      <c r="S1" t="s">
        <v>383</v>
      </c>
      <c r="T1" t="s">
        <v>384</v>
      </c>
      <c r="U1" t="s">
        <v>385</v>
      </c>
      <c r="V1" t="s">
        <v>386</v>
      </c>
      <c r="W1" t="s">
        <v>387</v>
      </c>
      <c r="X1" t="s">
        <v>388</v>
      </c>
      <c r="Y1" t="s">
        <v>389</v>
      </c>
      <c r="Z1" t="s">
        <v>390</v>
      </c>
      <c r="AA1" t="s">
        <v>391</v>
      </c>
      <c r="AB1" t="s">
        <v>392</v>
      </c>
      <c r="AC1" t="s">
        <v>393</v>
      </c>
      <c r="AD1" t="s">
        <v>394</v>
      </c>
      <c r="AE1" t="s">
        <v>395</v>
      </c>
      <c r="AF1" t="s">
        <v>396</v>
      </c>
      <c r="AG1" t="s">
        <v>397</v>
      </c>
      <c r="AH1" t="s">
        <v>398</v>
      </c>
      <c r="AI1" t="s">
        <v>399</v>
      </c>
      <c r="AJ1" t="s">
        <v>400</v>
      </c>
      <c r="AK1" t="s">
        <v>401</v>
      </c>
      <c r="AL1" t="s">
        <v>402</v>
      </c>
      <c r="AM1" t="s">
        <v>403</v>
      </c>
      <c r="AN1" t="s">
        <v>404</v>
      </c>
      <c r="AO1" t="s">
        <v>405</v>
      </c>
      <c r="AP1" t="s">
        <v>406</v>
      </c>
      <c r="AQ1" t="s">
        <v>407</v>
      </c>
      <c r="AR1" t="s">
        <v>408</v>
      </c>
      <c r="AS1" t="s">
        <v>409</v>
      </c>
      <c r="AT1" t="s">
        <v>410</v>
      </c>
      <c r="AU1" t="s">
        <v>411</v>
      </c>
      <c r="AV1" t="s">
        <v>412</v>
      </c>
      <c r="AW1" t="s">
        <v>413</v>
      </c>
      <c r="AX1" t="s">
        <v>414</v>
      </c>
      <c r="AY1" t="s">
        <v>415</v>
      </c>
      <c r="AZ1" t="s">
        <v>416</v>
      </c>
      <c r="BA1" t="s">
        <v>417</v>
      </c>
      <c r="BB1" t="s">
        <v>418</v>
      </c>
      <c r="BC1" t="s">
        <v>419</v>
      </c>
      <c r="BD1" t="s">
        <v>420</v>
      </c>
      <c r="BE1" t="s">
        <v>421</v>
      </c>
      <c r="BF1" t="s">
        <v>422</v>
      </c>
      <c r="BG1" t="s">
        <v>423</v>
      </c>
      <c r="BH1" t="s">
        <v>424</v>
      </c>
      <c r="BI1" t="s">
        <v>425</v>
      </c>
      <c r="BJ1" t="s">
        <v>426</v>
      </c>
      <c r="BK1" t="s">
        <v>427</v>
      </c>
      <c r="BL1" t="s">
        <v>428</v>
      </c>
      <c r="BM1" t="s">
        <v>429</v>
      </c>
      <c r="BN1" t="s">
        <v>430</v>
      </c>
      <c r="BO1" t="s">
        <v>431</v>
      </c>
      <c r="BP1" t="s">
        <v>432</v>
      </c>
      <c r="BQ1" t="s">
        <v>433</v>
      </c>
      <c r="BR1" t="s">
        <v>434</v>
      </c>
      <c r="BS1" t="s">
        <v>435</v>
      </c>
      <c r="BT1" t="s">
        <v>436</v>
      </c>
      <c r="BU1" t="s">
        <v>437</v>
      </c>
      <c r="BV1" t="s">
        <v>438</v>
      </c>
      <c r="BW1" t="s">
        <v>439</v>
      </c>
      <c r="BX1" t="s">
        <v>440</v>
      </c>
      <c r="BY1" t="s">
        <v>441</v>
      </c>
      <c r="BZ1" t="s">
        <v>442</v>
      </c>
      <c r="CA1" t="s">
        <v>443</v>
      </c>
      <c r="CB1" t="s">
        <v>444</v>
      </c>
      <c r="CC1" t="s">
        <v>445</v>
      </c>
      <c r="CD1" t="s">
        <v>446</v>
      </c>
      <c r="CE1" t="s">
        <v>447</v>
      </c>
      <c r="CF1" t="s">
        <v>448</v>
      </c>
      <c r="CG1" t="s">
        <v>449</v>
      </c>
    </row>
    <row r="2" spans="1:85" x14ac:dyDescent="0.3">
      <c r="A2">
        <v>1</v>
      </c>
      <c r="B2">
        <v>0</v>
      </c>
      <c r="C2" t="s">
        <v>267</v>
      </c>
      <c r="D2">
        <v>-16.225122451782227</v>
      </c>
      <c r="E2">
        <v>-14.575483322143555</v>
      </c>
      <c r="F2">
        <v>-18.435737609863281</v>
      </c>
      <c r="G2">
        <v>7.0684542655944824</v>
      </c>
      <c r="H2">
        <v>6.4954137802124023</v>
      </c>
      <c r="I2">
        <v>11.542590141296387</v>
      </c>
      <c r="J2">
        <v>0.5021703839302063</v>
      </c>
      <c r="K2">
        <v>0.38573992252349854</v>
      </c>
      <c r="L2">
        <v>-1.6489359140396118</v>
      </c>
      <c r="M2">
        <v>-16.225122451782227</v>
      </c>
      <c r="N2">
        <v>-14.575483322143555</v>
      </c>
      <c r="O2">
        <v>-18.435737609863281</v>
      </c>
      <c r="S2">
        <v>5.5506100654602051</v>
      </c>
      <c r="T2">
        <v>4.9412765502929687</v>
      </c>
      <c r="U2">
        <v>7.277646541595459</v>
      </c>
      <c r="V2">
        <v>-0.27402862906455994</v>
      </c>
      <c r="W2">
        <v>-0.32754579186439514</v>
      </c>
      <c r="X2">
        <v>-1.510383129119873</v>
      </c>
      <c r="Y2">
        <v>-13.889071464538574</v>
      </c>
      <c r="Z2">
        <v>-12.32896614074707</v>
      </c>
      <c r="AA2">
        <v>-15.423494338989258</v>
      </c>
      <c r="AB2">
        <v>7.0565094947814941</v>
      </c>
      <c r="AC2">
        <v>4.7715601921081543</v>
      </c>
      <c r="AD2">
        <v>6.2377586364746094</v>
      </c>
      <c r="AE2">
        <v>-2.1577079296112061</v>
      </c>
      <c r="AF2">
        <v>-1.280095100402832</v>
      </c>
      <c r="AG2">
        <v>-3.306920051574707</v>
      </c>
      <c r="AH2">
        <v>-13.339741706848145</v>
      </c>
      <c r="AI2">
        <v>-9.3343906402587891</v>
      </c>
      <c r="AJ2">
        <v>-7.3072476387023926</v>
      </c>
      <c r="AK2">
        <v>34.197914123535156</v>
      </c>
      <c r="AL2">
        <v>34.903915405273437</v>
      </c>
      <c r="AM2">
        <v>31.265878677368164</v>
      </c>
      <c r="AN2">
        <v>-29.749107360839844</v>
      </c>
      <c r="AO2">
        <v>-29.469930648803711</v>
      </c>
      <c r="AP2">
        <v>-26.259494781494141</v>
      </c>
      <c r="AQ2">
        <v>22.722091674804688</v>
      </c>
      <c r="AR2">
        <v>22.587373733520508</v>
      </c>
      <c r="AS2">
        <v>24.281871795654297</v>
      </c>
      <c r="AT2">
        <v>16.588691711425781</v>
      </c>
      <c r="AU2">
        <v>13.459299087524414</v>
      </c>
      <c r="AV2">
        <v>7.3709502220153809</v>
      </c>
      <c r="AW2">
        <v>31.252666473388672</v>
      </c>
      <c r="AX2">
        <v>29.496282577514648</v>
      </c>
      <c r="AY2">
        <v>25.644937515258789</v>
      </c>
      <c r="AZ2">
        <v>10.908007621765137</v>
      </c>
      <c r="BA2">
        <v>14.420497894287109</v>
      </c>
      <c r="BB2">
        <v>11.913839340209961</v>
      </c>
      <c r="BC2">
        <v>-29.054540634155273</v>
      </c>
      <c r="BD2">
        <v>-32.013553619384766</v>
      </c>
      <c r="BE2">
        <v>-28.903553009033203</v>
      </c>
      <c r="BF2">
        <v>-14.377111434936523</v>
      </c>
      <c r="BG2">
        <v>-14.348840713500977</v>
      </c>
      <c r="BH2">
        <v>-14.206038475036621</v>
      </c>
      <c r="BI2">
        <v>-7.6352672576904297</v>
      </c>
      <c r="BJ2">
        <v>-9.215397834777832</v>
      </c>
      <c r="BK2">
        <v>-9.8429088592529297</v>
      </c>
      <c r="BL2">
        <v>1.1968547105789185</v>
      </c>
      <c r="BM2">
        <v>2.3495504856109619</v>
      </c>
      <c r="BN2">
        <v>4.3989205360412598</v>
      </c>
      <c r="BO2">
        <v>4.6119632720947266</v>
      </c>
      <c r="BP2">
        <v>6.9990596771240234</v>
      </c>
      <c r="BQ2">
        <v>7.5556459426879883</v>
      </c>
      <c r="BR2">
        <v>0.21119301021099091</v>
      </c>
      <c r="BS2">
        <v>-0.58510935306549072</v>
      </c>
      <c r="BT2">
        <v>-1.6525639295578003</v>
      </c>
      <c r="BU2">
        <v>-7.2440185546875</v>
      </c>
      <c r="BV2">
        <v>-9.2912492752075195</v>
      </c>
      <c r="BW2">
        <v>-9.4873676300048828</v>
      </c>
    </row>
    <row r="3" spans="1:85" x14ac:dyDescent="0.3">
      <c r="A3">
        <v>2</v>
      </c>
      <c r="B3">
        <v>0</v>
      </c>
      <c r="C3" t="s">
        <v>268</v>
      </c>
      <c r="D3">
        <v>-5.0877361297607422</v>
      </c>
      <c r="E3">
        <v>-1.4984025955200195</v>
      </c>
      <c r="F3">
        <v>-5.996396541595459</v>
      </c>
      <c r="G3">
        <v>6.8711280822753906</v>
      </c>
      <c r="H3">
        <v>6.0806078910827637</v>
      </c>
      <c r="I3">
        <v>14.613422393798828</v>
      </c>
      <c r="J3">
        <v>-1.3743398189544678</v>
      </c>
      <c r="K3">
        <v>-2.8203465938568115</v>
      </c>
      <c r="L3">
        <v>-4.6567177772521973</v>
      </c>
      <c r="M3">
        <v>-5.0877361297607422</v>
      </c>
      <c r="N3">
        <v>-1.4984025955200195</v>
      </c>
      <c r="O3">
        <v>-5.996396541595459</v>
      </c>
      <c r="S3">
        <v>3.1035885810852051</v>
      </c>
      <c r="T3">
        <v>1.8786042928695679</v>
      </c>
      <c r="U3">
        <v>4.7192668914794922</v>
      </c>
      <c r="V3">
        <v>-1.5573325157165527</v>
      </c>
      <c r="W3">
        <v>-1.5018842220306396</v>
      </c>
      <c r="X3">
        <v>-2.8064184188842773</v>
      </c>
      <c r="Y3">
        <v>-4.599677562713623</v>
      </c>
      <c r="Z3">
        <v>-1.1594382524490356</v>
      </c>
      <c r="AA3">
        <v>-5.4398188591003418</v>
      </c>
      <c r="AB3">
        <v>7.1575617790222168</v>
      </c>
      <c r="AC3">
        <v>6.3280148506164551</v>
      </c>
      <c r="AD3">
        <v>8.5172576904296875</v>
      </c>
      <c r="AE3">
        <v>-4.7148323059082031</v>
      </c>
      <c r="AF3">
        <v>-3.8125171661376953</v>
      </c>
      <c r="AG3">
        <v>-5.4748644828796387</v>
      </c>
      <c r="AH3">
        <v>-7.037592887878418</v>
      </c>
      <c r="AI3">
        <v>-6.0001745223999023</v>
      </c>
      <c r="AJ3">
        <v>-6.4021053314208984</v>
      </c>
      <c r="AK3">
        <v>30.556129455566406</v>
      </c>
      <c r="AL3">
        <v>31.833072662353516</v>
      </c>
      <c r="AM3">
        <v>28.11189079284668</v>
      </c>
      <c r="AN3">
        <v>-31.683155059814453</v>
      </c>
      <c r="AO3">
        <v>-32.448535919189453</v>
      </c>
      <c r="AP3">
        <v>-28.396495819091797</v>
      </c>
      <c r="AQ3">
        <v>19.40202522277832</v>
      </c>
      <c r="AR3">
        <v>18.47450065612793</v>
      </c>
      <c r="AS3">
        <v>9.9068336486816406</v>
      </c>
      <c r="AT3">
        <v>23.075338363647461</v>
      </c>
      <c r="AU3">
        <v>20.827793121337891</v>
      </c>
      <c r="AV3">
        <v>19.282787322998047</v>
      </c>
      <c r="AW3">
        <v>33.399410247802734</v>
      </c>
      <c r="AX3">
        <v>32.166587829589844</v>
      </c>
      <c r="AY3">
        <v>27.440706253051758</v>
      </c>
      <c r="AZ3">
        <v>11.049903869628906</v>
      </c>
      <c r="BA3">
        <v>11.432607650756836</v>
      </c>
      <c r="BB3">
        <v>7.0922908782958984</v>
      </c>
      <c r="BC3">
        <v>-37.840293884277344</v>
      </c>
      <c r="BD3">
        <v>-37.482555389404297</v>
      </c>
      <c r="BE3">
        <v>-31.597110748291016</v>
      </c>
      <c r="BF3">
        <v>-9.5609369277954102</v>
      </c>
      <c r="BG3">
        <v>-9.3286857604980469</v>
      </c>
      <c r="BH3">
        <v>-8.6692342758178711</v>
      </c>
      <c r="BI3">
        <v>-4.3705496788024902</v>
      </c>
      <c r="BJ3">
        <v>-4.2666139602661133</v>
      </c>
      <c r="BK3">
        <v>-3.6836855411529541</v>
      </c>
      <c r="BL3">
        <v>-4.3641624450683594</v>
      </c>
      <c r="BM3">
        <v>-3.039952278137207</v>
      </c>
      <c r="BN3">
        <v>0.59519797563552856</v>
      </c>
      <c r="BO3">
        <v>15.847146987915039</v>
      </c>
      <c r="BP3">
        <v>17.451292037963867</v>
      </c>
      <c r="BQ3">
        <v>15.284699440002441</v>
      </c>
      <c r="BR3">
        <v>-5.312218189239502</v>
      </c>
      <c r="BS3">
        <v>-4.080604076385498</v>
      </c>
      <c r="BT3">
        <v>-3.6815359592437744</v>
      </c>
      <c r="BU3">
        <v>-16.244571685791016</v>
      </c>
      <c r="BV3">
        <v>-19.640531539916992</v>
      </c>
      <c r="BW3">
        <v>-17.734037399291992</v>
      </c>
      <c r="BX3">
        <v>7.0113105773925781</v>
      </c>
      <c r="BY3">
        <v>6.9913806915283203</v>
      </c>
      <c r="BZ3">
        <v>7.773766040802002</v>
      </c>
      <c r="CA3">
        <v>18.380168914794922</v>
      </c>
      <c r="CB3">
        <v>20.301076889038086</v>
      </c>
      <c r="CC3">
        <v>20.068368911743164</v>
      </c>
    </row>
    <row r="4" spans="1:85" x14ac:dyDescent="0.3">
      <c r="A4">
        <v>3</v>
      </c>
      <c r="B4">
        <v>0</v>
      </c>
      <c r="C4" t="s">
        <v>242</v>
      </c>
      <c r="D4">
        <v>2.8837244510650635</v>
      </c>
      <c r="E4">
        <v>4.8911328315734863</v>
      </c>
      <c r="F4">
        <v>1.1943432092666626</v>
      </c>
      <c r="G4">
        <v>2.2110331058502197</v>
      </c>
      <c r="H4">
        <v>1.6837961673736572</v>
      </c>
      <c r="I4">
        <v>7.7177271842956543</v>
      </c>
      <c r="J4">
        <v>-3.1690399646759033</v>
      </c>
      <c r="K4">
        <v>-4.2189254760742187</v>
      </c>
      <c r="L4">
        <v>-3.9513826370239258</v>
      </c>
      <c r="M4">
        <v>2.8837244510650635</v>
      </c>
      <c r="N4">
        <v>4.8911328315734863</v>
      </c>
      <c r="O4">
        <v>1.1943432092666626</v>
      </c>
      <c r="S4">
        <v>-0.98366177082061768</v>
      </c>
      <c r="T4">
        <v>-1.7531725168228149</v>
      </c>
      <c r="U4">
        <v>0.64338409900665283</v>
      </c>
      <c r="V4">
        <v>0.11926514655351639</v>
      </c>
      <c r="W4">
        <v>0.32569548487663269</v>
      </c>
      <c r="X4">
        <v>-0.90882426500320435</v>
      </c>
      <c r="Y4">
        <v>2.3699676990509033</v>
      </c>
      <c r="Z4">
        <v>3.8626697063446045</v>
      </c>
      <c r="AA4">
        <v>0.76462680101394653</v>
      </c>
      <c r="AB4">
        <v>3.4878811836242676</v>
      </c>
      <c r="AC4">
        <v>4.6613373756408691</v>
      </c>
      <c r="AD4">
        <v>8.2354936599731445</v>
      </c>
      <c r="AE4">
        <v>-2.392284631729126</v>
      </c>
      <c r="AF4">
        <v>-2.9750597476959229</v>
      </c>
      <c r="AG4">
        <v>-5.4307103157043457</v>
      </c>
      <c r="AH4">
        <v>-3.0746309757232666</v>
      </c>
      <c r="AI4">
        <v>-3.8280925750732422</v>
      </c>
      <c r="AJ4">
        <v>-5.4364032745361328</v>
      </c>
      <c r="AK4">
        <v>38.530014038085938</v>
      </c>
      <c r="AL4">
        <v>38.342414855957031</v>
      </c>
      <c r="AM4">
        <v>35.892356872558594</v>
      </c>
      <c r="AN4">
        <v>-35.113937377929688</v>
      </c>
      <c r="AO4">
        <v>-34.632415771484375</v>
      </c>
      <c r="AP4">
        <v>-32.258480072021484</v>
      </c>
      <c r="AQ4">
        <v>34.579582214355469</v>
      </c>
      <c r="AR4">
        <v>34.255367279052734</v>
      </c>
      <c r="AS4">
        <v>32.909309387207031</v>
      </c>
      <c r="AT4">
        <v>3.9660327434539795</v>
      </c>
      <c r="AU4">
        <v>2.8594639301300049</v>
      </c>
      <c r="AV4">
        <v>1.081183910369873</v>
      </c>
      <c r="AW4">
        <v>20.429471969604492</v>
      </c>
      <c r="AX4">
        <v>20.720596313476563</v>
      </c>
      <c r="AY4">
        <v>18.987619400024414</v>
      </c>
      <c r="AZ4">
        <v>6.8971076011657715</v>
      </c>
      <c r="BA4">
        <v>6.4285612106323242</v>
      </c>
      <c r="BB4">
        <v>4.4040079116821289</v>
      </c>
      <c r="BC4">
        <v>-24.73802375793457</v>
      </c>
      <c r="BD4">
        <v>-24.225908279418945</v>
      </c>
      <c r="BE4">
        <v>-21.315761566162109</v>
      </c>
      <c r="BF4">
        <v>-4.6765499114990234</v>
      </c>
      <c r="BG4">
        <v>-4.9145827293395996</v>
      </c>
      <c r="BH4">
        <v>-4.8869161605834961</v>
      </c>
      <c r="BI4">
        <v>-1.321398138999939</v>
      </c>
      <c r="BJ4">
        <v>-0.80055248737335205</v>
      </c>
      <c r="BK4">
        <v>0.18870271742343903</v>
      </c>
      <c r="BL4">
        <v>1.5244954824447632</v>
      </c>
      <c r="BM4">
        <v>2.785836935043335</v>
      </c>
      <c r="BN4">
        <v>2.6867039203643799</v>
      </c>
      <c r="BO4">
        <v>14.511307716369629</v>
      </c>
      <c r="BP4">
        <v>15.138819694519043</v>
      </c>
      <c r="BQ4">
        <v>13.582009315490723</v>
      </c>
      <c r="BR4">
        <v>-1.5797595977783203</v>
      </c>
      <c r="BS4">
        <v>-0.30336770415306091</v>
      </c>
      <c r="BT4">
        <v>-2.0276117324829102</v>
      </c>
      <c r="BU4">
        <v>-16.964435577392578</v>
      </c>
      <c r="BV4">
        <v>-19.248603820800781</v>
      </c>
      <c r="BW4">
        <v>-18.647262573242188</v>
      </c>
      <c r="BX4">
        <v>6.662844181060791</v>
      </c>
      <c r="BY4">
        <v>7.0038661956787109</v>
      </c>
      <c r="BZ4">
        <v>6.7641386985778809</v>
      </c>
      <c r="CA4">
        <v>17.787515640258789</v>
      </c>
      <c r="CB4">
        <v>20.329534530639648</v>
      </c>
      <c r="CC4">
        <v>19.094339370727539</v>
      </c>
    </row>
    <row r="5" spans="1:85" x14ac:dyDescent="0.3">
      <c r="A5">
        <v>4</v>
      </c>
      <c r="B5">
        <v>0</v>
      </c>
      <c r="C5" t="s">
        <v>269</v>
      </c>
      <c r="D5">
        <v>4.0636610984802246</v>
      </c>
      <c r="E5">
        <v>6.1042823791503906</v>
      </c>
      <c r="F5">
        <v>2.3576760292053223</v>
      </c>
      <c r="G5">
        <v>-9.7224788665771484</v>
      </c>
      <c r="H5">
        <v>-10.452896118164062</v>
      </c>
      <c r="I5">
        <v>-7.2468385696411133</v>
      </c>
      <c r="J5">
        <v>0.84507054090499878</v>
      </c>
      <c r="K5">
        <v>-0.95387959480285645</v>
      </c>
      <c r="L5">
        <v>1.6606661081314087</v>
      </c>
      <c r="M5">
        <v>4.0636610984802246</v>
      </c>
      <c r="N5">
        <v>6.1042823791503906</v>
      </c>
      <c r="O5">
        <v>2.3576760292053223</v>
      </c>
      <c r="S5">
        <v>-4.0055842399597168</v>
      </c>
      <c r="T5">
        <v>-6.0053882598876953</v>
      </c>
      <c r="U5">
        <v>-2.3066699504852295</v>
      </c>
      <c r="V5">
        <v>3.2708802223205566</v>
      </c>
      <c r="W5">
        <v>4.7866082191467285</v>
      </c>
      <c r="X5">
        <v>1.7213739156723022</v>
      </c>
      <c r="Y5">
        <v>2.1098916530609131</v>
      </c>
      <c r="Z5">
        <v>2.9751856327056885</v>
      </c>
      <c r="AA5">
        <v>0.97737479209899902</v>
      </c>
      <c r="AB5">
        <v>3.1480844020843506</v>
      </c>
      <c r="AC5">
        <v>6.0862789154052734</v>
      </c>
      <c r="AD5">
        <v>7.2789592742919922</v>
      </c>
      <c r="AE5">
        <v>3.4762411117553711</v>
      </c>
      <c r="AF5">
        <v>2.159346342086792</v>
      </c>
      <c r="AG5">
        <v>0.89077895879745483</v>
      </c>
      <c r="AH5">
        <v>-16.235343933105469</v>
      </c>
      <c r="AI5">
        <v>-19.832817077636719</v>
      </c>
      <c r="AJ5">
        <v>-18.413841247558594</v>
      </c>
      <c r="AK5">
        <v>20.897844314575195</v>
      </c>
      <c r="AL5">
        <v>20.268611907958984</v>
      </c>
      <c r="AM5">
        <v>19.581089019775391</v>
      </c>
      <c r="AN5">
        <v>-22.028223037719727</v>
      </c>
      <c r="AO5">
        <v>-21.004755020141602</v>
      </c>
      <c r="AP5">
        <v>-20.169384002685547</v>
      </c>
      <c r="AQ5">
        <v>6.2021570205688477</v>
      </c>
      <c r="AR5">
        <v>5.3803133964538574</v>
      </c>
      <c r="AS5">
        <v>4.343048095703125</v>
      </c>
      <c r="AT5">
        <v>55.518341064453125</v>
      </c>
      <c r="AU5">
        <v>51.638675689697266</v>
      </c>
      <c r="AV5">
        <v>47.934650421142578</v>
      </c>
      <c r="AW5">
        <v>28.499286651611328</v>
      </c>
      <c r="AX5">
        <v>28.327560424804688</v>
      </c>
      <c r="AY5">
        <v>28.021570205688477</v>
      </c>
      <c r="AZ5">
        <v>-14.462058067321777</v>
      </c>
      <c r="BA5">
        <v>-14.578683853149414</v>
      </c>
      <c r="BB5">
        <v>-15.844328880310059</v>
      </c>
      <c r="BC5">
        <v>-25.221199035644531</v>
      </c>
      <c r="BD5">
        <v>-23.968591690063477</v>
      </c>
      <c r="BE5">
        <v>-21.095157623291016</v>
      </c>
      <c r="BI5">
        <v>-1.7075272798538208</v>
      </c>
      <c r="BJ5">
        <v>-1.9976350069046021</v>
      </c>
      <c r="BK5">
        <v>-1.9106723070144653</v>
      </c>
      <c r="BL5">
        <v>2.7395243644714355</v>
      </c>
      <c r="BM5">
        <v>5.0726957321166992</v>
      </c>
      <c r="BN5">
        <v>5.1019201278686523</v>
      </c>
      <c r="BO5">
        <v>-0.2136836051940918</v>
      </c>
      <c r="BP5">
        <v>-2.2912013530731201</v>
      </c>
      <c r="BQ5">
        <v>-6.0734915733337402</v>
      </c>
      <c r="BR5">
        <v>11.646208763122559</v>
      </c>
      <c r="BS5">
        <v>11.963406562805176</v>
      </c>
      <c r="BT5">
        <v>9.5647134780883789</v>
      </c>
      <c r="BU5">
        <v>-14.01715087890625</v>
      </c>
      <c r="BV5">
        <v>-13.908444404602051</v>
      </c>
      <c r="BW5">
        <v>-8.9955759048461914</v>
      </c>
      <c r="BX5">
        <v>8.5031328201293945</v>
      </c>
      <c r="BY5">
        <v>9.7172517776489258</v>
      </c>
      <c r="BZ5">
        <v>8.3412799835205078</v>
      </c>
    </row>
    <row r="6" spans="1:85" x14ac:dyDescent="0.3">
      <c r="A6">
        <v>5</v>
      </c>
      <c r="B6">
        <v>0</v>
      </c>
      <c r="C6" t="s">
        <v>270</v>
      </c>
      <c r="D6">
        <v>9.2282752990722656</v>
      </c>
      <c r="E6">
        <v>9.2282752990722656</v>
      </c>
      <c r="F6">
        <v>1.0923277139663696</v>
      </c>
      <c r="G6">
        <v>-1.6119275093078613</v>
      </c>
      <c r="H6">
        <v>-1.6119275093078613</v>
      </c>
      <c r="I6">
        <v>3.2915494441986084</v>
      </c>
      <c r="J6">
        <v>-8.7323827743530273</v>
      </c>
      <c r="K6">
        <v>-8.7323827743530273</v>
      </c>
      <c r="L6">
        <v>-2.3309094905853271</v>
      </c>
      <c r="M6">
        <v>9.2282752990722656</v>
      </c>
      <c r="N6">
        <v>9.2282752990722656</v>
      </c>
      <c r="O6">
        <v>1.0923277139663696</v>
      </c>
      <c r="S6">
        <v>-8.8044757843017578</v>
      </c>
      <c r="T6">
        <v>-8.8044757843017578</v>
      </c>
      <c r="U6">
        <v>-1.3731218576431274</v>
      </c>
      <c r="V6">
        <v>7.2825965881347656</v>
      </c>
      <c r="W6">
        <v>7.2825965881347656</v>
      </c>
      <c r="X6">
        <v>1.2654106616973877</v>
      </c>
      <c r="Y6">
        <v>4.799809455871582</v>
      </c>
      <c r="Z6">
        <v>4.799809455871582</v>
      </c>
      <c r="AA6">
        <v>0.93401855230331421</v>
      </c>
      <c r="AK6">
        <v>22.497018814086914</v>
      </c>
      <c r="AL6">
        <v>23.395593643188477</v>
      </c>
      <c r="AM6">
        <v>22.354530334472656</v>
      </c>
      <c r="AN6">
        <v>-23.800151824951172</v>
      </c>
      <c r="AO6">
        <v>-24.326906204223633</v>
      </c>
      <c r="AP6">
        <v>-22.679414749145508</v>
      </c>
      <c r="AQ6">
        <v>12.801109313964844</v>
      </c>
      <c r="AR6">
        <v>11.724267959594727</v>
      </c>
      <c r="AS6">
        <v>9.0775156021118164</v>
      </c>
      <c r="AT6">
        <v>3.1589205265045166</v>
      </c>
      <c r="AU6">
        <v>2.2299833297729492</v>
      </c>
      <c r="AV6">
        <v>1.0804251432418823</v>
      </c>
      <c r="AW6">
        <v>21.050361633300781</v>
      </c>
      <c r="AX6">
        <v>20.524921417236328</v>
      </c>
      <c r="AY6">
        <v>20.803985595703125</v>
      </c>
      <c r="AZ6">
        <v>-10.47962474822998</v>
      </c>
      <c r="BA6">
        <v>-10.784095764160156</v>
      </c>
      <c r="BB6">
        <v>-12.992993354797363</v>
      </c>
      <c r="BC6">
        <v>-17.704242706298828</v>
      </c>
      <c r="BD6">
        <v>-15.974230766296387</v>
      </c>
      <c r="BE6">
        <v>-13.064983367919922</v>
      </c>
      <c r="BF6">
        <v>-6.3485226631164551</v>
      </c>
      <c r="BG6">
        <v>-6.3485226631164551</v>
      </c>
      <c r="BH6">
        <v>-5.8184957504272461</v>
      </c>
      <c r="BI6">
        <v>-5.4053654670715332</v>
      </c>
      <c r="BJ6">
        <v>-4.3481526374816895</v>
      </c>
      <c r="BK6">
        <v>-4.3137469291687012</v>
      </c>
      <c r="BL6">
        <v>4.3250346183776855</v>
      </c>
      <c r="BM6">
        <v>2.1435298919677734</v>
      </c>
      <c r="BN6">
        <v>5.2347173690795898</v>
      </c>
      <c r="BO6">
        <v>7.1154041290283203</v>
      </c>
      <c r="BP6">
        <v>6.1954517364501953</v>
      </c>
      <c r="BQ6">
        <v>2.3267281055450439</v>
      </c>
      <c r="BR6">
        <v>7.5398349761962891</v>
      </c>
      <c r="BS6">
        <v>7.9779906272888184</v>
      </c>
      <c r="BT6">
        <v>5.6732473373413086</v>
      </c>
      <c r="BU6">
        <v>-16.952938079833984</v>
      </c>
      <c r="BV6">
        <v>-15.182820320129395</v>
      </c>
      <c r="BW6">
        <v>-8.1765060424804687</v>
      </c>
      <c r="BX6">
        <v>3.0570223331451416</v>
      </c>
      <c r="BY6">
        <v>4.3218131065368652</v>
      </c>
      <c r="BZ6">
        <v>3.3027470111846924</v>
      </c>
      <c r="CA6">
        <v>0.48692730069160461</v>
      </c>
      <c r="CB6">
        <v>7.6218671798706055</v>
      </c>
      <c r="CC6">
        <v>8.9028434753417969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G41"/>
  <sheetViews>
    <sheetView topLeftCell="A22" workbookViewId="0">
      <selection sqref="A1:K1"/>
    </sheetView>
  </sheetViews>
  <sheetFormatPr baseColWidth="10" defaultColWidth="8.6640625" defaultRowHeight="14.4" x14ac:dyDescent="0.3"/>
  <sheetData>
    <row r="1" spans="1:7" x14ac:dyDescent="0.3">
      <c r="A1" t="s">
        <v>33</v>
      </c>
      <c r="B1" t="s">
        <v>80</v>
      </c>
      <c r="C1" t="s">
        <v>245</v>
      </c>
      <c r="D1" t="s">
        <v>241</v>
      </c>
      <c r="E1" t="s">
        <v>242</v>
      </c>
      <c r="F1" t="s">
        <v>243</v>
      </c>
      <c r="G1" t="s">
        <v>244</v>
      </c>
    </row>
    <row r="2" spans="1:7" x14ac:dyDescent="0.3">
      <c r="A2" t="s">
        <v>8</v>
      </c>
      <c r="B2" t="s">
        <v>37</v>
      </c>
      <c r="C2">
        <v>0.51558125657968956</v>
      </c>
      <c r="D2">
        <v>0.48288249357458535</v>
      </c>
      <c r="E2">
        <v>0.41498263449146611</v>
      </c>
      <c r="F2">
        <v>0.41430239882930459</v>
      </c>
      <c r="G2">
        <v>0.32707757752832139</v>
      </c>
    </row>
    <row r="3" spans="1:7" x14ac:dyDescent="0.3">
      <c r="A3" t="s">
        <v>8</v>
      </c>
      <c r="B3" t="s">
        <v>38</v>
      </c>
      <c r="C3">
        <v>0.54018493158891534</v>
      </c>
      <c r="D3">
        <v>0.48877265034177986</v>
      </c>
      <c r="E3">
        <v>0.37185755554388039</v>
      </c>
      <c r="F3">
        <v>0.33782223397553168</v>
      </c>
      <c r="G3">
        <v>0.28563387013800096</v>
      </c>
    </row>
    <row r="4" spans="1:7" x14ac:dyDescent="0.3">
      <c r="A4" t="s">
        <v>8</v>
      </c>
      <c r="B4" t="s">
        <v>39</v>
      </c>
      <c r="C4">
        <v>0.40169562230036387</v>
      </c>
      <c r="D4">
        <v>0.30996549158729231</v>
      </c>
      <c r="E4">
        <v>0.20485157913346649</v>
      </c>
      <c r="F4">
        <v>0.19969618832833697</v>
      </c>
      <c r="G4">
        <v>0.26455531648661412</v>
      </c>
    </row>
    <row r="5" spans="1:7" x14ac:dyDescent="0.3">
      <c r="A5" t="s">
        <v>8</v>
      </c>
      <c r="B5" t="s">
        <v>39</v>
      </c>
    </row>
    <row r="6" spans="1:7" x14ac:dyDescent="0.3">
      <c r="A6" t="s">
        <v>34</v>
      </c>
      <c r="B6" t="s">
        <v>40</v>
      </c>
      <c r="C6">
        <v>0.51558125657967402</v>
      </c>
      <c r="D6">
        <v>0.48746457314672798</v>
      </c>
      <c r="E6">
        <v>0.39989026894839463</v>
      </c>
      <c r="F6">
        <v>0.37849099068843922</v>
      </c>
      <c r="G6">
        <v>0.29957844982542498</v>
      </c>
    </row>
    <row r="7" spans="1:7" x14ac:dyDescent="0.3">
      <c r="A7" t="s">
        <v>34</v>
      </c>
      <c r="B7" t="s">
        <v>41</v>
      </c>
      <c r="C7">
        <v>0.53880875480318746</v>
      </c>
      <c r="D7">
        <v>0.4785649199052594</v>
      </c>
      <c r="E7">
        <v>0.36993555986501853</v>
      </c>
      <c r="F7">
        <v>0.32085849677118455</v>
      </c>
      <c r="G7">
        <v>0.28198490653523728</v>
      </c>
    </row>
    <row r="8" spans="1:7" x14ac:dyDescent="0.3">
      <c r="A8" t="s">
        <v>34</v>
      </c>
      <c r="B8" t="s">
        <v>42</v>
      </c>
      <c r="C8">
        <v>0.41683166396455729</v>
      </c>
      <c r="D8">
        <v>0.33009254521295883</v>
      </c>
      <c r="E8">
        <v>0.20741911557612938</v>
      </c>
      <c r="F8">
        <v>0.19994618452551943</v>
      </c>
      <c r="G8">
        <v>0.27231500603925651</v>
      </c>
    </row>
    <row r="9" spans="1:7" x14ac:dyDescent="0.3">
      <c r="A9" t="s">
        <v>35</v>
      </c>
      <c r="B9" t="s">
        <v>43</v>
      </c>
      <c r="C9">
        <v>0.37889305546675461</v>
      </c>
      <c r="D9">
        <v>0.47748317950726377</v>
      </c>
      <c r="E9">
        <v>0.4184295529738542</v>
      </c>
      <c r="F9">
        <v>0.42841330611975997</v>
      </c>
      <c r="G9">
        <v>0.41382229079068156</v>
      </c>
    </row>
    <row r="10" spans="1:7" x14ac:dyDescent="0.3">
      <c r="A10" t="s">
        <v>35</v>
      </c>
      <c r="B10" t="s">
        <v>44</v>
      </c>
      <c r="C10">
        <v>0.54971378597785825</v>
      </c>
      <c r="D10">
        <v>0.47566251361352774</v>
      </c>
      <c r="E10">
        <v>0.4211534337126186</v>
      </c>
      <c r="F10">
        <v>0.37132851246919657</v>
      </c>
      <c r="G10">
        <v>0.36581026176159304</v>
      </c>
    </row>
    <row r="11" spans="1:7" x14ac:dyDescent="0.3">
      <c r="A11" t="s">
        <v>35</v>
      </c>
      <c r="B11" t="s">
        <v>45</v>
      </c>
      <c r="C11">
        <v>0.62418414121874843</v>
      </c>
      <c r="D11">
        <v>0.58485253972502882</v>
      </c>
      <c r="E11">
        <v>0.45435451276639782</v>
      </c>
      <c r="F11">
        <v>0.35389878319981011</v>
      </c>
      <c r="G11">
        <v>0.33194879398046506</v>
      </c>
    </row>
    <row r="12" spans="1:7" x14ac:dyDescent="0.3">
      <c r="A12" t="s">
        <v>35</v>
      </c>
      <c r="B12" t="s">
        <v>46</v>
      </c>
      <c r="C12">
        <v>0.62444433587367021</v>
      </c>
      <c r="D12">
        <v>0.58721031161253556</v>
      </c>
      <c r="E12">
        <v>0.3903157569210009</v>
      </c>
      <c r="F12">
        <v>0.34707142666140334</v>
      </c>
      <c r="G12">
        <v>0.3378626377501554</v>
      </c>
    </row>
    <row r="13" spans="1:7" x14ac:dyDescent="0.3">
      <c r="A13" t="s">
        <v>35</v>
      </c>
      <c r="B13" t="s">
        <v>47</v>
      </c>
      <c r="C13">
        <v>0.61010321805360657</v>
      </c>
      <c r="D13">
        <v>0.53161936142997546</v>
      </c>
      <c r="E13">
        <v>0.35568875365572783</v>
      </c>
      <c r="F13">
        <v>0.34152501739805791</v>
      </c>
      <c r="G13">
        <v>0.31806657773436858</v>
      </c>
    </row>
    <row r="14" spans="1:7" x14ac:dyDescent="0.3">
      <c r="A14" t="s">
        <v>35</v>
      </c>
      <c r="B14" t="s">
        <v>48</v>
      </c>
      <c r="C14">
        <v>0.57893513083591464</v>
      </c>
      <c r="D14">
        <v>0.48606366507349652</v>
      </c>
      <c r="E14">
        <v>0.3520499488763808</v>
      </c>
      <c r="F14">
        <v>0.33729640715317366</v>
      </c>
      <c r="G14">
        <v>0.27141789363981811</v>
      </c>
    </row>
    <row r="15" spans="1:7" x14ac:dyDescent="0.3">
      <c r="A15" t="s">
        <v>35</v>
      </c>
      <c r="B15" t="s">
        <v>49</v>
      </c>
      <c r="C15">
        <v>0.58227860862879099</v>
      </c>
      <c r="D15">
        <v>0.42606200417958889</v>
      </c>
      <c r="E15">
        <v>0.36267323248282474</v>
      </c>
      <c r="F15">
        <v>0.33871360164409225</v>
      </c>
      <c r="G15">
        <v>0.27798378920412953</v>
      </c>
    </row>
    <row r="16" spans="1:7" x14ac:dyDescent="0.3">
      <c r="A16" t="s">
        <v>35</v>
      </c>
      <c r="B16" t="s">
        <v>50</v>
      </c>
      <c r="C16">
        <v>0.56636858910326338</v>
      </c>
      <c r="D16">
        <v>0.40249715383719548</v>
      </c>
      <c r="E16">
        <v>0.37209986403042483</v>
      </c>
      <c r="F16">
        <v>0.32392920435561323</v>
      </c>
      <c r="G16">
        <v>0.26604058578880363</v>
      </c>
    </row>
    <row r="17" spans="1:7" x14ac:dyDescent="0.3">
      <c r="A17" t="s">
        <v>35</v>
      </c>
      <c r="B17" t="s">
        <v>51</v>
      </c>
      <c r="C17">
        <v>0.45870049006058378</v>
      </c>
      <c r="D17">
        <v>0.48900938171201996</v>
      </c>
      <c r="E17">
        <v>0.34481714613868641</v>
      </c>
      <c r="F17">
        <v>0.33856566917983344</v>
      </c>
      <c r="G17">
        <v>0.26849776438693557</v>
      </c>
    </row>
    <row r="18" spans="1:7" x14ac:dyDescent="0.3">
      <c r="A18" t="s">
        <v>35</v>
      </c>
      <c r="B18" t="s">
        <v>52</v>
      </c>
      <c r="C18">
        <v>0.36976396789484633</v>
      </c>
      <c r="D18">
        <v>0.38027038953634074</v>
      </c>
      <c r="E18">
        <v>0.31291376852020392</v>
      </c>
      <c r="F18">
        <v>0.24279130998940809</v>
      </c>
      <c r="G18">
        <v>0.20489912081759123</v>
      </c>
    </row>
    <row r="19" spans="1:7" x14ac:dyDescent="0.3">
      <c r="A19" t="s">
        <v>36</v>
      </c>
      <c r="B19" t="s">
        <v>40</v>
      </c>
      <c r="C19">
        <v>0.56020339559614496</v>
      </c>
      <c r="D19">
        <v>0.53196090073358826</v>
      </c>
      <c r="E19">
        <v>0.40755731258413136</v>
      </c>
      <c r="F19">
        <v>0.36645794518758718</v>
      </c>
      <c r="G19">
        <v>0.35137164980583346</v>
      </c>
    </row>
    <row r="20" spans="1:7" x14ac:dyDescent="0.3">
      <c r="A20" t="s">
        <v>36</v>
      </c>
      <c r="B20" t="s">
        <v>41</v>
      </c>
      <c r="C20">
        <v>0.54679444841102853</v>
      </c>
      <c r="D20">
        <v>0.45100862599109143</v>
      </c>
      <c r="E20">
        <v>0.35792151435578268</v>
      </c>
      <c r="F20">
        <v>0.33457956361418573</v>
      </c>
      <c r="G20">
        <v>0.27098547576720594</v>
      </c>
    </row>
    <row r="21" spans="1:7" x14ac:dyDescent="0.3">
      <c r="A21" t="s">
        <v>36</v>
      </c>
      <c r="B21" t="s">
        <v>42</v>
      </c>
      <c r="C21">
        <v>0.36976396789484633</v>
      </c>
      <c r="D21">
        <v>0.38027038953634074</v>
      </c>
      <c r="E21">
        <v>0.31291376852020392</v>
      </c>
      <c r="F21">
        <v>0.24279130998940809</v>
      </c>
      <c r="G21">
        <v>0.20489912081759123</v>
      </c>
    </row>
    <row r="22" spans="1:7" x14ac:dyDescent="0.3">
      <c r="A22" t="s">
        <v>14</v>
      </c>
      <c r="B22" t="s">
        <v>53</v>
      </c>
      <c r="C22">
        <v>0.7716765861256758</v>
      </c>
      <c r="D22">
        <v>0.82624746184488274</v>
      </c>
      <c r="E22">
        <v>0.35967438125241458</v>
      </c>
      <c r="F22">
        <v>0.37300738927256261</v>
      </c>
      <c r="G22">
        <v>0.38291945249879228</v>
      </c>
    </row>
    <row r="23" spans="1:7" x14ac:dyDescent="0.3">
      <c r="A23" t="s">
        <v>14</v>
      </c>
      <c r="B23" t="s">
        <v>54</v>
      </c>
      <c r="C23">
        <v>0.49743266409800713</v>
      </c>
      <c r="D23">
        <v>0.4263973802707644</v>
      </c>
      <c r="E23">
        <v>0.37395215962614736</v>
      </c>
      <c r="F23">
        <v>0.29619834852345944</v>
      </c>
      <c r="G23">
        <v>0.24458762003171133</v>
      </c>
    </row>
    <row r="24" spans="1:7" x14ac:dyDescent="0.3">
      <c r="A24" t="s">
        <v>14</v>
      </c>
      <c r="B24" t="s">
        <v>55</v>
      </c>
      <c r="C24">
        <v>0.50742762066706337</v>
      </c>
      <c r="D24">
        <v>0.5016416221531117</v>
      </c>
      <c r="E24">
        <v>0.33656287720829803</v>
      </c>
      <c r="F24">
        <v>0.52587746355375731</v>
      </c>
      <c r="G24">
        <v>0.34568359293478673</v>
      </c>
    </row>
    <row r="25" spans="1:7" x14ac:dyDescent="0.3">
      <c r="A25" t="s">
        <v>14</v>
      </c>
      <c r="B25" t="s">
        <v>246</v>
      </c>
      <c r="E25">
        <v>0</v>
      </c>
      <c r="F25">
        <v>0.5054431577939803</v>
      </c>
      <c r="G25">
        <v>0.6639554904277486</v>
      </c>
    </row>
    <row r="26" spans="1:7" x14ac:dyDescent="0.3">
      <c r="A26" t="s">
        <v>14</v>
      </c>
      <c r="B26" t="s">
        <v>56</v>
      </c>
      <c r="C26">
        <v>0.77759468858931668</v>
      </c>
      <c r="D26">
        <v>0.68786168026761918</v>
      </c>
      <c r="E26">
        <v>0.27678209859579411</v>
      </c>
      <c r="F26">
        <v>0.34861844456893881</v>
      </c>
      <c r="G26">
        <v>0.56204708179228913</v>
      </c>
    </row>
    <row r="27" spans="1:7" x14ac:dyDescent="0.3">
      <c r="A27" t="s">
        <v>15</v>
      </c>
      <c r="B27" t="s">
        <v>57</v>
      </c>
      <c r="C27">
        <v>0.75584019890741172</v>
      </c>
      <c r="D27">
        <v>0.66717058316273481</v>
      </c>
      <c r="F27">
        <v>0.40864518893173107</v>
      </c>
      <c r="G27">
        <v>0.36973101922714263</v>
      </c>
    </row>
    <row r="28" spans="1:7" x14ac:dyDescent="0.3">
      <c r="A28" t="s">
        <v>15</v>
      </c>
      <c r="B28" t="s">
        <v>58</v>
      </c>
      <c r="C28">
        <v>0.70266738019402308</v>
      </c>
      <c r="D28">
        <v>0.48445975019564724</v>
      </c>
      <c r="F28">
        <v>0.34474237289540455</v>
      </c>
      <c r="G28">
        <v>0.26650886415972497</v>
      </c>
    </row>
    <row r="29" spans="1:7" x14ac:dyDescent="0.3">
      <c r="A29" t="s">
        <v>15</v>
      </c>
      <c r="B29" t="s">
        <v>59</v>
      </c>
      <c r="C29">
        <v>0.29969685268390606</v>
      </c>
      <c r="D29">
        <v>0.25215536141317829</v>
      </c>
      <c r="F29">
        <v>0.18550622567831035</v>
      </c>
      <c r="G29">
        <v>0.22799710378355109</v>
      </c>
    </row>
    <row r="30" spans="1:7" x14ac:dyDescent="0.3">
      <c r="A30" t="s">
        <v>9</v>
      </c>
      <c r="B30" t="s">
        <v>81</v>
      </c>
      <c r="C30">
        <v>0.46901684853117015</v>
      </c>
      <c r="D30">
        <v>0.45023723540774152</v>
      </c>
      <c r="E30">
        <v>0.34757273748644169</v>
      </c>
      <c r="F30">
        <v>0.31203489987527278</v>
      </c>
      <c r="G30">
        <v>0.24336373023020008</v>
      </c>
    </row>
    <row r="31" spans="1:7" x14ac:dyDescent="0.3">
      <c r="A31" t="s">
        <v>9</v>
      </c>
      <c r="B31" t="s">
        <v>60</v>
      </c>
      <c r="E31">
        <v>0.29052992295184737</v>
      </c>
      <c r="F31">
        <v>0.25202024484319407</v>
      </c>
      <c r="G31">
        <v>0.32622455935339428</v>
      </c>
    </row>
    <row r="32" spans="1:7" x14ac:dyDescent="0.3">
      <c r="A32" t="s">
        <v>9</v>
      </c>
      <c r="B32" t="s">
        <v>61</v>
      </c>
      <c r="C32">
        <v>0.57551317130366542</v>
      </c>
      <c r="D32">
        <v>0.48571577705183344</v>
      </c>
      <c r="E32">
        <v>0.37233317338274818</v>
      </c>
      <c r="F32">
        <v>0.36313299005009986</v>
      </c>
      <c r="G32">
        <v>0.38262932737099642</v>
      </c>
    </row>
    <row r="33" spans="1:7" x14ac:dyDescent="0.3">
      <c r="A33" t="s">
        <v>16</v>
      </c>
      <c r="B33" t="s">
        <v>62</v>
      </c>
      <c r="C33">
        <v>0.60198855689112685</v>
      </c>
      <c r="D33">
        <v>0.56916872088075698</v>
      </c>
      <c r="E33">
        <v>0.33383626531298322</v>
      </c>
      <c r="F33">
        <v>0.37745116982563276</v>
      </c>
      <c r="G33">
        <v>0.33375207851475042</v>
      </c>
    </row>
    <row r="34" spans="1:7" x14ac:dyDescent="0.3">
      <c r="A34" t="s">
        <v>16</v>
      </c>
      <c r="B34" t="s">
        <v>63</v>
      </c>
      <c r="C34">
        <v>0.45300940419691887</v>
      </c>
      <c r="D34">
        <v>0.38725338423079192</v>
      </c>
      <c r="E34">
        <v>0.36463846358475771</v>
      </c>
      <c r="F34">
        <v>0.34062740929330337</v>
      </c>
      <c r="G34">
        <v>0.24796493858793789</v>
      </c>
    </row>
    <row r="35" spans="1:7" x14ac:dyDescent="0.3">
      <c r="A35" t="s">
        <v>17</v>
      </c>
      <c r="B35" t="s">
        <v>64</v>
      </c>
      <c r="C35">
        <v>0.51664051252343468</v>
      </c>
      <c r="D35">
        <v>0.46273067355184178</v>
      </c>
      <c r="E35">
        <v>0.36863090328692188</v>
      </c>
      <c r="F35">
        <v>0.34653373501174162</v>
      </c>
      <c r="G35">
        <v>0.31629512809836569</v>
      </c>
    </row>
    <row r="36" spans="1:7" x14ac:dyDescent="0.3">
      <c r="A36" t="s">
        <v>17</v>
      </c>
      <c r="B36" t="s">
        <v>65</v>
      </c>
      <c r="C36">
        <v>0.51107919010035663</v>
      </c>
      <c r="D36">
        <v>0.4751708310394091</v>
      </c>
      <c r="E36">
        <v>0.34325773566959256</v>
      </c>
      <c r="F36">
        <v>0.3153877333761565</v>
      </c>
      <c r="G36">
        <v>0.26340250126133608</v>
      </c>
    </row>
    <row r="37" spans="1:7" x14ac:dyDescent="0.3">
      <c r="A37" t="s">
        <v>12</v>
      </c>
      <c r="B37" t="s">
        <v>68</v>
      </c>
      <c r="C37">
        <v>0.5267212343716926</v>
      </c>
      <c r="D37">
        <v>0.45138342598775139</v>
      </c>
      <c r="E37">
        <v>0.34578387262623356</v>
      </c>
      <c r="F37">
        <v>0.30805140458763158</v>
      </c>
      <c r="G37">
        <v>0.33044929209687435</v>
      </c>
    </row>
    <row r="38" spans="1:7" x14ac:dyDescent="0.3">
      <c r="A38" t="s">
        <v>12</v>
      </c>
      <c r="B38" t="s">
        <v>69</v>
      </c>
      <c r="C38">
        <v>0.5093138910063123</v>
      </c>
      <c r="D38">
        <v>0.47791268928719022</v>
      </c>
      <c r="E38">
        <v>0.37154762577663825</v>
      </c>
      <c r="F38">
        <v>0.34111757473357424</v>
      </c>
      <c r="G38">
        <v>0.26538079245341462</v>
      </c>
    </row>
    <row r="39" spans="1:7" x14ac:dyDescent="0.3">
      <c r="A39" t="s">
        <v>70</v>
      </c>
      <c r="B39" t="s">
        <v>71</v>
      </c>
      <c r="C39">
        <v>0.48802550420904217</v>
      </c>
      <c r="D39">
        <v>0.43961708085034701</v>
      </c>
      <c r="E39">
        <v>0.32073850789739572</v>
      </c>
      <c r="F39">
        <v>0.2446426257825379</v>
      </c>
      <c r="G39">
        <v>0.28473893040692799</v>
      </c>
    </row>
    <row r="40" spans="1:7" x14ac:dyDescent="0.3">
      <c r="A40" t="s">
        <v>70</v>
      </c>
      <c r="B40" t="s">
        <v>72</v>
      </c>
      <c r="C40">
        <v>0.51792882248567551</v>
      </c>
      <c r="D40">
        <v>0.49639923984757367</v>
      </c>
      <c r="E40">
        <v>0.38160414677072868</v>
      </c>
      <c r="F40">
        <v>0.35091785835911593</v>
      </c>
      <c r="G40">
        <v>0.25812231405024949</v>
      </c>
    </row>
    <row r="41" spans="1:7" x14ac:dyDescent="0.3">
      <c r="A41" t="s">
        <v>70</v>
      </c>
      <c r="B41" t="s">
        <v>73</v>
      </c>
      <c r="C41">
        <v>0.55973904825250775</v>
      </c>
      <c r="D41">
        <v>0.47057487022469274</v>
      </c>
      <c r="E41">
        <v>0.40377326873583608</v>
      </c>
      <c r="F41">
        <v>0.3921396645456966</v>
      </c>
      <c r="G41">
        <v>0.33431744473058855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sheetPr>
  <dimension ref="A1:G41"/>
  <sheetViews>
    <sheetView topLeftCell="B1" workbookViewId="0">
      <selection sqref="A1:K1"/>
    </sheetView>
  </sheetViews>
  <sheetFormatPr baseColWidth="10" defaultColWidth="8.6640625" defaultRowHeight="14.4" x14ac:dyDescent="0.3"/>
  <sheetData>
    <row r="1" spans="1:7" x14ac:dyDescent="0.3">
      <c r="A1" t="s">
        <v>33</v>
      </c>
      <c r="B1" t="s">
        <v>80</v>
      </c>
      <c r="C1" t="s">
        <v>245</v>
      </c>
      <c r="D1" t="s">
        <v>241</v>
      </c>
      <c r="E1" t="s">
        <v>242</v>
      </c>
      <c r="F1" t="s">
        <v>243</v>
      </c>
      <c r="G1" t="s">
        <v>244</v>
      </c>
    </row>
    <row r="2" spans="1:7" x14ac:dyDescent="0.3">
      <c r="A2" t="s">
        <v>8</v>
      </c>
      <c r="B2" t="s">
        <v>37</v>
      </c>
      <c r="C2">
        <v>0</v>
      </c>
      <c r="D2">
        <v>1.525691093489796E-2</v>
      </c>
      <c r="E2">
        <v>2.9744717045860222E-2</v>
      </c>
      <c r="F2">
        <v>4.0062510720743606E-2</v>
      </c>
      <c r="G2">
        <v>5.4411376189160858E-2</v>
      </c>
    </row>
    <row r="3" spans="1:7" x14ac:dyDescent="0.3">
      <c r="A3" t="s">
        <v>8</v>
      </c>
      <c r="B3" t="s">
        <v>38</v>
      </c>
      <c r="C3">
        <v>0</v>
      </c>
      <c r="D3">
        <v>3.703091030350085E-2</v>
      </c>
      <c r="E3">
        <v>6.8119188537974218E-2</v>
      </c>
      <c r="F3">
        <v>0.13296003961955452</v>
      </c>
      <c r="G3">
        <v>7.0705873422627727E-2</v>
      </c>
    </row>
    <row r="4" spans="1:7" x14ac:dyDescent="0.3">
      <c r="A4" t="s">
        <v>8</v>
      </c>
      <c r="B4" t="s">
        <v>39</v>
      </c>
      <c r="C4">
        <v>0</v>
      </c>
      <c r="D4">
        <v>0.11875213199235188</v>
      </c>
      <c r="E4">
        <v>0.17407472237489302</v>
      </c>
      <c r="F4">
        <v>0.2942354716181077</v>
      </c>
      <c r="G4">
        <v>0.20944740339158499</v>
      </c>
    </row>
    <row r="5" spans="1:7" x14ac:dyDescent="0.3">
      <c r="A5" t="s">
        <v>8</v>
      </c>
      <c r="B5" t="s">
        <v>39</v>
      </c>
    </row>
    <row r="6" spans="1:7" x14ac:dyDescent="0.3">
      <c r="A6" t="s">
        <v>34</v>
      </c>
      <c r="B6" t="s">
        <v>40</v>
      </c>
      <c r="C6">
        <v>0</v>
      </c>
      <c r="D6">
        <v>1.8258904798497243E-2</v>
      </c>
      <c r="E6">
        <v>4.3551813243751722E-2</v>
      </c>
      <c r="F6">
        <v>8.378828446056219E-2</v>
      </c>
      <c r="G6">
        <v>6.6322748164930737E-2</v>
      </c>
    </row>
    <row r="7" spans="1:7" x14ac:dyDescent="0.3">
      <c r="A7" t="s">
        <v>34</v>
      </c>
      <c r="B7" t="s">
        <v>41</v>
      </c>
      <c r="C7">
        <v>0</v>
      </c>
      <c r="D7">
        <v>4.3193457190644824E-2</v>
      </c>
      <c r="E7">
        <v>6.8896596098264817E-2</v>
      </c>
      <c r="F7">
        <v>0.15251789688885836</v>
      </c>
      <c r="G7">
        <v>9.0054402204377534E-2</v>
      </c>
    </row>
    <row r="8" spans="1:7" x14ac:dyDescent="0.3">
      <c r="A8" t="s">
        <v>34</v>
      </c>
      <c r="B8" t="s">
        <v>42</v>
      </c>
      <c r="C8">
        <v>0</v>
      </c>
      <c r="D8">
        <v>9.9370986203301315E-2</v>
      </c>
      <c r="E8">
        <v>0.17235152862233963</v>
      </c>
      <c r="F8">
        <v>0.29401914401675411</v>
      </c>
      <c r="G8">
        <v>0.20149593526669446</v>
      </c>
    </row>
    <row r="9" spans="1:7" x14ac:dyDescent="0.3">
      <c r="A9" t="s">
        <v>35</v>
      </c>
      <c r="B9" t="s">
        <v>43</v>
      </c>
      <c r="C9">
        <v>0</v>
      </c>
      <c r="D9">
        <v>1.6329637955025691E-2</v>
      </c>
      <c r="E9">
        <v>8.4967334724747309E-2</v>
      </c>
      <c r="F9">
        <v>0.13267301609335042</v>
      </c>
      <c r="G9">
        <v>7.6021162225613559E-2</v>
      </c>
    </row>
    <row r="10" spans="1:7" x14ac:dyDescent="0.3">
      <c r="A10" t="s">
        <v>35</v>
      </c>
      <c r="B10" t="s">
        <v>44</v>
      </c>
      <c r="C10">
        <v>0</v>
      </c>
      <c r="D10">
        <v>2.0553094831607784E-2</v>
      </c>
      <c r="E10">
        <v>3.2671759541835592E-2</v>
      </c>
      <c r="F10">
        <v>0.10112831816682505</v>
      </c>
      <c r="G10">
        <v>4.7013235221300395E-2</v>
      </c>
    </row>
    <row r="11" spans="1:7" x14ac:dyDescent="0.3">
      <c r="A11" t="s">
        <v>35</v>
      </c>
      <c r="B11" t="s">
        <v>45</v>
      </c>
      <c r="C11">
        <v>0</v>
      </c>
      <c r="D11">
        <v>2.8672033134868567E-2</v>
      </c>
      <c r="E11">
        <v>5.8527473016113635E-2</v>
      </c>
      <c r="F11">
        <v>0.10349330878439636</v>
      </c>
      <c r="G11">
        <v>4.0147588791207819E-2</v>
      </c>
    </row>
    <row r="12" spans="1:7" x14ac:dyDescent="0.3">
      <c r="A12" t="s">
        <v>35</v>
      </c>
      <c r="B12" t="s">
        <v>46</v>
      </c>
      <c r="C12">
        <v>0</v>
      </c>
      <c r="D12">
        <v>3.0216295792172609E-2</v>
      </c>
      <c r="E12">
        <v>7.044527737570945E-2</v>
      </c>
      <c r="F12">
        <v>0.12024679235380675</v>
      </c>
      <c r="G12">
        <v>5.9053556571018198E-2</v>
      </c>
    </row>
    <row r="13" spans="1:7" x14ac:dyDescent="0.3">
      <c r="A13" t="s">
        <v>35</v>
      </c>
      <c r="B13" t="s">
        <v>47</v>
      </c>
      <c r="C13">
        <v>0</v>
      </c>
      <c r="D13">
        <v>3.178239207913397E-2</v>
      </c>
      <c r="E13">
        <v>7.6194234392615662E-2</v>
      </c>
      <c r="F13">
        <v>0.13009050311010495</v>
      </c>
      <c r="G13">
        <v>8.0673977449619169E-2</v>
      </c>
    </row>
    <row r="14" spans="1:7" x14ac:dyDescent="0.3">
      <c r="A14" t="s">
        <v>35</v>
      </c>
      <c r="B14" t="s">
        <v>48</v>
      </c>
      <c r="C14">
        <v>0</v>
      </c>
      <c r="D14">
        <v>4.4202850660237783E-2</v>
      </c>
      <c r="E14">
        <v>8.6829442846509813E-2</v>
      </c>
      <c r="F14">
        <v>0.14057428105827832</v>
      </c>
      <c r="G14">
        <v>8.5219880108538745E-2</v>
      </c>
    </row>
    <row r="15" spans="1:7" x14ac:dyDescent="0.3">
      <c r="A15" t="s">
        <v>35</v>
      </c>
      <c r="B15" t="s">
        <v>49</v>
      </c>
      <c r="C15">
        <v>0</v>
      </c>
      <c r="D15">
        <v>3.6439200229277095E-2</v>
      </c>
      <c r="E15">
        <v>9.0018516375258775E-2</v>
      </c>
      <c r="F15">
        <v>0.12806916420011133</v>
      </c>
      <c r="G15">
        <v>9.8469365500766876E-2</v>
      </c>
    </row>
    <row r="16" spans="1:7" x14ac:dyDescent="0.3">
      <c r="A16" t="s">
        <v>35</v>
      </c>
      <c r="B16" t="s">
        <v>50</v>
      </c>
      <c r="C16">
        <v>0</v>
      </c>
      <c r="D16">
        <v>6.3137260337178799E-2</v>
      </c>
      <c r="E16">
        <v>8.2337768681403328E-2</v>
      </c>
      <c r="F16">
        <v>0.11528017075643024</v>
      </c>
      <c r="G16">
        <v>0.12647969359094766</v>
      </c>
    </row>
    <row r="17" spans="1:7" x14ac:dyDescent="0.3">
      <c r="A17" t="s">
        <v>35</v>
      </c>
      <c r="B17" t="s">
        <v>51</v>
      </c>
      <c r="C17">
        <v>0</v>
      </c>
      <c r="D17">
        <v>3.6136287892303956E-2</v>
      </c>
      <c r="E17">
        <v>8.4458268553337698E-2</v>
      </c>
      <c r="F17">
        <v>0.17398456109994573</v>
      </c>
      <c r="G17">
        <v>0.12395710181863977</v>
      </c>
    </row>
    <row r="18" spans="1:7" x14ac:dyDescent="0.3">
      <c r="A18" t="s">
        <v>35</v>
      </c>
      <c r="B18" t="s">
        <v>52</v>
      </c>
      <c r="C18">
        <v>0</v>
      </c>
      <c r="D18">
        <v>5.8379735918951112E-2</v>
      </c>
      <c r="E18">
        <v>0.10357377614414333</v>
      </c>
      <c r="F18">
        <v>0.15951304979782091</v>
      </c>
      <c r="G18">
        <v>0.12476418902662931</v>
      </c>
    </row>
    <row r="19" spans="1:7" x14ac:dyDescent="0.3">
      <c r="A19" t="s">
        <v>36</v>
      </c>
      <c r="B19" t="s">
        <v>40</v>
      </c>
      <c r="C19">
        <v>0</v>
      </c>
      <c r="D19">
        <v>2.5490871438325537E-2</v>
      </c>
      <c r="E19">
        <v>6.4722407766066872E-2</v>
      </c>
      <c r="F19">
        <v>0.11749025824967151</v>
      </c>
      <c r="G19">
        <v>6.0379368538250891E-2</v>
      </c>
    </row>
    <row r="20" spans="1:7" x14ac:dyDescent="0.3">
      <c r="A20" t="s">
        <v>36</v>
      </c>
      <c r="B20" t="s">
        <v>41</v>
      </c>
      <c r="C20">
        <v>0</v>
      </c>
      <c r="D20">
        <v>4.5020456926177663E-2</v>
      </c>
      <c r="E20">
        <v>8.5918709708566882E-2</v>
      </c>
      <c r="F20">
        <v>0.139777279715363</v>
      </c>
      <c r="G20">
        <v>0.10866096609725219</v>
      </c>
    </row>
    <row r="21" spans="1:7" x14ac:dyDescent="0.3">
      <c r="A21" t="s">
        <v>36</v>
      </c>
      <c r="B21" t="s">
        <v>42</v>
      </c>
      <c r="C21">
        <v>0</v>
      </c>
      <c r="D21">
        <v>5.8379735918951112E-2</v>
      </c>
      <c r="E21">
        <v>0.10357377614414333</v>
      </c>
      <c r="F21">
        <v>0.15951304979782091</v>
      </c>
      <c r="G21">
        <v>0.12476418902662931</v>
      </c>
    </row>
    <row r="22" spans="1:7" x14ac:dyDescent="0.3">
      <c r="A22" t="s">
        <v>14</v>
      </c>
      <c r="B22" t="s">
        <v>53</v>
      </c>
      <c r="C22">
        <v>0</v>
      </c>
      <c r="D22">
        <v>5.9205930071998147E-2</v>
      </c>
      <c r="E22">
        <v>0.13763548393904029</v>
      </c>
      <c r="F22">
        <v>0.26495134281125204</v>
      </c>
      <c r="G22">
        <v>0.13839656685787158</v>
      </c>
    </row>
    <row r="23" spans="1:7" x14ac:dyDescent="0.3">
      <c r="A23" t="s">
        <v>14</v>
      </c>
      <c r="B23" t="s">
        <v>54</v>
      </c>
      <c r="C23">
        <v>0</v>
      </c>
      <c r="D23">
        <v>3.1543542541555905E-2</v>
      </c>
      <c r="E23">
        <v>6.6129949493742887E-2</v>
      </c>
      <c r="F23">
        <v>9.3098679536482362E-2</v>
      </c>
      <c r="G23">
        <v>7.5287782106353993E-2</v>
      </c>
    </row>
    <row r="24" spans="1:7" x14ac:dyDescent="0.3">
      <c r="A24" t="s">
        <v>14</v>
      </c>
      <c r="B24" t="s">
        <v>55</v>
      </c>
      <c r="C24">
        <v>0</v>
      </c>
      <c r="D24">
        <v>6.0151183757879173E-2</v>
      </c>
      <c r="E24">
        <v>0.15350639444443939</v>
      </c>
      <c r="F24">
        <v>0.15189270113736941</v>
      </c>
      <c r="G24">
        <v>0.10380271384016314</v>
      </c>
    </row>
    <row r="25" spans="1:7" x14ac:dyDescent="0.3">
      <c r="A25" t="s">
        <v>14</v>
      </c>
      <c r="B25" t="s">
        <v>246</v>
      </c>
      <c r="E25">
        <v>0</v>
      </c>
      <c r="F25">
        <v>0.1259028544696284</v>
      </c>
      <c r="G25">
        <v>1.8799769452564407E-2</v>
      </c>
    </row>
    <row r="26" spans="1:7" x14ac:dyDescent="0.3">
      <c r="A26" t="s">
        <v>14</v>
      </c>
      <c r="B26" t="s">
        <v>56</v>
      </c>
      <c r="C26">
        <v>0</v>
      </c>
      <c r="D26">
        <v>6.6719473412855224E-2</v>
      </c>
      <c r="E26">
        <v>0.42681864506114231</v>
      </c>
      <c r="F26">
        <v>0.33035213932098617</v>
      </c>
      <c r="G26">
        <v>0.11010900854116994</v>
      </c>
    </row>
    <row r="27" spans="1:7" x14ac:dyDescent="0.3">
      <c r="A27" t="s">
        <v>15</v>
      </c>
      <c r="B27" t="s">
        <v>57</v>
      </c>
      <c r="C27">
        <v>0</v>
      </c>
      <c r="D27">
        <v>5.1540435255945392E-2</v>
      </c>
      <c r="F27">
        <v>0.25505024506257545</v>
      </c>
      <c r="G27">
        <v>0.11355188921459962</v>
      </c>
    </row>
    <row r="28" spans="1:7" x14ac:dyDescent="0.3">
      <c r="A28" t="s">
        <v>15</v>
      </c>
      <c r="B28" t="s">
        <v>58</v>
      </c>
      <c r="C28">
        <v>0</v>
      </c>
      <c r="D28">
        <v>4.0104609283762867E-2</v>
      </c>
      <c r="F28">
        <v>0.12601016682509203</v>
      </c>
      <c r="G28">
        <v>9.7229826349300386E-2</v>
      </c>
    </row>
    <row r="29" spans="1:7" x14ac:dyDescent="0.3">
      <c r="A29" t="s">
        <v>15</v>
      </c>
      <c r="B29" t="s">
        <v>59</v>
      </c>
      <c r="C29">
        <v>0</v>
      </c>
      <c r="D29">
        <v>1.3365508861962964E-2</v>
      </c>
      <c r="F29">
        <v>5.2509088519325398E-2</v>
      </c>
      <c r="G29">
        <v>4.3317412989650889E-2</v>
      </c>
    </row>
    <row r="30" spans="1:7" x14ac:dyDescent="0.3">
      <c r="A30" t="s">
        <v>9</v>
      </c>
      <c r="B30" t="s">
        <v>81</v>
      </c>
      <c r="C30">
        <v>0</v>
      </c>
      <c r="D30">
        <v>4.37915771252919E-2</v>
      </c>
      <c r="E30">
        <v>8.5144456265608376E-2</v>
      </c>
      <c r="F30">
        <v>0.15625545820321454</v>
      </c>
      <c r="G30">
        <v>0.11031256123666203</v>
      </c>
    </row>
    <row r="31" spans="1:7" x14ac:dyDescent="0.3">
      <c r="A31" t="s">
        <v>9</v>
      </c>
      <c r="B31" t="s">
        <v>60</v>
      </c>
      <c r="E31">
        <v>9.9440299603707566E-2</v>
      </c>
      <c r="F31">
        <v>0.28259095777295345</v>
      </c>
      <c r="G31">
        <v>0.21748303956892956</v>
      </c>
    </row>
    <row r="32" spans="1:7" x14ac:dyDescent="0.3">
      <c r="A32" t="s">
        <v>9</v>
      </c>
      <c r="B32" t="s">
        <v>61</v>
      </c>
      <c r="C32">
        <v>0</v>
      </c>
      <c r="D32">
        <v>2.8253629040919059E-2</v>
      </c>
      <c r="E32">
        <v>7.4471023631186253E-2</v>
      </c>
      <c r="F32">
        <v>0.11017473350214604</v>
      </c>
      <c r="G32">
        <v>4.6450606154043866E-2</v>
      </c>
    </row>
    <row r="33" spans="1:7" x14ac:dyDescent="0.3">
      <c r="A33" t="s">
        <v>16</v>
      </c>
      <c r="B33" t="s">
        <v>62</v>
      </c>
      <c r="C33">
        <v>0</v>
      </c>
      <c r="D33">
        <v>5.5879552642417271E-2</v>
      </c>
      <c r="E33">
        <v>8.6226991508731657E-2</v>
      </c>
      <c r="F33">
        <v>0.106603773454841</v>
      </c>
      <c r="G33">
        <v>0.11154520862034727</v>
      </c>
    </row>
    <row r="34" spans="1:7" x14ac:dyDescent="0.3">
      <c r="A34" t="s">
        <v>16</v>
      </c>
      <c r="B34" t="s">
        <v>63</v>
      </c>
      <c r="C34">
        <v>0</v>
      </c>
      <c r="D34">
        <v>1.9658212645482238E-2</v>
      </c>
      <c r="E34">
        <v>4.8897145765932633E-2</v>
      </c>
      <c r="F34">
        <v>6.8055954381364553E-2</v>
      </c>
      <c r="G34">
        <v>6.8243333206235518E-2</v>
      </c>
    </row>
    <row r="35" spans="1:7" x14ac:dyDescent="0.3">
      <c r="A35" t="s">
        <v>17</v>
      </c>
      <c r="B35" t="s">
        <v>64</v>
      </c>
      <c r="C35">
        <v>0</v>
      </c>
      <c r="D35">
        <v>3.0916629160485536E-2</v>
      </c>
      <c r="E35">
        <v>8.3641081045205637E-2</v>
      </c>
      <c r="F35">
        <v>0.14406163357031276</v>
      </c>
      <c r="G35">
        <v>0.10196103741552832</v>
      </c>
    </row>
    <row r="36" spans="1:7" x14ac:dyDescent="0.3">
      <c r="A36" t="s">
        <v>17</v>
      </c>
      <c r="B36" t="s">
        <v>65</v>
      </c>
      <c r="C36">
        <v>0</v>
      </c>
      <c r="D36">
        <v>4.1683703719652458E-2</v>
      </c>
      <c r="E36">
        <v>7.8590664616666625E-2</v>
      </c>
      <c r="F36">
        <v>0.13419476133408359</v>
      </c>
      <c r="G36">
        <v>7.6811624328422284E-2</v>
      </c>
    </row>
    <row r="37" spans="1:7" x14ac:dyDescent="0.3">
      <c r="A37" t="s">
        <v>12</v>
      </c>
      <c r="B37" t="s">
        <v>68</v>
      </c>
      <c r="C37">
        <v>0</v>
      </c>
      <c r="D37">
        <v>6.4266525314608511E-2</v>
      </c>
      <c r="E37">
        <v>0.10562632871368605</v>
      </c>
      <c r="F37">
        <v>0.1920290019624577</v>
      </c>
      <c r="G37">
        <v>0.10269261146534664</v>
      </c>
    </row>
    <row r="38" spans="1:7" x14ac:dyDescent="0.3">
      <c r="A38" t="s">
        <v>12</v>
      </c>
      <c r="B38" t="s">
        <v>69</v>
      </c>
      <c r="C38">
        <v>0</v>
      </c>
      <c r="D38">
        <v>1.987506162091128E-2</v>
      </c>
      <c r="E38">
        <v>6.5695334644859327E-2</v>
      </c>
      <c r="F38">
        <v>0.11705586895363311</v>
      </c>
      <c r="G38">
        <v>8.1371989045896362E-2</v>
      </c>
    </row>
    <row r="39" spans="1:7" x14ac:dyDescent="0.3">
      <c r="A39" t="s">
        <v>70</v>
      </c>
      <c r="B39" t="s">
        <v>71</v>
      </c>
      <c r="C39">
        <v>0</v>
      </c>
      <c r="D39">
        <v>7.424969815203207E-2</v>
      </c>
      <c r="E39">
        <v>0.13623037873747729</v>
      </c>
      <c r="F39">
        <v>0.2290445251589483</v>
      </c>
      <c r="G39">
        <v>0.12233837151311909</v>
      </c>
    </row>
    <row r="40" spans="1:7" x14ac:dyDescent="0.3">
      <c r="A40" t="s">
        <v>70</v>
      </c>
      <c r="B40" t="s">
        <v>72</v>
      </c>
      <c r="C40">
        <v>0</v>
      </c>
      <c r="D40">
        <v>1.8631526214381841E-2</v>
      </c>
      <c r="E40">
        <v>5.7099158285936709E-2</v>
      </c>
      <c r="F40">
        <v>0.14287414011758853</v>
      </c>
      <c r="G40">
        <v>0.10356302163025716</v>
      </c>
    </row>
    <row r="41" spans="1:7" x14ac:dyDescent="0.3">
      <c r="A41" t="s">
        <v>70</v>
      </c>
      <c r="B41" t="s">
        <v>73</v>
      </c>
      <c r="C41">
        <v>0</v>
      </c>
      <c r="D41">
        <v>5.0267184646226003E-3</v>
      </c>
      <c r="E41">
        <v>2.08150048826032E-2</v>
      </c>
      <c r="F41">
        <v>3.2768531873943345E-2</v>
      </c>
      <c r="G41">
        <v>4.2086327631899803E-2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sheetPr>
  <dimension ref="A1:G41"/>
  <sheetViews>
    <sheetView topLeftCell="B19" workbookViewId="0">
      <selection activeCell="E14" sqref="E14"/>
    </sheetView>
  </sheetViews>
  <sheetFormatPr baseColWidth="10" defaultColWidth="8.6640625" defaultRowHeight="14.4" x14ac:dyDescent="0.3"/>
  <sheetData>
    <row r="1" spans="1:7" x14ac:dyDescent="0.3">
      <c r="A1" t="s">
        <v>33</v>
      </c>
      <c r="B1" t="s">
        <v>80</v>
      </c>
      <c r="C1" t="s">
        <v>245</v>
      </c>
      <c r="D1" t="s">
        <v>241</v>
      </c>
      <c r="E1" t="s">
        <v>242</v>
      </c>
      <c r="F1" t="s">
        <v>243</v>
      </c>
      <c r="G1" t="s">
        <v>244</v>
      </c>
    </row>
    <row r="2" spans="1:7" x14ac:dyDescent="0.3">
      <c r="A2" t="s">
        <v>8</v>
      </c>
      <c r="B2" t="s">
        <v>37</v>
      </c>
      <c r="C2">
        <v>0.45538418151184495</v>
      </c>
      <c r="D2">
        <v>0.4472773341064738</v>
      </c>
      <c r="E2">
        <v>0.34023485899810135</v>
      </c>
      <c r="F2">
        <v>0.44910521204157305</v>
      </c>
      <c r="G2">
        <v>0.31086406164931002</v>
      </c>
    </row>
    <row r="3" spans="1:7" x14ac:dyDescent="0.3">
      <c r="A3" t="s">
        <v>8</v>
      </c>
      <c r="B3" t="s">
        <v>38</v>
      </c>
      <c r="C3">
        <v>0.39653776541873564</v>
      </c>
      <c r="D3">
        <v>0.40101395064499712</v>
      </c>
      <c r="E3">
        <v>0.30643692943309242</v>
      </c>
      <c r="F3">
        <v>0.42856663782668697</v>
      </c>
      <c r="G3">
        <v>0.31450058291611516</v>
      </c>
    </row>
    <row r="4" spans="1:7" x14ac:dyDescent="0.3">
      <c r="A4" t="s">
        <v>8</v>
      </c>
      <c r="B4" t="s">
        <v>39</v>
      </c>
      <c r="C4">
        <v>0.51159359832287865</v>
      </c>
      <c r="D4">
        <v>0.50971648080700616</v>
      </c>
      <c r="E4">
        <v>0.37810185585310774</v>
      </c>
      <c r="F4">
        <v>0.40252114161495545</v>
      </c>
      <c r="G4">
        <v>0.34093407283941252</v>
      </c>
    </row>
    <row r="5" spans="1:7" x14ac:dyDescent="0.3">
      <c r="A5" t="s">
        <v>8</v>
      </c>
      <c r="B5" t="s">
        <v>39</v>
      </c>
    </row>
    <row r="6" spans="1:7" x14ac:dyDescent="0.3">
      <c r="A6" t="s">
        <v>34</v>
      </c>
      <c r="B6" t="s">
        <v>40</v>
      </c>
      <c r="C6">
        <v>0.45538418151184157</v>
      </c>
      <c r="D6">
        <v>0.43826324904030212</v>
      </c>
      <c r="E6">
        <v>0.32799087611054689</v>
      </c>
      <c r="F6">
        <v>0.43949025179997059</v>
      </c>
      <c r="G6">
        <v>0.31352861880849386</v>
      </c>
    </row>
    <row r="7" spans="1:7" x14ac:dyDescent="0.3">
      <c r="A7" t="s">
        <v>34</v>
      </c>
      <c r="B7" t="s">
        <v>41</v>
      </c>
      <c r="C7">
        <v>0.39982926848562472</v>
      </c>
      <c r="D7">
        <v>0.40182135989778817</v>
      </c>
      <c r="E7">
        <v>0.30762257091025946</v>
      </c>
      <c r="F7">
        <v>0.42534801303057396</v>
      </c>
      <c r="G7">
        <v>0.31733710374593199</v>
      </c>
    </row>
    <row r="8" spans="1:7" x14ac:dyDescent="0.3">
      <c r="A8" t="s">
        <v>34</v>
      </c>
      <c r="B8" t="s">
        <v>42</v>
      </c>
      <c r="C8">
        <v>0.49901869351981343</v>
      </c>
      <c r="D8">
        <v>0.51256423793745154</v>
      </c>
      <c r="E8">
        <v>0.37737029092991625</v>
      </c>
      <c r="F8">
        <v>0.40255444018185138</v>
      </c>
      <c r="G8">
        <v>0.34252348537032701</v>
      </c>
    </row>
    <row r="9" spans="1:7" x14ac:dyDescent="0.3">
      <c r="A9" t="s">
        <v>35</v>
      </c>
      <c r="B9" t="s">
        <v>43</v>
      </c>
      <c r="C9">
        <v>0.59074824065790832</v>
      </c>
      <c r="D9">
        <v>0.44313691486285783</v>
      </c>
      <c r="E9">
        <v>0.32231925205236173</v>
      </c>
      <c r="F9">
        <v>0.34046116460920478</v>
      </c>
      <c r="G9">
        <v>0.20441644212036392</v>
      </c>
    </row>
    <row r="10" spans="1:7" x14ac:dyDescent="0.3">
      <c r="A10" t="s">
        <v>35</v>
      </c>
      <c r="B10" t="s">
        <v>44</v>
      </c>
      <c r="C10">
        <v>0.39731387728366119</v>
      </c>
      <c r="D10">
        <v>0.43777937577293213</v>
      </c>
      <c r="E10">
        <v>0.3479500846377635</v>
      </c>
      <c r="F10">
        <v>0.40190526370083329</v>
      </c>
      <c r="G10">
        <v>0.29052284823529473</v>
      </c>
    </row>
    <row r="11" spans="1:7" x14ac:dyDescent="0.3">
      <c r="A11" t="s">
        <v>35</v>
      </c>
      <c r="B11" t="s">
        <v>45</v>
      </c>
      <c r="C11">
        <v>0.32717319928986738</v>
      </c>
      <c r="D11">
        <v>0.3429823491158242</v>
      </c>
      <c r="E11">
        <v>0.28303120319607883</v>
      </c>
      <c r="F11">
        <v>0.40969360752313966</v>
      </c>
      <c r="G11">
        <v>0.32254903277470631</v>
      </c>
    </row>
    <row r="12" spans="1:7" x14ac:dyDescent="0.3">
      <c r="A12" t="s">
        <v>35</v>
      </c>
      <c r="B12" t="s">
        <v>46</v>
      </c>
      <c r="C12">
        <v>0.33509804797599857</v>
      </c>
      <c r="D12">
        <v>0.34557917313824832</v>
      </c>
      <c r="E12">
        <v>0.30991953712265474</v>
      </c>
      <c r="F12">
        <v>0.41728648057504059</v>
      </c>
      <c r="G12">
        <v>0.29237894132543613</v>
      </c>
    </row>
    <row r="13" spans="1:7" x14ac:dyDescent="0.3">
      <c r="A13" t="s">
        <v>35</v>
      </c>
      <c r="B13" t="s">
        <v>47</v>
      </c>
      <c r="C13">
        <v>0.35160904805458393</v>
      </c>
      <c r="D13">
        <v>0.37178086620784107</v>
      </c>
      <c r="E13">
        <v>0.29448515314559986</v>
      </c>
      <c r="F13">
        <v>0.41450328682261617</v>
      </c>
      <c r="G13">
        <v>0.23589593727999228</v>
      </c>
    </row>
    <row r="14" spans="1:7" x14ac:dyDescent="0.3">
      <c r="A14" t="s">
        <v>35</v>
      </c>
      <c r="B14" t="s">
        <v>48</v>
      </c>
      <c r="C14">
        <v>0.39627749833714637</v>
      </c>
      <c r="D14">
        <v>0.40388461333991399</v>
      </c>
      <c r="E14">
        <v>0.29489657242419937</v>
      </c>
      <c r="F14">
        <v>0.41656408081798174</v>
      </c>
      <c r="G14">
        <v>0.29026447841199982</v>
      </c>
    </row>
    <row r="15" spans="1:7" x14ac:dyDescent="0.3">
      <c r="A15" t="s">
        <v>35</v>
      </c>
      <c r="B15" t="s">
        <v>49</v>
      </c>
      <c r="C15">
        <v>0.38130700050520422</v>
      </c>
      <c r="D15">
        <v>0.43463970998164603</v>
      </c>
      <c r="E15">
        <v>0.29254759299589123</v>
      </c>
      <c r="F15">
        <v>0.42681438880438499</v>
      </c>
      <c r="G15">
        <v>0.2646919014097126</v>
      </c>
    </row>
    <row r="16" spans="1:7" x14ac:dyDescent="0.3">
      <c r="A16" t="s">
        <v>35</v>
      </c>
      <c r="B16" t="s">
        <v>50</v>
      </c>
      <c r="C16">
        <v>0.39158619876309836</v>
      </c>
      <c r="D16">
        <v>0.46236737034299208</v>
      </c>
      <c r="E16">
        <v>0.30877322545881064</v>
      </c>
      <c r="F16">
        <v>0.47401722667621071</v>
      </c>
      <c r="G16">
        <v>0.32500359381298333</v>
      </c>
    </row>
    <row r="17" spans="1:7" x14ac:dyDescent="0.3">
      <c r="A17" t="s">
        <v>35</v>
      </c>
      <c r="B17" t="s">
        <v>51</v>
      </c>
      <c r="C17">
        <v>0.45330494431083668</v>
      </c>
      <c r="D17">
        <v>0.41240256633377137</v>
      </c>
      <c r="E17">
        <v>0.31861097629699242</v>
      </c>
      <c r="F17">
        <v>0.39775116126344889</v>
      </c>
      <c r="G17">
        <v>0.3921617136628911</v>
      </c>
    </row>
    <row r="18" spans="1:7" x14ac:dyDescent="0.3">
      <c r="A18" t="s">
        <v>35</v>
      </c>
      <c r="B18" t="s">
        <v>52</v>
      </c>
      <c r="C18">
        <v>0.48346873695737869</v>
      </c>
      <c r="D18">
        <v>0.49521468961893633</v>
      </c>
      <c r="E18">
        <v>0.33845537890470845</v>
      </c>
      <c r="F18">
        <v>0.4511989121213229</v>
      </c>
      <c r="G18">
        <v>0.43068145905712457</v>
      </c>
    </row>
    <row r="19" spans="1:7" x14ac:dyDescent="0.3">
      <c r="A19" t="s">
        <v>36</v>
      </c>
      <c r="B19" t="s">
        <v>40</v>
      </c>
      <c r="C19">
        <v>0.39751703917362752</v>
      </c>
      <c r="D19">
        <v>0.38796562941910367</v>
      </c>
      <c r="E19">
        <v>0.31112571330624744</v>
      </c>
      <c r="F19">
        <v>0.39850052709900441</v>
      </c>
      <c r="G19">
        <v>0.2706546859694407</v>
      </c>
    </row>
    <row r="20" spans="1:7" x14ac:dyDescent="0.3">
      <c r="A20" t="s">
        <v>36</v>
      </c>
      <c r="B20" t="s">
        <v>41</v>
      </c>
      <c r="C20">
        <v>0.40559696947795554</v>
      </c>
      <c r="D20">
        <v>0.42836310228044455</v>
      </c>
      <c r="E20">
        <v>0.30365264663489261</v>
      </c>
      <c r="F20">
        <v>0.42875581620982034</v>
      </c>
      <c r="G20">
        <v>0.31838104423115088</v>
      </c>
    </row>
    <row r="21" spans="1:7" x14ac:dyDescent="0.3">
      <c r="A21" t="s">
        <v>36</v>
      </c>
      <c r="B21" t="s">
        <v>42</v>
      </c>
      <c r="C21">
        <v>0.48346873695737869</v>
      </c>
      <c r="D21">
        <v>0.49521468961893633</v>
      </c>
      <c r="E21">
        <v>0.33845537890470845</v>
      </c>
      <c r="F21">
        <v>0.4511989121213229</v>
      </c>
      <c r="G21">
        <v>0.43068145905712457</v>
      </c>
    </row>
    <row r="22" spans="1:7" x14ac:dyDescent="0.3">
      <c r="A22" t="s">
        <v>14</v>
      </c>
      <c r="B22" t="s">
        <v>53</v>
      </c>
      <c r="C22">
        <v>0.13699404832459525</v>
      </c>
      <c r="D22">
        <v>6.0075083383941422E-2</v>
      </c>
      <c r="E22">
        <v>9.8589515403911795E-2</v>
      </c>
      <c r="F22">
        <v>0.23265062474767234</v>
      </c>
      <c r="G22">
        <v>0.12581682052115417</v>
      </c>
    </row>
    <row r="23" spans="1:7" x14ac:dyDescent="0.3">
      <c r="A23" t="s">
        <v>14</v>
      </c>
      <c r="B23" t="s">
        <v>54</v>
      </c>
      <c r="C23">
        <v>0.46480735717589422</v>
      </c>
      <c r="D23">
        <v>0.48190867720283226</v>
      </c>
      <c r="E23">
        <v>0.36109544738569799</v>
      </c>
      <c r="F23">
        <v>0.52832638913153362</v>
      </c>
      <c r="G23">
        <v>0.38591641025744744</v>
      </c>
    </row>
    <row r="24" spans="1:7" x14ac:dyDescent="0.3">
      <c r="A24" t="s">
        <v>14</v>
      </c>
      <c r="B24" t="s">
        <v>55</v>
      </c>
      <c r="C24">
        <v>0.29906180173785485</v>
      </c>
      <c r="D24">
        <v>0.29202696146399354</v>
      </c>
      <c r="E24">
        <v>0.18476723136471662</v>
      </c>
      <c r="F24">
        <v>0.24425371696690495</v>
      </c>
      <c r="G24">
        <v>0.2508600559949194</v>
      </c>
    </row>
    <row r="25" spans="1:7" x14ac:dyDescent="0.3">
      <c r="A25" t="s">
        <v>14</v>
      </c>
      <c r="B25" t="s">
        <v>246</v>
      </c>
      <c r="E25">
        <v>0</v>
      </c>
      <c r="F25">
        <v>0.34211355512831632</v>
      </c>
      <c r="G25">
        <v>0.10162210419052226</v>
      </c>
    </row>
    <row r="26" spans="1:7" x14ac:dyDescent="0.3">
      <c r="A26" t="s">
        <v>14</v>
      </c>
      <c r="B26" t="s">
        <v>56</v>
      </c>
      <c r="C26">
        <v>0.22240531141068332</v>
      </c>
      <c r="D26">
        <v>0.11768587118673576</v>
      </c>
      <c r="E26">
        <v>0.18952762403211468</v>
      </c>
      <c r="F26">
        <v>0.20861873153857299</v>
      </c>
      <c r="G26">
        <v>0.15641862783367722</v>
      </c>
    </row>
    <row r="27" spans="1:7" x14ac:dyDescent="0.3">
      <c r="A27" t="s">
        <v>15</v>
      </c>
      <c r="B27" t="s">
        <v>57</v>
      </c>
      <c r="C27">
        <v>0.17803318829667897</v>
      </c>
      <c r="D27">
        <v>0.19722945291812541</v>
      </c>
      <c r="F27">
        <v>0.20160179744603368</v>
      </c>
      <c r="G27">
        <v>0.15792037245346865</v>
      </c>
    </row>
    <row r="28" spans="1:7" x14ac:dyDescent="0.3">
      <c r="A28" t="s">
        <v>15</v>
      </c>
      <c r="B28" t="s">
        <v>58</v>
      </c>
      <c r="C28">
        <v>0.24227102354560964</v>
      </c>
      <c r="D28">
        <v>0.39384682089021844</v>
      </c>
      <c r="F28">
        <v>0.4366847904516275</v>
      </c>
      <c r="G28">
        <v>0.32253539826170341</v>
      </c>
    </row>
    <row r="29" spans="1:7" x14ac:dyDescent="0.3">
      <c r="A29" t="s">
        <v>15</v>
      </c>
      <c r="B29" t="s">
        <v>59</v>
      </c>
      <c r="C29">
        <v>0.66795658162020777</v>
      </c>
      <c r="D29">
        <v>0.70159362461350949</v>
      </c>
      <c r="F29">
        <v>0.71684491690822416</v>
      </c>
      <c r="G29">
        <v>0.51951453353088139</v>
      </c>
    </row>
    <row r="30" spans="1:7" x14ac:dyDescent="0.3">
      <c r="A30" t="s">
        <v>9</v>
      </c>
      <c r="B30" t="s">
        <v>81</v>
      </c>
      <c r="C30">
        <v>0.47354170236534965</v>
      </c>
      <c r="D30">
        <v>0.44475125702273266</v>
      </c>
      <c r="E30">
        <v>0.30206505170381226</v>
      </c>
      <c r="F30">
        <v>0.42152801155651431</v>
      </c>
      <c r="G30">
        <v>0.31222917468931244</v>
      </c>
    </row>
    <row r="31" spans="1:7" x14ac:dyDescent="0.3">
      <c r="A31" t="s">
        <v>9</v>
      </c>
      <c r="B31" t="s">
        <v>60</v>
      </c>
      <c r="E31">
        <v>0.1801248459386168</v>
      </c>
      <c r="F31">
        <v>0.35338918253912344</v>
      </c>
      <c r="G31">
        <v>0</v>
      </c>
    </row>
    <row r="32" spans="1:7" x14ac:dyDescent="0.3">
      <c r="A32" t="s">
        <v>9</v>
      </c>
      <c r="B32" t="s">
        <v>61</v>
      </c>
      <c r="C32">
        <v>0.39052788240063124</v>
      </c>
      <c r="D32">
        <v>0.41866544987576088</v>
      </c>
      <c r="E32">
        <v>0.35825018712216439</v>
      </c>
      <c r="F32">
        <v>0.43874344703825824</v>
      </c>
      <c r="G32">
        <v>0.3088197642710257</v>
      </c>
    </row>
    <row r="33" spans="1:7" x14ac:dyDescent="0.3">
      <c r="A33" t="s">
        <v>16</v>
      </c>
      <c r="B33" t="s">
        <v>62</v>
      </c>
      <c r="C33">
        <v>0.34338242150569631</v>
      </c>
      <c r="D33">
        <v>0.30363475052200217</v>
      </c>
      <c r="E33">
        <v>0.28011411337245917</v>
      </c>
      <c r="F33">
        <v>0.25560282042491028</v>
      </c>
      <c r="G33">
        <v>0.26414617632165655</v>
      </c>
    </row>
    <row r="34" spans="1:7" x14ac:dyDescent="0.3">
      <c r="A34" t="s">
        <v>16</v>
      </c>
      <c r="B34" t="s">
        <v>63</v>
      </c>
      <c r="C34">
        <v>0.50459882462835193</v>
      </c>
      <c r="D34">
        <v>0.53370882506091633</v>
      </c>
      <c r="E34">
        <v>0.37941672101927304</v>
      </c>
      <c r="F34">
        <v>0.37681797909634984</v>
      </c>
      <c r="G34">
        <v>0.37019141308668013</v>
      </c>
    </row>
    <row r="35" spans="1:7" x14ac:dyDescent="0.3">
      <c r="A35" t="s">
        <v>17</v>
      </c>
      <c r="B35" t="s">
        <v>64</v>
      </c>
      <c r="C35">
        <v>0.43758170871834712</v>
      </c>
      <c r="D35">
        <v>0.44872174798675868</v>
      </c>
      <c r="E35">
        <v>0.33853540228322948</v>
      </c>
      <c r="F35">
        <v>0.41855733245211724</v>
      </c>
      <c r="G35">
        <v>0.34204818244234914</v>
      </c>
    </row>
    <row r="36" spans="1:7" x14ac:dyDescent="0.3">
      <c r="A36" t="s">
        <v>17</v>
      </c>
      <c r="B36" t="s">
        <v>65</v>
      </c>
      <c r="C36">
        <v>0.4390309313384585</v>
      </c>
      <c r="D36">
        <v>0.40996158857170129</v>
      </c>
      <c r="E36">
        <v>0.30439061733138317</v>
      </c>
      <c r="F36">
        <v>0.43848870856751976</v>
      </c>
      <c r="G36">
        <v>0.29453597287913785</v>
      </c>
    </row>
    <row r="37" spans="1:7" x14ac:dyDescent="0.3">
      <c r="A37" t="s">
        <v>12</v>
      </c>
      <c r="B37" t="s">
        <v>68</v>
      </c>
      <c r="C37">
        <v>0.43750769613314378</v>
      </c>
      <c r="D37">
        <v>0.41234970668587473</v>
      </c>
      <c r="E37">
        <v>0.28653954120067859</v>
      </c>
      <c r="F37">
        <v>0.3829010689732687</v>
      </c>
      <c r="G37">
        <v>0.25546230341724957</v>
      </c>
    </row>
    <row r="38" spans="1:7" x14ac:dyDescent="0.3">
      <c r="A38" t="s">
        <v>12</v>
      </c>
      <c r="B38" t="s">
        <v>69</v>
      </c>
      <c r="C38">
        <v>0.43843712516565703</v>
      </c>
      <c r="D38">
        <v>0.4415957182480913</v>
      </c>
      <c r="E38">
        <v>0.35279850746267405</v>
      </c>
      <c r="F38">
        <v>0.44689809105670902</v>
      </c>
      <c r="G38">
        <v>0.35648924853588887</v>
      </c>
    </row>
    <row r="39" spans="1:7" x14ac:dyDescent="0.3">
      <c r="A39" t="s">
        <v>70</v>
      </c>
      <c r="B39" t="s">
        <v>71</v>
      </c>
      <c r="C39">
        <v>0.46359895288157921</v>
      </c>
      <c r="D39">
        <v>0.41537846002095713</v>
      </c>
      <c r="E39">
        <v>0.25383225144573052</v>
      </c>
      <c r="F39">
        <v>0.38354320359081512</v>
      </c>
      <c r="G39">
        <v>0.23108101062815453</v>
      </c>
    </row>
    <row r="40" spans="1:7" x14ac:dyDescent="0.3">
      <c r="A40" t="s">
        <v>70</v>
      </c>
      <c r="B40" t="s">
        <v>72</v>
      </c>
      <c r="C40">
        <v>0.4338640597628951</v>
      </c>
      <c r="D40">
        <v>0.4361508194647799</v>
      </c>
      <c r="E40">
        <v>0.34726175909701751</v>
      </c>
      <c r="F40">
        <v>0.43155486671860466</v>
      </c>
      <c r="G40">
        <v>0.32671231372752324</v>
      </c>
    </row>
    <row r="41" spans="1:7" x14ac:dyDescent="0.3">
      <c r="A41" t="s">
        <v>70</v>
      </c>
      <c r="B41" t="s">
        <v>73</v>
      </c>
      <c r="C41">
        <v>0.3962348565727416</v>
      </c>
      <c r="D41">
        <v>0.44639659128279829</v>
      </c>
      <c r="E41">
        <v>0.4199938072843008</v>
      </c>
      <c r="F41">
        <v>0.47390670883258668</v>
      </c>
      <c r="G41">
        <v>0.38640846864130052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1"/>
  </sheetPr>
  <dimension ref="A1:G41"/>
  <sheetViews>
    <sheetView workbookViewId="0">
      <selection activeCell="I16" sqref="I16"/>
    </sheetView>
  </sheetViews>
  <sheetFormatPr baseColWidth="10" defaultColWidth="8.6640625" defaultRowHeight="14.4" x14ac:dyDescent="0.3"/>
  <sheetData>
    <row r="1" spans="1:7" x14ac:dyDescent="0.3">
      <c r="A1" t="s">
        <v>33</v>
      </c>
      <c r="B1" t="s">
        <v>80</v>
      </c>
      <c r="C1" t="s">
        <v>245</v>
      </c>
      <c r="D1" t="s">
        <v>241</v>
      </c>
      <c r="E1" t="s">
        <v>242</v>
      </c>
      <c r="F1" t="s">
        <v>243</v>
      </c>
      <c r="G1" t="s">
        <v>244</v>
      </c>
    </row>
    <row r="2" spans="1:7" x14ac:dyDescent="0.3">
      <c r="A2" t="s">
        <v>8</v>
      </c>
      <c r="B2" t="s">
        <v>37</v>
      </c>
      <c r="C2">
        <v>0</v>
      </c>
      <c r="D2">
        <v>0</v>
      </c>
      <c r="E2">
        <v>1.6871944731811184E-2</v>
      </c>
      <c r="F2">
        <v>0</v>
      </c>
      <c r="G2">
        <v>4.380502671479504E-2</v>
      </c>
    </row>
    <row r="3" spans="1:7" x14ac:dyDescent="0.3">
      <c r="A3" t="s">
        <v>8</v>
      </c>
      <c r="B3" t="s">
        <v>38</v>
      </c>
      <c r="C3">
        <v>0</v>
      </c>
      <c r="D3">
        <v>0</v>
      </c>
      <c r="E3">
        <v>3.4476518180722643E-2</v>
      </c>
      <c r="F3">
        <v>6.5688835299548077E-3</v>
      </c>
      <c r="G3">
        <v>4.5235903254102837E-2</v>
      </c>
    </row>
    <row r="4" spans="1:7" x14ac:dyDescent="0.3">
      <c r="A4" t="s">
        <v>8</v>
      </c>
      <c r="B4" t="s">
        <v>39</v>
      </c>
      <c r="C4">
        <v>0</v>
      </c>
      <c r="D4">
        <v>0</v>
      </c>
      <c r="E4">
        <v>6.368669024417703E-2</v>
      </c>
      <c r="F4">
        <v>3.2916390363824394E-3</v>
      </c>
      <c r="G4">
        <v>0.1125091260967498</v>
      </c>
    </row>
    <row r="5" spans="1:7" x14ac:dyDescent="0.3">
      <c r="A5" t="s">
        <v>8</v>
      </c>
      <c r="B5" t="s">
        <v>39</v>
      </c>
    </row>
    <row r="6" spans="1:7" x14ac:dyDescent="0.3">
      <c r="A6" t="s">
        <v>34</v>
      </c>
      <c r="B6" t="s">
        <v>40</v>
      </c>
      <c r="C6">
        <v>0</v>
      </c>
      <c r="D6">
        <v>0</v>
      </c>
      <c r="E6">
        <v>2.298456841259694E-2</v>
      </c>
      <c r="F6">
        <v>2.9991463784131696E-3</v>
      </c>
      <c r="G6">
        <v>4.5036769962645794E-2</v>
      </c>
    </row>
    <row r="7" spans="1:7" x14ac:dyDescent="0.3">
      <c r="A7" t="s">
        <v>34</v>
      </c>
      <c r="B7" t="s">
        <v>41</v>
      </c>
      <c r="C7">
        <v>0</v>
      </c>
      <c r="D7">
        <v>0</v>
      </c>
      <c r="E7">
        <v>3.4981735536618083E-2</v>
      </c>
      <c r="F7">
        <v>6.2506742618734295E-3</v>
      </c>
      <c r="G7">
        <v>5.4052015631804506E-2</v>
      </c>
    </row>
    <row r="8" spans="1:7" x14ac:dyDescent="0.3">
      <c r="A8" t="s">
        <v>34</v>
      </c>
      <c r="B8" t="s">
        <v>42</v>
      </c>
      <c r="C8">
        <v>0</v>
      </c>
      <c r="D8">
        <v>0</v>
      </c>
      <c r="E8">
        <v>6.2876366647244761E-2</v>
      </c>
      <c r="F8">
        <v>3.3887250196788332E-3</v>
      </c>
      <c r="G8">
        <v>0.11288816890226662</v>
      </c>
    </row>
    <row r="9" spans="1:7" x14ac:dyDescent="0.3">
      <c r="A9" t="s">
        <v>35</v>
      </c>
      <c r="B9" t="s">
        <v>43</v>
      </c>
      <c r="C9">
        <v>0</v>
      </c>
      <c r="D9">
        <v>0</v>
      </c>
      <c r="E9">
        <v>4.8995335627265837E-2</v>
      </c>
      <c r="F9">
        <v>3.0583633776588622E-3</v>
      </c>
      <c r="G9">
        <v>4.9749082408296744E-2</v>
      </c>
    </row>
    <row r="10" spans="1:7" x14ac:dyDescent="0.3">
      <c r="A10" t="s">
        <v>35</v>
      </c>
      <c r="B10" t="s">
        <v>44</v>
      </c>
      <c r="C10">
        <v>0</v>
      </c>
      <c r="D10">
        <v>0</v>
      </c>
      <c r="E10">
        <v>2.4440934350009984E-2</v>
      </c>
      <c r="F10">
        <v>4.9762575555259477E-3</v>
      </c>
      <c r="G10">
        <v>3.6156709139191286E-2</v>
      </c>
    </row>
    <row r="11" spans="1:7" x14ac:dyDescent="0.3">
      <c r="A11" t="s">
        <v>35</v>
      </c>
      <c r="B11" t="s">
        <v>45</v>
      </c>
      <c r="C11">
        <v>0</v>
      </c>
      <c r="D11">
        <v>0</v>
      </c>
      <c r="E11">
        <v>2.0116865831371934E-2</v>
      </c>
      <c r="F11">
        <v>4.8135485286410276E-3</v>
      </c>
      <c r="G11">
        <v>6.1815562917896784E-2</v>
      </c>
    </row>
    <row r="12" spans="1:7" x14ac:dyDescent="0.3">
      <c r="A12" t="s">
        <v>35</v>
      </c>
      <c r="B12" t="s">
        <v>46</v>
      </c>
      <c r="C12">
        <v>0</v>
      </c>
      <c r="D12">
        <v>0</v>
      </c>
      <c r="E12">
        <v>2.2857508734054597E-2</v>
      </c>
      <c r="F12">
        <v>5.4439728955207089E-3</v>
      </c>
      <c r="G12">
        <v>3.0828256450418895E-2</v>
      </c>
    </row>
    <row r="13" spans="1:7" x14ac:dyDescent="0.3">
      <c r="A13" t="s">
        <v>35</v>
      </c>
      <c r="B13" t="s">
        <v>47</v>
      </c>
      <c r="C13">
        <v>0</v>
      </c>
      <c r="D13">
        <v>0</v>
      </c>
      <c r="E13">
        <v>4.2581173467271791E-2</v>
      </c>
      <c r="F13">
        <v>4.4912908119675941E-3</v>
      </c>
      <c r="G13">
        <v>7.2033714633177953E-2</v>
      </c>
    </row>
    <row r="14" spans="1:7" x14ac:dyDescent="0.3">
      <c r="A14" t="s">
        <v>35</v>
      </c>
      <c r="B14" t="s">
        <v>48</v>
      </c>
      <c r="C14">
        <v>0</v>
      </c>
      <c r="D14">
        <v>0</v>
      </c>
      <c r="E14">
        <v>4.7179058844529762E-2</v>
      </c>
      <c r="F14">
        <v>1.3834524065969016E-3</v>
      </c>
      <c r="G14">
        <v>5.3142558048892521E-2</v>
      </c>
    </row>
    <row r="15" spans="1:7" x14ac:dyDescent="0.3">
      <c r="A15" t="s">
        <v>35</v>
      </c>
      <c r="B15" t="s">
        <v>49</v>
      </c>
      <c r="C15">
        <v>0</v>
      </c>
      <c r="D15">
        <v>0</v>
      </c>
      <c r="E15">
        <v>4.8168360033429398E-2</v>
      </c>
      <c r="F15">
        <v>2.7763292498192648E-3</v>
      </c>
      <c r="G15">
        <v>5.7866344915561974E-2</v>
      </c>
    </row>
    <row r="16" spans="1:7" x14ac:dyDescent="0.3">
      <c r="A16" t="s">
        <v>35</v>
      </c>
      <c r="B16" t="s">
        <v>50</v>
      </c>
      <c r="C16">
        <v>0</v>
      </c>
      <c r="D16">
        <v>0</v>
      </c>
      <c r="E16">
        <v>3.5944792540839245E-2</v>
      </c>
      <c r="F16">
        <v>3.9595560383616293E-3</v>
      </c>
      <c r="G16">
        <v>7.6524211890061519E-2</v>
      </c>
    </row>
    <row r="17" spans="1:7" x14ac:dyDescent="0.3">
      <c r="A17" t="s">
        <v>35</v>
      </c>
      <c r="B17" t="s">
        <v>51</v>
      </c>
      <c r="C17">
        <v>0</v>
      </c>
      <c r="D17">
        <v>0</v>
      </c>
      <c r="E17">
        <v>3.3859705479615226E-2</v>
      </c>
      <c r="F17">
        <v>2.7447547488792423E-3</v>
      </c>
      <c r="G17">
        <v>6.2154028746804542E-2</v>
      </c>
    </row>
    <row r="18" spans="1:7" x14ac:dyDescent="0.3">
      <c r="A18" t="s">
        <v>35</v>
      </c>
      <c r="B18" t="s">
        <v>52</v>
      </c>
      <c r="C18">
        <v>0</v>
      </c>
      <c r="D18">
        <v>0</v>
      </c>
      <c r="E18">
        <v>6.8538944501707569E-2</v>
      </c>
      <c r="F18">
        <v>2.9517222274157984E-3</v>
      </c>
      <c r="G18">
        <v>8.3329739496561347E-2</v>
      </c>
    </row>
    <row r="19" spans="1:7" x14ac:dyDescent="0.3">
      <c r="A19" t="s">
        <v>36</v>
      </c>
      <c r="B19" t="s">
        <v>40</v>
      </c>
      <c r="C19">
        <v>0</v>
      </c>
      <c r="D19">
        <v>0</v>
      </c>
      <c r="E19">
        <v>3.181451102466834E-2</v>
      </c>
      <c r="F19">
        <v>4.5987607891989019E-3</v>
      </c>
      <c r="G19">
        <v>5.0584045425447616E-2</v>
      </c>
    </row>
    <row r="20" spans="1:7" x14ac:dyDescent="0.3">
      <c r="A20" t="s">
        <v>36</v>
      </c>
      <c r="B20" t="s">
        <v>41</v>
      </c>
      <c r="C20">
        <v>0</v>
      </c>
      <c r="D20">
        <v>0</v>
      </c>
      <c r="E20">
        <v>4.1319696290224306E-2</v>
      </c>
      <c r="F20">
        <v>2.7291015121755679E-3</v>
      </c>
      <c r="G20">
        <v>6.2439864497484246E-2</v>
      </c>
    </row>
    <row r="21" spans="1:7" x14ac:dyDescent="0.3">
      <c r="A21" t="s">
        <v>36</v>
      </c>
      <c r="B21" t="s">
        <v>42</v>
      </c>
      <c r="C21">
        <v>0</v>
      </c>
      <c r="D21">
        <v>0</v>
      </c>
      <c r="E21">
        <v>6.8538944501707569E-2</v>
      </c>
      <c r="F21">
        <v>2.9517222274157984E-3</v>
      </c>
      <c r="G21">
        <v>8.3329739496561347E-2</v>
      </c>
    </row>
    <row r="22" spans="1:7" x14ac:dyDescent="0.3">
      <c r="A22" t="s">
        <v>14</v>
      </c>
      <c r="B22" t="s">
        <v>53</v>
      </c>
      <c r="C22">
        <v>0</v>
      </c>
      <c r="D22">
        <v>0</v>
      </c>
      <c r="E22">
        <v>7.0393107822068118E-2</v>
      </c>
      <c r="F22">
        <v>8.2166909557201354E-3</v>
      </c>
      <c r="G22">
        <v>8.2291505364253642E-2</v>
      </c>
    </row>
    <row r="23" spans="1:7" x14ac:dyDescent="0.3">
      <c r="A23" t="s">
        <v>14</v>
      </c>
      <c r="B23" t="s">
        <v>54</v>
      </c>
      <c r="C23">
        <v>0</v>
      </c>
      <c r="D23">
        <v>0</v>
      </c>
      <c r="E23">
        <v>4.4934410850897444E-2</v>
      </c>
      <c r="F23">
        <v>1.8271374780381936E-3</v>
      </c>
      <c r="G23">
        <v>4.5511793776926462E-2</v>
      </c>
    </row>
    <row r="24" spans="1:7" x14ac:dyDescent="0.3">
      <c r="A24" t="s">
        <v>14</v>
      </c>
      <c r="B24" t="s">
        <v>55</v>
      </c>
      <c r="C24">
        <v>0</v>
      </c>
      <c r="D24">
        <v>0</v>
      </c>
      <c r="E24">
        <v>9.3086207222950121E-2</v>
      </c>
      <c r="F24">
        <v>6.7691955801779972E-3</v>
      </c>
      <c r="G24">
        <v>7.0990781175130233E-2</v>
      </c>
    </row>
    <row r="25" spans="1:7" x14ac:dyDescent="0.3">
      <c r="A25" t="s">
        <v>14</v>
      </c>
      <c r="B25" t="s">
        <v>246</v>
      </c>
      <c r="E25">
        <v>0</v>
      </c>
      <c r="F25">
        <v>2.3888027718028955E-2</v>
      </c>
      <c r="G25">
        <v>0.17623943496647959</v>
      </c>
    </row>
    <row r="26" spans="1:7" x14ac:dyDescent="0.3">
      <c r="A26" t="s">
        <v>14</v>
      </c>
      <c r="B26" t="s">
        <v>56</v>
      </c>
      <c r="C26">
        <v>0</v>
      </c>
      <c r="D26">
        <v>0</v>
      </c>
      <c r="E26">
        <v>0</v>
      </c>
      <c r="F26">
        <v>0</v>
      </c>
      <c r="G26">
        <v>4.0541689979485027E-2</v>
      </c>
    </row>
    <row r="27" spans="1:7" x14ac:dyDescent="0.3">
      <c r="A27" t="s">
        <v>15</v>
      </c>
      <c r="B27" t="s">
        <v>57</v>
      </c>
      <c r="C27">
        <v>0</v>
      </c>
      <c r="D27">
        <v>0</v>
      </c>
      <c r="F27">
        <v>4.984400159511339E-3</v>
      </c>
      <c r="G27">
        <v>7.349253085614621E-2</v>
      </c>
    </row>
    <row r="28" spans="1:7" x14ac:dyDescent="0.3">
      <c r="A28" t="s">
        <v>15</v>
      </c>
      <c r="B28" t="s">
        <v>58</v>
      </c>
      <c r="C28">
        <v>0</v>
      </c>
      <c r="D28">
        <v>0</v>
      </c>
      <c r="F28">
        <v>4.0643018230196266E-3</v>
      </c>
      <c r="G28">
        <v>4.6791363916976005E-2</v>
      </c>
    </row>
    <row r="29" spans="1:7" x14ac:dyDescent="0.3">
      <c r="A29" t="s">
        <v>15</v>
      </c>
      <c r="B29" t="s">
        <v>59</v>
      </c>
      <c r="C29">
        <v>0</v>
      </c>
      <c r="D29">
        <v>0</v>
      </c>
      <c r="F29">
        <v>1.6845803348188055E-3</v>
      </c>
      <c r="G29">
        <v>4.8485159716546426E-2</v>
      </c>
    </row>
    <row r="30" spans="1:7" x14ac:dyDescent="0.3">
      <c r="A30" t="s">
        <v>9</v>
      </c>
      <c r="B30" t="s">
        <v>81</v>
      </c>
      <c r="C30">
        <v>0</v>
      </c>
      <c r="D30">
        <v>0</v>
      </c>
      <c r="E30">
        <v>4.4397766994506066E-2</v>
      </c>
      <c r="F30">
        <v>6.6702000949158732E-3</v>
      </c>
      <c r="G30">
        <v>5.6085875997398435E-2</v>
      </c>
    </row>
    <row r="31" spans="1:7" x14ac:dyDescent="0.3">
      <c r="A31" t="s">
        <v>9</v>
      </c>
      <c r="B31" t="s">
        <v>60</v>
      </c>
      <c r="E31">
        <v>6.0046405313756601E-2</v>
      </c>
      <c r="F31">
        <v>0</v>
      </c>
      <c r="G31">
        <v>0.10874151978446478</v>
      </c>
    </row>
    <row r="32" spans="1:7" x14ac:dyDescent="0.3">
      <c r="A32" t="s">
        <v>9</v>
      </c>
      <c r="B32" t="s">
        <v>61</v>
      </c>
      <c r="C32">
        <v>0</v>
      </c>
      <c r="D32">
        <v>0</v>
      </c>
      <c r="E32">
        <v>3.5885568450440074E-2</v>
      </c>
      <c r="F32">
        <v>1.8054917553828335E-3</v>
      </c>
      <c r="G32">
        <v>5.6446842588403906E-2</v>
      </c>
    </row>
    <row r="33" spans="1:7" x14ac:dyDescent="0.3">
      <c r="A33" t="s">
        <v>16</v>
      </c>
      <c r="B33" t="s">
        <v>62</v>
      </c>
      <c r="C33">
        <v>0</v>
      </c>
      <c r="D33">
        <v>0</v>
      </c>
      <c r="E33">
        <v>5.5394763912578145E-2</v>
      </c>
      <c r="F33">
        <v>2.5413653888583715E-2</v>
      </c>
      <c r="G33">
        <v>6.8309461534803453E-2</v>
      </c>
    </row>
    <row r="34" spans="1:7" x14ac:dyDescent="0.3">
      <c r="A34" t="s">
        <v>16</v>
      </c>
      <c r="B34" t="s">
        <v>63</v>
      </c>
      <c r="C34">
        <v>0</v>
      </c>
      <c r="D34">
        <v>0</v>
      </c>
      <c r="E34">
        <v>2.2689569476733378E-2</v>
      </c>
      <c r="F34">
        <v>5.0316726602179515E-3</v>
      </c>
      <c r="G34">
        <v>4.3149476237153275E-2</v>
      </c>
    </row>
    <row r="35" spans="1:7" x14ac:dyDescent="0.3">
      <c r="A35" t="s">
        <v>17</v>
      </c>
      <c r="B35" t="s">
        <v>64</v>
      </c>
      <c r="C35">
        <v>0</v>
      </c>
      <c r="D35">
        <v>0</v>
      </c>
      <c r="E35">
        <v>4.6525184073837489E-2</v>
      </c>
      <c r="F35">
        <v>4.7764003679817684E-3</v>
      </c>
      <c r="G35">
        <v>5.7466055880558226E-2</v>
      </c>
    </row>
    <row r="36" spans="1:7" x14ac:dyDescent="0.3">
      <c r="A36" t="s">
        <v>17</v>
      </c>
      <c r="B36" t="s">
        <v>65</v>
      </c>
      <c r="C36">
        <v>0</v>
      </c>
      <c r="D36">
        <v>0</v>
      </c>
      <c r="E36">
        <v>3.5978050471620851E-2</v>
      </c>
      <c r="F36">
        <v>4.1672106765806077E-3</v>
      </c>
      <c r="G36">
        <v>5.3426001496147291E-2</v>
      </c>
    </row>
    <row r="37" spans="1:7" x14ac:dyDescent="0.3">
      <c r="A37" t="s">
        <v>12</v>
      </c>
      <c r="B37" t="s">
        <v>68</v>
      </c>
      <c r="C37">
        <v>0</v>
      </c>
      <c r="D37">
        <v>0</v>
      </c>
      <c r="E37">
        <v>5.4164869250891132E-2</v>
      </c>
      <c r="F37">
        <v>5.3301666929225239E-3</v>
      </c>
      <c r="G37">
        <v>6.303453503772416E-2</v>
      </c>
    </row>
    <row r="38" spans="1:7" x14ac:dyDescent="0.3">
      <c r="A38" t="s">
        <v>12</v>
      </c>
      <c r="B38" t="s">
        <v>69</v>
      </c>
      <c r="C38">
        <v>0</v>
      </c>
      <c r="D38">
        <v>0</v>
      </c>
      <c r="E38">
        <v>3.1001973222198963E-2</v>
      </c>
      <c r="F38">
        <v>4.1305032119685623E-3</v>
      </c>
      <c r="G38">
        <v>5.0378760531070994E-2</v>
      </c>
    </row>
    <row r="39" spans="1:7" x14ac:dyDescent="0.3">
      <c r="A39" t="s">
        <v>70</v>
      </c>
      <c r="B39" t="s">
        <v>71</v>
      </c>
      <c r="C39">
        <v>0</v>
      </c>
      <c r="D39">
        <v>0</v>
      </c>
      <c r="E39">
        <v>5.8127862943914289E-2</v>
      </c>
      <c r="F39">
        <v>7.8840010625316481E-3</v>
      </c>
      <c r="G39">
        <v>7.9987696665646535E-2</v>
      </c>
    </row>
    <row r="40" spans="1:7" x14ac:dyDescent="0.3">
      <c r="A40" t="s">
        <v>70</v>
      </c>
      <c r="B40" t="s">
        <v>72</v>
      </c>
      <c r="C40">
        <v>0</v>
      </c>
      <c r="D40">
        <v>0</v>
      </c>
      <c r="E40">
        <v>3.779895955196419E-2</v>
      </c>
      <c r="F40">
        <v>4.7312071190275208E-3</v>
      </c>
      <c r="G40">
        <v>5.4623017570178921E-2</v>
      </c>
    </row>
    <row r="41" spans="1:7" x14ac:dyDescent="0.3">
      <c r="A41" t="s">
        <v>70</v>
      </c>
      <c r="B41" t="s">
        <v>73</v>
      </c>
      <c r="C41">
        <v>0</v>
      </c>
      <c r="D41">
        <v>0</v>
      </c>
      <c r="E41">
        <v>1.4577451398280969E-2</v>
      </c>
      <c r="F41">
        <v>2.5832627235047618E-4</v>
      </c>
      <c r="G41">
        <v>3.4403907102255743E-2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sheetPr>
  <dimension ref="A1:G41"/>
  <sheetViews>
    <sheetView topLeftCell="A22" workbookViewId="0"/>
  </sheetViews>
  <sheetFormatPr baseColWidth="10" defaultColWidth="8.6640625" defaultRowHeight="14.4" x14ac:dyDescent="0.3"/>
  <sheetData>
    <row r="1" spans="1:7" x14ac:dyDescent="0.3">
      <c r="A1" t="s">
        <v>33</v>
      </c>
      <c r="B1" t="s">
        <v>80</v>
      </c>
      <c r="C1" t="s">
        <v>245</v>
      </c>
      <c r="D1" t="s">
        <v>241</v>
      </c>
      <c r="E1" t="s">
        <v>242</v>
      </c>
      <c r="F1" t="s">
        <v>243</v>
      </c>
      <c r="G1" t="s">
        <v>244</v>
      </c>
    </row>
    <row r="2" spans="1:7" x14ac:dyDescent="0.3">
      <c r="A2" t="s">
        <v>8</v>
      </c>
      <c r="B2" t="s">
        <v>37</v>
      </c>
      <c r="C2">
        <v>2.9034561908473255E-2</v>
      </c>
      <c r="D2">
        <v>5.3197302785397908E-2</v>
      </c>
      <c r="E2">
        <v>0.19816584473276166</v>
      </c>
      <c r="F2">
        <v>9.6254619160202892E-2</v>
      </c>
      <c r="G2">
        <v>0.24974167964904054</v>
      </c>
    </row>
    <row r="3" spans="1:7" x14ac:dyDescent="0.3">
      <c r="A3" t="s">
        <v>8</v>
      </c>
      <c r="B3" t="s">
        <v>38</v>
      </c>
      <c r="C3">
        <v>6.3277302992351347E-2</v>
      </c>
      <c r="D3">
        <v>7.1971074370301175E-2</v>
      </c>
      <c r="E3">
        <v>0.21910980830433086</v>
      </c>
      <c r="F3">
        <v>7.8007427771919241E-2</v>
      </c>
      <c r="G3">
        <v>0.25703891695285597</v>
      </c>
    </row>
    <row r="4" spans="1:7" x14ac:dyDescent="0.3">
      <c r="A4" t="s">
        <v>8</v>
      </c>
      <c r="B4" t="s">
        <v>39</v>
      </c>
      <c r="C4">
        <v>8.6710779376759181E-2</v>
      </c>
      <c r="D4">
        <v>6.1565895613352371E-2</v>
      </c>
      <c r="E4">
        <v>0.17928515239435569</v>
      </c>
      <c r="F4">
        <v>5.6259529745813976E-2</v>
      </c>
      <c r="G4">
        <v>5.3505918197763729E-2</v>
      </c>
    </row>
    <row r="5" spans="1:7" x14ac:dyDescent="0.3">
      <c r="A5" t="s">
        <v>8</v>
      </c>
      <c r="B5" t="s">
        <v>39</v>
      </c>
    </row>
    <row r="6" spans="1:7" x14ac:dyDescent="0.3">
      <c r="A6" t="s">
        <v>34</v>
      </c>
      <c r="B6" t="s">
        <v>40</v>
      </c>
      <c r="C6">
        <v>2.9034561908473176E-2</v>
      </c>
      <c r="D6">
        <v>5.4609878069893196E-2</v>
      </c>
      <c r="E6">
        <v>0.2055824732847103</v>
      </c>
      <c r="F6">
        <v>8.7333954113192891E-2</v>
      </c>
      <c r="G6">
        <v>0.25286428946078715</v>
      </c>
    </row>
    <row r="7" spans="1:7" x14ac:dyDescent="0.3">
      <c r="A7" t="s">
        <v>34</v>
      </c>
      <c r="B7" t="s">
        <v>41</v>
      </c>
      <c r="C7">
        <v>6.1361976711160456E-2</v>
      </c>
      <c r="D7">
        <v>7.5316201838534574E-2</v>
      </c>
      <c r="E7">
        <v>0.2185635375898354</v>
      </c>
      <c r="F7">
        <v>7.5684031802774221E-2</v>
      </c>
      <c r="G7">
        <v>0.23103400512116071</v>
      </c>
    </row>
    <row r="8" spans="1:7" x14ac:dyDescent="0.3">
      <c r="A8" t="s">
        <v>34</v>
      </c>
      <c r="B8" t="s">
        <v>42</v>
      </c>
      <c r="C8">
        <v>8.4149642515629341E-2</v>
      </c>
      <c r="D8">
        <v>5.7807687112809356E-2</v>
      </c>
      <c r="E8">
        <v>0.17998269822437005</v>
      </c>
      <c r="F8">
        <v>5.6396027615275277E-2</v>
      </c>
      <c r="G8">
        <v>5.2599996386758212E-2</v>
      </c>
    </row>
    <row r="9" spans="1:7" x14ac:dyDescent="0.3">
      <c r="A9" t="s">
        <v>35</v>
      </c>
      <c r="B9" t="s">
        <v>43</v>
      </c>
      <c r="C9">
        <v>3.0358703875337737E-2</v>
      </c>
      <c r="D9">
        <v>6.3050267674858704E-2</v>
      </c>
      <c r="E9">
        <v>0.12528852462177151</v>
      </c>
      <c r="F9">
        <v>9.4550389681625643E-2</v>
      </c>
      <c r="G9">
        <v>0.21820245249171272</v>
      </c>
    </row>
    <row r="10" spans="1:7" x14ac:dyDescent="0.3">
      <c r="A10" t="s">
        <v>35</v>
      </c>
      <c r="B10" t="s">
        <v>44</v>
      </c>
      <c r="C10">
        <v>5.2972336738479474E-2</v>
      </c>
      <c r="D10">
        <v>6.6005015781933893E-2</v>
      </c>
      <c r="E10">
        <v>0.17378378775777162</v>
      </c>
      <c r="F10">
        <v>0.11530726685871269</v>
      </c>
      <c r="G10">
        <v>0.2184248507898382</v>
      </c>
    </row>
    <row r="11" spans="1:7" x14ac:dyDescent="0.3">
      <c r="A11" t="s">
        <v>35</v>
      </c>
      <c r="B11" t="s">
        <v>45</v>
      </c>
      <c r="C11">
        <v>4.8642659491385673E-2</v>
      </c>
      <c r="D11">
        <v>4.349307802428462E-2</v>
      </c>
      <c r="E11">
        <v>0.1839699451900374</v>
      </c>
      <c r="F11">
        <v>0.11164019323579026</v>
      </c>
      <c r="G11">
        <v>0.21949174354701184</v>
      </c>
    </row>
    <row r="12" spans="1:7" x14ac:dyDescent="0.3">
      <c r="A12" t="s">
        <v>35</v>
      </c>
      <c r="B12" t="s">
        <v>46</v>
      </c>
      <c r="C12">
        <v>4.0457616150334691E-2</v>
      </c>
      <c r="D12">
        <v>3.6994219457046014E-2</v>
      </c>
      <c r="E12">
        <v>0.20646191984658105</v>
      </c>
      <c r="F12">
        <v>8.3928969283509042E-2</v>
      </c>
      <c r="G12">
        <v>0.24786891136936934</v>
      </c>
    </row>
    <row r="13" spans="1:7" x14ac:dyDescent="0.3">
      <c r="A13" t="s">
        <v>35</v>
      </c>
      <c r="B13" t="s">
        <v>47</v>
      </c>
      <c r="C13">
        <v>3.8287733891813613E-2</v>
      </c>
      <c r="D13">
        <v>6.4817380283051798E-2</v>
      </c>
      <c r="E13">
        <v>0.2310506853387837</v>
      </c>
      <c r="F13">
        <v>9.0325299510896156E-2</v>
      </c>
      <c r="G13">
        <v>0.26405448397930825</v>
      </c>
    </row>
    <row r="14" spans="1:7" x14ac:dyDescent="0.3">
      <c r="A14" t="s">
        <v>35</v>
      </c>
      <c r="B14" t="s">
        <v>48</v>
      </c>
      <c r="C14">
        <v>2.4787370826938906E-2</v>
      </c>
      <c r="D14">
        <v>6.3094526486953795E-2</v>
      </c>
      <c r="E14">
        <v>0.21904497700838149</v>
      </c>
      <c r="F14">
        <v>9.9522036243997539E-2</v>
      </c>
      <c r="G14">
        <v>0.26375376408160889</v>
      </c>
    </row>
    <row r="15" spans="1:7" x14ac:dyDescent="0.3">
      <c r="A15" t="s">
        <v>35</v>
      </c>
      <c r="B15" t="s">
        <v>49</v>
      </c>
      <c r="C15">
        <v>3.6414390866008797E-2</v>
      </c>
      <c r="D15">
        <v>9.5789486573563981E-2</v>
      </c>
      <c r="E15">
        <v>0.20659229811259508</v>
      </c>
      <c r="F15">
        <v>9.7303302714245143E-2</v>
      </c>
      <c r="G15">
        <v>0.27757610927363913</v>
      </c>
    </row>
    <row r="16" spans="1:7" x14ac:dyDescent="0.3">
      <c r="A16" t="s">
        <v>35</v>
      </c>
      <c r="B16" t="s">
        <v>50</v>
      </c>
      <c r="C16">
        <v>4.204521213363837E-2</v>
      </c>
      <c r="D16">
        <v>6.9245564134473914E-2</v>
      </c>
      <c r="E16">
        <v>0.20084434928852157</v>
      </c>
      <c r="F16">
        <v>7.1714965149163604E-2</v>
      </c>
      <c r="G16">
        <v>0.2010417589131816</v>
      </c>
    </row>
    <row r="17" spans="1:7" x14ac:dyDescent="0.3">
      <c r="A17" t="s">
        <v>35</v>
      </c>
      <c r="B17" t="s">
        <v>51</v>
      </c>
      <c r="C17">
        <v>8.7994565628584764E-2</v>
      </c>
      <c r="D17">
        <v>6.245176406190607E-2</v>
      </c>
      <c r="E17">
        <v>0.21825390353136739</v>
      </c>
      <c r="F17">
        <v>5.0655322829865145E-2</v>
      </c>
      <c r="G17">
        <v>0.13842074957923237</v>
      </c>
    </row>
    <row r="18" spans="1:7" x14ac:dyDescent="0.3">
      <c r="A18" t="s">
        <v>35</v>
      </c>
      <c r="B18" t="s">
        <v>52</v>
      </c>
      <c r="C18">
        <v>0.1467672951477757</v>
      </c>
      <c r="D18">
        <v>6.6135184925777343E-2</v>
      </c>
      <c r="E18">
        <v>0.17651813192923743</v>
      </c>
      <c r="F18">
        <v>5.3996301312709813E-2</v>
      </c>
      <c r="G18">
        <v>0.13782027494899513</v>
      </c>
    </row>
    <row r="19" spans="1:7" x14ac:dyDescent="0.3">
      <c r="A19" t="s">
        <v>36</v>
      </c>
      <c r="B19" t="s">
        <v>40</v>
      </c>
      <c r="C19">
        <v>4.2279565230224775E-2</v>
      </c>
      <c r="D19">
        <v>5.4582598408984814E-2</v>
      </c>
      <c r="E19">
        <v>0.18478005531888436</v>
      </c>
      <c r="F19">
        <v>9.8832329675551944E-2</v>
      </c>
      <c r="G19">
        <v>0.23433307576295168</v>
      </c>
    </row>
    <row r="20" spans="1:7" x14ac:dyDescent="0.3">
      <c r="A20" t="s">
        <v>36</v>
      </c>
      <c r="B20" t="s">
        <v>41</v>
      </c>
      <c r="C20">
        <v>4.7608582111006957E-2</v>
      </c>
      <c r="D20">
        <v>7.2499006912771433E-2</v>
      </c>
      <c r="E20">
        <v>0.21118743301053663</v>
      </c>
      <c r="F20">
        <v>7.9255199734653795E-2</v>
      </c>
      <c r="G20">
        <v>0.21976822926328124</v>
      </c>
    </row>
    <row r="21" spans="1:7" x14ac:dyDescent="0.3">
      <c r="A21" t="s">
        <v>36</v>
      </c>
      <c r="B21" t="s">
        <v>42</v>
      </c>
      <c r="C21">
        <v>0.1467672951477757</v>
      </c>
      <c r="D21">
        <v>6.6135184925777343E-2</v>
      </c>
      <c r="E21">
        <v>0.17651813192923743</v>
      </c>
      <c r="F21">
        <v>5.3996301312709813E-2</v>
      </c>
      <c r="G21">
        <v>0.13782027494899513</v>
      </c>
    </row>
    <row r="22" spans="1:7" x14ac:dyDescent="0.3">
      <c r="A22" t="s">
        <v>14</v>
      </c>
      <c r="B22" t="s">
        <v>53</v>
      </c>
      <c r="C22">
        <v>9.1329365549730146E-2</v>
      </c>
      <c r="D22">
        <v>5.1226189343073721E-2</v>
      </c>
      <c r="E22">
        <v>0.33370751158256534</v>
      </c>
      <c r="F22">
        <v>9.4099482812875293E-2</v>
      </c>
      <c r="G22">
        <v>0.21234020562758921</v>
      </c>
    </row>
    <row r="23" spans="1:7" x14ac:dyDescent="0.3">
      <c r="A23" t="s">
        <v>14</v>
      </c>
      <c r="B23" t="s">
        <v>54</v>
      </c>
      <c r="C23">
        <v>3.7759978726088418E-2</v>
      </c>
      <c r="D23">
        <v>5.912798711062147E-2</v>
      </c>
      <c r="E23">
        <v>0.15388803264351306</v>
      </c>
      <c r="F23">
        <v>6.5362373554182562E-2</v>
      </c>
      <c r="G23">
        <v>0.23278351423114155</v>
      </c>
    </row>
    <row r="24" spans="1:7" x14ac:dyDescent="0.3">
      <c r="A24" t="s">
        <v>14</v>
      </c>
      <c r="B24" t="s">
        <v>55</v>
      </c>
      <c r="C24">
        <v>0.19351057759508256</v>
      </c>
      <c r="D24">
        <v>0.14618023262501736</v>
      </c>
      <c r="E24">
        <v>0.23207728975959566</v>
      </c>
      <c r="F24">
        <v>7.0548467794294065E-2</v>
      </c>
      <c r="G24">
        <v>0.22866285605500047</v>
      </c>
    </row>
    <row r="25" spans="1:7" x14ac:dyDescent="0.3">
      <c r="A25" t="s">
        <v>14</v>
      </c>
      <c r="B25" t="s">
        <v>246</v>
      </c>
      <c r="E25">
        <v>1</v>
      </c>
      <c r="F25">
        <v>0</v>
      </c>
      <c r="G25">
        <v>3.9383200962685105E-2</v>
      </c>
    </row>
    <row r="26" spans="1:7" x14ac:dyDescent="0.3">
      <c r="A26" t="s">
        <v>14</v>
      </c>
      <c r="B26" t="s">
        <v>56</v>
      </c>
      <c r="C26">
        <v>0</v>
      </c>
      <c r="D26">
        <v>0.12773297513278964</v>
      </c>
      <c r="E26">
        <v>0.10687163231094876</v>
      </c>
      <c r="F26">
        <v>1.5140605583158016E-2</v>
      </c>
      <c r="G26">
        <v>0.13088359185337864</v>
      </c>
    </row>
    <row r="27" spans="1:7" x14ac:dyDescent="0.3">
      <c r="A27" t="s">
        <v>15</v>
      </c>
      <c r="B27" t="s">
        <v>57</v>
      </c>
      <c r="C27">
        <v>6.6126612795909326E-2</v>
      </c>
      <c r="D27">
        <v>8.2524507785683154E-2</v>
      </c>
      <c r="F27">
        <v>9.6890582123472152E-2</v>
      </c>
      <c r="G27">
        <v>0.24473207178499681</v>
      </c>
    </row>
    <row r="28" spans="1:7" x14ac:dyDescent="0.3">
      <c r="A28" t="s">
        <v>15</v>
      </c>
      <c r="B28" t="s">
        <v>58</v>
      </c>
      <c r="C28">
        <v>5.5061596260365955E-2</v>
      </c>
      <c r="D28">
        <v>8.0425277456590977E-2</v>
      </c>
      <c r="F28">
        <v>7.1442031632316647E-2</v>
      </c>
      <c r="G28">
        <v>0.2461796865039689</v>
      </c>
    </row>
    <row r="29" spans="1:7" x14ac:dyDescent="0.3">
      <c r="A29" t="s">
        <v>15</v>
      </c>
      <c r="B29" t="s">
        <v>59</v>
      </c>
      <c r="C29">
        <v>3.2346565695893871E-2</v>
      </c>
      <c r="D29">
        <v>3.2096663978542911E-2</v>
      </c>
      <c r="F29">
        <v>4.0251036157284821E-2</v>
      </c>
      <c r="G29">
        <v>0.15409110833562106</v>
      </c>
    </row>
    <row r="30" spans="1:7" x14ac:dyDescent="0.3">
      <c r="A30" t="s">
        <v>9</v>
      </c>
      <c r="B30" t="s">
        <v>81</v>
      </c>
      <c r="C30">
        <v>5.744144910348898E-2</v>
      </c>
      <c r="D30">
        <v>5.9989927789870189E-2</v>
      </c>
      <c r="E30">
        <v>0.22081998754963392</v>
      </c>
      <c r="F30">
        <v>7.7741344498311091E-2</v>
      </c>
      <c r="G30">
        <v>0.25802552840521081</v>
      </c>
    </row>
    <row r="31" spans="1:7" x14ac:dyDescent="0.3">
      <c r="A31" t="s">
        <v>9</v>
      </c>
      <c r="B31" t="s">
        <v>60</v>
      </c>
      <c r="E31">
        <v>0.36985852619207177</v>
      </c>
      <c r="F31">
        <v>0.1098347856867551</v>
      </c>
      <c r="G31">
        <v>0.31492842535787369</v>
      </c>
    </row>
    <row r="32" spans="1:7" x14ac:dyDescent="0.3">
      <c r="A32" t="s">
        <v>9</v>
      </c>
      <c r="B32" t="s">
        <v>61</v>
      </c>
      <c r="C32">
        <v>3.3958946295707004E-2</v>
      </c>
      <c r="D32">
        <v>6.6264690664339973E-2</v>
      </c>
      <c r="E32">
        <v>0.15906004741345872</v>
      </c>
      <c r="F32">
        <v>7.9730874484372896E-2</v>
      </c>
      <c r="G32">
        <v>0.18740509460928487</v>
      </c>
    </row>
    <row r="33" spans="1:7" x14ac:dyDescent="0.3">
      <c r="A33" t="s">
        <v>16</v>
      </c>
      <c r="B33" t="s">
        <v>62</v>
      </c>
      <c r="C33">
        <v>5.4629021603178889E-2</v>
      </c>
      <c r="D33">
        <v>7.0667509961191005E-2</v>
      </c>
      <c r="E33">
        <v>0.24442786589324619</v>
      </c>
      <c r="F33">
        <v>0.2349285824060324</v>
      </c>
      <c r="G33">
        <v>0.19725183286321976</v>
      </c>
    </row>
    <row r="34" spans="1:7" x14ac:dyDescent="0.3">
      <c r="A34" t="s">
        <v>16</v>
      </c>
      <c r="B34" t="s">
        <v>63</v>
      </c>
      <c r="C34">
        <v>4.2391771174739461E-2</v>
      </c>
      <c r="D34">
        <v>5.7811003988552843E-2</v>
      </c>
      <c r="E34">
        <v>0.18435810015330537</v>
      </c>
      <c r="F34">
        <v>0.20946698456876431</v>
      </c>
      <c r="G34">
        <v>0.2487009266277958</v>
      </c>
    </row>
    <row r="35" spans="1:7" x14ac:dyDescent="0.3">
      <c r="A35" t="s">
        <v>17</v>
      </c>
      <c r="B35" t="s">
        <v>64</v>
      </c>
      <c r="C35">
        <v>4.5777778758226945E-2</v>
      </c>
      <c r="D35">
        <v>5.7099699979476469E-2</v>
      </c>
      <c r="E35">
        <v>0.16266742931080327</v>
      </c>
      <c r="F35">
        <v>6.1723244756299901E-2</v>
      </c>
      <c r="G35">
        <v>0.16867566230625822</v>
      </c>
    </row>
    <row r="36" spans="1:7" x14ac:dyDescent="0.3">
      <c r="A36" t="s">
        <v>17</v>
      </c>
      <c r="B36" t="s">
        <v>65</v>
      </c>
      <c r="C36">
        <v>4.9889878561188365E-2</v>
      </c>
      <c r="D36">
        <v>7.1272971030232612E-2</v>
      </c>
      <c r="E36">
        <v>0.23778293191073752</v>
      </c>
      <c r="F36">
        <v>9.8115269815000766E-2</v>
      </c>
      <c r="G36">
        <v>0.27866127947145275</v>
      </c>
    </row>
    <row r="37" spans="1:7" x14ac:dyDescent="0.3">
      <c r="A37" t="s">
        <v>12</v>
      </c>
      <c r="B37" t="s">
        <v>68</v>
      </c>
      <c r="C37">
        <v>3.577106949516267E-2</v>
      </c>
      <c r="D37">
        <v>6.9579972165104739E-2</v>
      </c>
      <c r="E37">
        <v>0.20788538820850719</v>
      </c>
      <c r="F37">
        <v>9.4622717526052225E-2</v>
      </c>
      <c r="G37">
        <v>0.2146805288718753</v>
      </c>
    </row>
    <row r="38" spans="1:7" x14ac:dyDescent="0.3">
      <c r="A38" t="s">
        <v>12</v>
      </c>
      <c r="B38" t="s">
        <v>69</v>
      </c>
      <c r="C38">
        <v>5.2248983828031594E-2</v>
      </c>
      <c r="D38">
        <v>6.0164617085512358E-2</v>
      </c>
      <c r="E38">
        <v>0.17895655889363229</v>
      </c>
      <c r="F38">
        <v>7.3626665597490759E-2</v>
      </c>
      <c r="G38">
        <v>0.22938398177696442</v>
      </c>
    </row>
    <row r="39" spans="1:7" x14ac:dyDescent="0.3">
      <c r="A39" t="s">
        <v>70</v>
      </c>
      <c r="B39" t="s">
        <v>71</v>
      </c>
      <c r="C39">
        <v>4.8375542909382077E-2</v>
      </c>
      <c r="D39">
        <v>6.7651855004844483E-2</v>
      </c>
      <c r="E39">
        <v>0.23107099897548072</v>
      </c>
      <c r="F39">
        <v>9.4520366049154564E-2</v>
      </c>
      <c r="G39">
        <v>0.26016444013830553</v>
      </c>
    </row>
    <row r="40" spans="1:7" x14ac:dyDescent="0.3">
      <c r="A40" t="s">
        <v>70</v>
      </c>
      <c r="B40" t="s">
        <v>72</v>
      </c>
      <c r="C40">
        <v>4.8207117751432695E-2</v>
      </c>
      <c r="D40">
        <v>4.8818414473264495E-2</v>
      </c>
      <c r="E40">
        <v>0.1762359762943532</v>
      </c>
      <c r="F40">
        <v>6.2332239346576147E-2</v>
      </c>
      <c r="G40">
        <v>0.22916839250368903</v>
      </c>
    </row>
    <row r="41" spans="1:7" x14ac:dyDescent="0.3">
      <c r="A41" t="s">
        <v>70</v>
      </c>
      <c r="B41" t="s">
        <v>73</v>
      </c>
      <c r="C41">
        <v>4.4026095174749147E-2</v>
      </c>
      <c r="D41">
        <v>7.8001820027883514E-2</v>
      </c>
      <c r="E41">
        <v>0.14084046769897815</v>
      </c>
      <c r="F41">
        <v>9.3260742226895024E-2</v>
      </c>
      <c r="G41">
        <v>0.18356188264435558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sheetPr>
  <dimension ref="A1:G39"/>
  <sheetViews>
    <sheetView topLeftCell="A23" workbookViewId="0">
      <selection activeCell="B42" sqref="B42"/>
    </sheetView>
  </sheetViews>
  <sheetFormatPr baseColWidth="10" defaultColWidth="8.6640625" defaultRowHeight="14.4" x14ac:dyDescent="0.3"/>
  <sheetData>
    <row r="1" spans="1:7" x14ac:dyDescent="0.3">
      <c r="A1" t="s">
        <v>33</v>
      </c>
      <c r="B1" t="s">
        <v>80</v>
      </c>
      <c r="C1" t="s">
        <v>273</v>
      </c>
      <c r="D1" t="s">
        <v>247</v>
      </c>
      <c r="E1" t="s">
        <v>274</v>
      </c>
      <c r="F1" t="s">
        <v>275</v>
      </c>
      <c r="G1" t="s">
        <v>276</v>
      </c>
    </row>
    <row r="2" spans="1:7" x14ac:dyDescent="0.3">
      <c r="A2" t="s">
        <v>8</v>
      </c>
      <c r="B2" t="s">
        <v>37</v>
      </c>
      <c r="C2">
        <v>0.27867608027136836</v>
      </c>
      <c r="D2">
        <v>8.4744204480572891E-2</v>
      </c>
      <c r="E2">
        <v>0.15904749974333415</v>
      </c>
      <c r="F2">
        <v>0.40655206872372712</v>
      </c>
      <c r="G2">
        <v>6.4172588530286817E-2</v>
      </c>
    </row>
    <row r="3" spans="1:7" x14ac:dyDescent="0.3">
      <c r="A3" t="s">
        <v>8</v>
      </c>
      <c r="B3" t="s">
        <v>38</v>
      </c>
      <c r="C3">
        <v>0.25196167348118037</v>
      </c>
      <c r="D3">
        <v>0.12600122123061772</v>
      </c>
      <c r="E3">
        <v>0.20427436508793637</v>
      </c>
      <c r="F3">
        <v>0.36600988108226679</v>
      </c>
      <c r="G3">
        <v>4.9794774522991851E-2</v>
      </c>
    </row>
    <row r="4" spans="1:7" x14ac:dyDescent="0.3">
      <c r="A4" t="s">
        <v>8</v>
      </c>
      <c r="B4" t="s">
        <v>39</v>
      </c>
      <c r="C4">
        <v>0.25386055348437769</v>
      </c>
      <c r="D4">
        <v>0.20227958460832307</v>
      </c>
      <c r="E4">
        <v>0.1905614709053772</v>
      </c>
      <c r="F4">
        <v>0.33001367771852508</v>
      </c>
      <c r="G4">
        <v>2.1500640969460649E-2</v>
      </c>
    </row>
    <row r="5" spans="1:7" x14ac:dyDescent="0.3">
      <c r="A5" t="s">
        <v>34</v>
      </c>
      <c r="B5" t="s">
        <v>40</v>
      </c>
      <c r="C5">
        <v>0.25969880717554689</v>
      </c>
      <c r="D5">
        <v>0.11753323304301316</v>
      </c>
      <c r="E5">
        <v>0.19128238018109053</v>
      </c>
      <c r="F5">
        <v>0.37588193553632926</v>
      </c>
      <c r="G5">
        <v>5.2302910785203841E-2</v>
      </c>
    </row>
    <row r="6" spans="1:7" x14ac:dyDescent="0.3">
      <c r="A6" t="s">
        <v>34</v>
      </c>
      <c r="B6" t="s">
        <v>41</v>
      </c>
      <c r="C6">
        <v>0.25378328813600193</v>
      </c>
      <c r="D6">
        <v>0.20251363412475115</v>
      </c>
      <c r="E6">
        <v>0.19015745396256417</v>
      </c>
      <c r="F6">
        <v>0.32998771408409971</v>
      </c>
      <c r="G6">
        <v>2.1752873467111002E-2</v>
      </c>
    </row>
    <row r="7" spans="1:7" x14ac:dyDescent="0.3">
      <c r="A7" t="s">
        <v>34</v>
      </c>
      <c r="B7" t="s">
        <v>42</v>
      </c>
      <c r="C7">
        <v>0.25378328813600143</v>
      </c>
      <c r="D7">
        <v>0.20251363412475093</v>
      </c>
      <c r="E7">
        <v>0.19015745396256395</v>
      </c>
      <c r="F7">
        <v>0.32998771408409922</v>
      </c>
      <c r="G7">
        <v>2.1752873467110957E-2</v>
      </c>
    </row>
    <row r="8" spans="1:7" x14ac:dyDescent="0.3">
      <c r="A8" t="s">
        <v>35</v>
      </c>
      <c r="B8" t="s">
        <v>43</v>
      </c>
      <c r="C8">
        <v>0.34775748467337658</v>
      </c>
      <c r="D8">
        <v>9.5588353444508167E-2</v>
      </c>
      <c r="E8">
        <v>0.13116659120814214</v>
      </c>
      <c r="F8">
        <v>0.35000086586281154</v>
      </c>
      <c r="G8">
        <v>7.5486704811161903E-2</v>
      </c>
    </row>
    <row r="9" spans="1:7" x14ac:dyDescent="0.3">
      <c r="A9" t="s">
        <v>35</v>
      </c>
      <c r="B9" t="s">
        <v>44</v>
      </c>
      <c r="C9">
        <v>0.26539222195666612</v>
      </c>
      <c r="D9">
        <v>4.7465853250917428E-2</v>
      </c>
      <c r="E9">
        <v>0.15322500327491373</v>
      </c>
      <c r="F9">
        <v>0.49597048827215823</v>
      </c>
      <c r="G9">
        <v>3.794643324534494E-2</v>
      </c>
    </row>
    <row r="10" spans="1:7" x14ac:dyDescent="0.3">
      <c r="A10" t="s">
        <v>35</v>
      </c>
      <c r="B10" t="s">
        <v>45</v>
      </c>
      <c r="C10">
        <v>0.28617860465281492</v>
      </c>
      <c r="D10">
        <v>8.5266442969474956E-2</v>
      </c>
      <c r="E10">
        <v>9.9436551015007271E-2</v>
      </c>
      <c r="F10">
        <v>0.46397387578137578</v>
      </c>
      <c r="G10">
        <v>6.514452558132687E-2</v>
      </c>
    </row>
    <row r="11" spans="1:7" x14ac:dyDescent="0.3">
      <c r="A11" t="s">
        <v>35</v>
      </c>
      <c r="B11" t="s">
        <v>46</v>
      </c>
      <c r="C11">
        <v>0.36292640742382476</v>
      </c>
      <c r="D11">
        <v>6.9760644471379404E-2</v>
      </c>
      <c r="E11">
        <v>0.1228136847326151</v>
      </c>
      <c r="F11">
        <v>0.34251188537626526</v>
      </c>
      <c r="G11">
        <v>0.10198737799591548</v>
      </c>
    </row>
    <row r="12" spans="1:7" x14ac:dyDescent="0.3">
      <c r="A12" t="s">
        <v>35</v>
      </c>
      <c r="B12" t="s">
        <v>47</v>
      </c>
      <c r="C12">
        <v>0.28851652776962211</v>
      </c>
      <c r="D12">
        <v>0.12972627031996353</v>
      </c>
      <c r="E12">
        <v>0.13809920516914653</v>
      </c>
      <c r="F12">
        <v>0.3769612168474667</v>
      </c>
      <c r="G12">
        <v>6.6696779893800365E-2</v>
      </c>
    </row>
    <row r="13" spans="1:7" x14ac:dyDescent="0.3">
      <c r="A13" t="s">
        <v>35</v>
      </c>
      <c r="B13" t="s">
        <v>48</v>
      </c>
      <c r="C13">
        <v>0.24779882527537078</v>
      </c>
      <c r="D13">
        <v>0.16253995748800004</v>
      </c>
      <c r="E13">
        <v>0.14646356856412673</v>
      </c>
      <c r="F13">
        <v>0.39581217637715382</v>
      </c>
      <c r="G13">
        <v>4.7385472295348209E-2</v>
      </c>
    </row>
    <row r="14" spans="1:7" x14ac:dyDescent="0.3">
      <c r="A14" t="s">
        <v>35</v>
      </c>
      <c r="B14" t="s">
        <v>49</v>
      </c>
      <c r="C14">
        <v>0.24779882527537073</v>
      </c>
      <c r="D14">
        <v>0.16253995748800001</v>
      </c>
      <c r="E14">
        <v>0.14646356856412671</v>
      </c>
      <c r="F14">
        <v>0.39581217637715366</v>
      </c>
      <c r="G14">
        <v>4.7385472295348209E-2</v>
      </c>
    </row>
    <row r="15" spans="1:7" x14ac:dyDescent="0.3">
      <c r="A15" t="s">
        <v>35</v>
      </c>
      <c r="B15" t="s">
        <v>50</v>
      </c>
      <c r="C15">
        <v>0.26163280021411961</v>
      </c>
      <c r="D15">
        <v>0.13546916898877709</v>
      </c>
      <c r="E15">
        <v>0.14473636594815797</v>
      </c>
      <c r="F15">
        <v>0.43073155202191221</v>
      </c>
      <c r="G15">
        <v>2.743011282703332E-2</v>
      </c>
    </row>
    <row r="16" spans="1:7" x14ac:dyDescent="0.3">
      <c r="A16" t="s">
        <v>35</v>
      </c>
      <c r="B16" t="s">
        <v>51</v>
      </c>
      <c r="C16">
        <v>0.27895895609157345</v>
      </c>
      <c r="D16">
        <v>0.10156476310834028</v>
      </c>
      <c r="E16">
        <v>0.14257315675566473</v>
      </c>
      <c r="F16">
        <v>0.47446580398081994</v>
      </c>
      <c r="G16">
        <v>2.4373200636018115E-3</v>
      </c>
    </row>
    <row r="17" spans="1:7" x14ac:dyDescent="0.3">
      <c r="A17" t="s">
        <v>35</v>
      </c>
      <c r="B17" t="s">
        <v>52</v>
      </c>
      <c r="C17">
        <v>0.16724323540249414</v>
      </c>
      <c r="D17">
        <v>6.9344724628272209E-2</v>
      </c>
      <c r="E17">
        <v>0.11625882747562861</v>
      </c>
      <c r="F17">
        <v>0.57951893250200004</v>
      </c>
      <c r="G17">
        <v>6.7634279991605331E-2</v>
      </c>
    </row>
    <row r="18" spans="1:7" x14ac:dyDescent="0.3">
      <c r="A18" t="s">
        <v>36</v>
      </c>
      <c r="B18" t="s">
        <v>40</v>
      </c>
      <c r="C18">
        <v>0.31027287762982769</v>
      </c>
      <c r="D18">
        <v>8.7951155881307141E-2</v>
      </c>
      <c r="E18">
        <v>0.12833852923819911</v>
      </c>
      <c r="F18">
        <v>0.40266162343277051</v>
      </c>
      <c r="G18">
        <v>7.0775813817895966E-2</v>
      </c>
    </row>
    <row r="19" spans="1:7" x14ac:dyDescent="0.3">
      <c r="A19" t="s">
        <v>36</v>
      </c>
      <c r="B19" t="s">
        <v>41</v>
      </c>
      <c r="C19">
        <v>0.25898140567862099</v>
      </c>
      <c r="D19">
        <v>0.14065750719354167</v>
      </c>
      <c r="E19">
        <v>0.14506739846758573</v>
      </c>
      <c r="F19">
        <v>0.42403896784582007</v>
      </c>
      <c r="G19">
        <v>3.1254720814430627E-2</v>
      </c>
    </row>
    <row r="20" spans="1:7" x14ac:dyDescent="0.3">
      <c r="A20" t="s">
        <v>36</v>
      </c>
      <c r="B20" t="s">
        <v>42</v>
      </c>
      <c r="C20">
        <v>0.16724323540249414</v>
      </c>
      <c r="D20">
        <v>6.9344724628272209E-2</v>
      </c>
      <c r="E20">
        <v>0.11625882747562861</v>
      </c>
      <c r="F20">
        <v>0.57951893250200004</v>
      </c>
      <c r="G20">
        <v>6.7634279991605331E-2</v>
      </c>
    </row>
    <row r="21" spans="1:7" x14ac:dyDescent="0.3">
      <c r="A21" t="s">
        <v>14</v>
      </c>
      <c r="B21" t="s">
        <v>53</v>
      </c>
      <c r="C21">
        <v>0.30410913841868575</v>
      </c>
      <c r="D21">
        <v>0.25809136073424804</v>
      </c>
      <c r="E21">
        <v>0.20892707000150171</v>
      </c>
      <c r="F21">
        <v>0.19872251900840379</v>
      </c>
      <c r="G21">
        <v>2.7208462804006444E-2</v>
      </c>
    </row>
    <row r="22" spans="1:7" x14ac:dyDescent="0.3">
      <c r="A22" t="s">
        <v>14</v>
      </c>
      <c r="B22" t="s">
        <v>54</v>
      </c>
      <c r="C22">
        <v>0.20829381650573672</v>
      </c>
      <c r="D22">
        <v>9.9614695469277426E-2</v>
      </c>
      <c r="E22">
        <v>0.16581499269933836</v>
      </c>
      <c r="F22">
        <v>0.4833265197331576</v>
      </c>
      <c r="G22">
        <v>4.1133020923637388E-2</v>
      </c>
    </row>
    <row r="23" spans="1:7" x14ac:dyDescent="0.3">
      <c r="A23" t="s">
        <v>14</v>
      </c>
      <c r="B23" t="s">
        <v>55</v>
      </c>
      <c r="C23">
        <v>0.30351659740895626</v>
      </c>
      <c r="D23">
        <v>0.18919621225623379</v>
      </c>
      <c r="E23">
        <v>0.24826712254214969</v>
      </c>
      <c r="F23">
        <v>0.2487891087635607</v>
      </c>
      <c r="G23">
        <v>9.0046044825815436E-3</v>
      </c>
    </row>
    <row r="24" spans="1:7" x14ac:dyDescent="0.3">
      <c r="A24" t="s">
        <v>14</v>
      </c>
      <c r="B24" t="s">
        <v>56</v>
      </c>
      <c r="C24">
        <v>0.34369820898663872</v>
      </c>
      <c r="D24">
        <v>0.13377334784770606</v>
      </c>
      <c r="E24">
        <v>0.23589645945855389</v>
      </c>
      <c r="F24">
        <v>0.19637361555607022</v>
      </c>
      <c r="G24">
        <v>8.1211030033835882E-2</v>
      </c>
    </row>
    <row r="25" spans="1:7" x14ac:dyDescent="0.3">
      <c r="A25" t="s">
        <v>15</v>
      </c>
      <c r="B25" t="s">
        <v>57</v>
      </c>
      <c r="C25">
        <v>0.34589859148751473</v>
      </c>
      <c r="D25">
        <v>0.20420865846308839</v>
      </c>
      <c r="E25">
        <v>0.16029841208000414</v>
      </c>
      <c r="F25">
        <v>0.25783068250798236</v>
      </c>
      <c r="G25">
        <v>2.986593514848037E-2</v>
      </c>
    </row>
    <row r="26" spans="1:7" x14ac:dyDescent="0.3">
      <c r="A26" t="s">
        <v>15</v>
      </c>
      <c r="B26" t="s">
        <v>58</v>
      </c>
      <c r="C26">
        <v>0.21575132815503562</v>
      </c>
      <c r="D26">
        <v>0.13141969075114338</v>
      </c>
      <c r="E26">
        <v>0.1992191535927435</v>
      </c>
      <c r="F26">
        <v>0.40841921288900918</v>
      </c>
      <c r="G26">
        <v>4.3448601853062381E-2</v>
      </c>
    </row>
    <row r="27" spans="1:7" x14ac:dyDescent="0.3">
      <c r="A27" t="s">
        <v>15</v>
      </c>
      <c r="B27" t="s">
        <v>59</v>
      </c>
      <c r="C27">
        <v>0.13090692471869189</v>
      </c>
      <c r="D27">
        <v>8.5676964980922921E-2</v>
      </c>
      <c r="E27">
        <v>0.12831229670877903</v>
      </c>
      <c r="F27">
        <v>0.63428261864362889</v>
      </c>
      <c r="G27">
        <v>1.9940019666670715E-2</v>
      </c>
    </row>
    <row r="28" spans="1:7" x14ac:dyDescent="0.3">
      <c r="A28" t="s">
        <v>9</v>
      </c>
      <c r="B28" t="s">
        <v>81</v>
      </c>
      <c r="C28">
        <v>0.26126710908226264</v>
      </c>
      <c r="D28">
        <v>0.20712785549713178</v>
      </c>
      <c r="E28">
        <v>0.15205036748090664</v>
      </c>
      <c r="F28">
        <v>0.3276799575467354</v>
      </c>
      <c r="G28">
        <v>4.761704864187366E-2</v>
      </c>
    </row>
    <row r="29" spans="1:7" x14ac:dyDescent="0.3">
      <c r="A29" t="s">
        <v>9</v>
      </c>
      <c r="B29" t="s">
        <v>60</v>
      </c>
      <c r="C29">
        <v>0.36152998438013706</v>
      </c>
      <c r="D29">
        <v>0.13154089821050213</v>
      </c>
      <c r="E29">
        <v>0.41800910234168548</v>
      </c>
      <c r="F29">
        <v>6.3828092504626316E-2</v>
      </c>
      <c r="G29">
        <v>8.9725285923942001E-3</v>
      </c>
    </row>
    <row r="30" spans="1:7" x14ac:dyDescent="0.3">
      <c r="A30" t="s">
        <v>9</v>
      </c>
      <c r="B30" t="s">
        <v>61</v>
      </c>
      <c r="C30">
        <v>0.23696126003997689</v>
      </c>
      <c r="D30">
        <v>0.12864245316098455</v>
      </c>
      <c r="E30">
        <v>0.24389466035323309</v>
      </c>
      <c r="F30">
        <v>0.34547370409988237</v>
      </c>
      <c r="G30">
        <v>4.281787081093924E-2</v>
      </c>
    </row>
    <row r="31" spans="1:7" x14ac:dyDescent="0.3">
      <c r="A31" t="s">
        <v>16</v>
      </c>
      <c r="B31" t="s">
        <v>62</v>
      </c>
      <c r="C31">
        <v>0.27460778669174846</v>
      </c>
      <c r="D31">
        <v>0.1850255327380724</v>
      </c>
      <c r="E31">
        <v>0.22453660397603017</v>
      </c>
      <c r="F31">
        <v>0.29406842622419266</v>
      </c>
      <c r="G31">
        <v>1.9560493387925631E-2</v>
      </c>
    </row>
    <row r="32" spans="1:7" x14ac:dyDescent="0.3">
      <c r="A32" t="s">
        <v>16</v>
      </c>
      <c r="B32" t="s">
        <v>63</v>
      </c>
      <c r="C32">
        <v>0.2161503130119834</v>
      </c>
      <c r="D32">
        <v>0.18198450446009679</v>
      </c>
      <c r="E32">
        <v>0.18985167324035521</v>
      </c>
      <c r="F32">
        <v>0.36001548145149442</v>
      </c>
      <c r="G32">
        <v>4.7521249461735957E-2</v>
      </c>
    </row>
    <row r="33" spans="1:7" x14ac:dyDescent="0.3">
      <c r="A33" t="s">
        <v>17</v>
      </c>
      <c r="B33" t="s">
        <v>64</v>
      </c>
      <c r="C33">
        <v>0.22294149266266397</v>
      </c>
      <c r="D33">
        <v>0.17231750154941639</v>
      </c>
      <c r="E33">
        <v>0.20458526569819169</v>
      </c>
      <c r="F33">
        <v>0.36605980098874125</v>
      </c>
      <c r="G33">
        <v>3.157422602512322E-2</v>
      </c>
    </row>
    <row r="34" spans="1:7" x14ac:dyDescent="0.3">
      <c r="A34" t="s">
        <v>17</v>
      </c>
      <c r="B34" t="s">
        <v>65</v>
      </c>
      <c r="C34">
        <v>0.28358000167290798</v>
      </c>
      <c r="D34">
        <v>0.15854424987667823</v>
      </c>
      <c r="E34">
        <v>0.1734762060895649</v>
      </c>
      <c r="F34">
        <v>0.3431619372955827</v>
      </c>
      <c r="G34">
        <v>3.8960734553166197E-2</v>
      </c>
    </row>
    <row r="35" spans="1:7" x14ac:dyDescent="0.3">
      <c r="A35" t="s">
        <v>12</v>
      </c>
      <c r="B35" t="s">
        <v>68</v>
      </c>
      <c r="C35">
        <v>0.21811130681839039</v>
      </c>
      <c r="D35">
        <v>0.14698570565144425</v>
      </c>
      <c r="E35">
        <v>0.15645275187625607</v>
      </c>
      <c r="F35">
        <v>0.45845865154618132</v>
      </c>
      <c r="G35">
        <v>1.9991584107726494E-2</v>
      </c>
    </row>
    <row r="36" spans="1:7" x14ac:dyDescent="0.3">
      <c r="A36" t="s">
        <v>12</v>
      </c>
      <c r="B36" t="s">
        <v>69</v>
      </c>
      <c r="C36">
        <v>0.27867530142747071</v>
      </c>
      <c r="D36">
        <v>0.12304698114371122</v>
      </c>
      <c r="E36">
        <v>0.16335180492329915</v>
      </c>
      <c r="F36">
        <v>0.40293084887067709</v>
      </c>
      <c r="G36">
        <v>3.1995063634842079E-2</v>
      </c>
    </row>
    <row r="37" spans="1:7" x14ac:dyDescent="0.3">
      <c r="A37" t="s">
        <v>70</v>
      </c>
      <c r="B37" t="s">
        <v>71</v>
      </c>
      <c r="C37">
        <v>0.25972248756171229</v>
      </c>
      <c r="D37">
        <v>0.1981475638238967</v>
      </c>
      <c r="E37">
        <v>0.17539776561879644</v>
      </c>
      <c r="F37">
        <v>0.33189986588281839</v>
      </c>
      <c r="G37">
        <v>3.1949811973998501E-2</v>
      </c>
    </row>
    <row r="38" spans="1:7" x14ac:dyDescent="0.3">
      <c r="A38" t="s">
        <v>70</v>
      </c>
      <c r="B38" t="s">
        <v>72</v>
      </c>
      <c r="C38">
        <v>0.27233366251069785</v>
      </c>
      <c r="D38">
        <v>0.19635584405321768</v>
      </c>
      <c r="E38">
        <v>0.16588472435350568</v>
      </c>
      <c r="F38">
        <v>0.31499067490545973</v>
      </c>
      <c r="G38">
        <v>4.7503381252573224E-2</v>
      </c>
    </row>
    <row r="39" spans="1:7" x14ac:dyDescent="0.3">
      <c r="A39" t="s">
        <v>70</v>
      </c>
      <c r="B39" t="s">
        <v>73</v>
      </c>
      <c r="C39">
        <v>0.22144999917435246</v>
      </c>
      <c r="D39">
        <v>8.1896449669769833E-2</v>
      </c>
      <c r="E39">
        <v>0.23671810027861326</v>
      </c>
      <c r="F39">
        <v>0.43589743446668311</v>
      </c>
      <c r="G39">
        <v>2.2949889284703293E-2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sheetPr>
  <dimension ref="A1:K21"/>
  <sheetViews>
    <sheetView workbookViewId="0">
      <selection activeCell="C7" sqref="C7"/>
    </sheetView>
  </sheetViews>
  <sheetFormatPr baseColWidth="10" defaultColWidth="10.88671875" defaultRowHeight="13.8" x14ac:dyDescent="0.25"/>
  <cols>
    <col min="1" max="1" width="10.88671875" style="21"/>
    <col min="2" max="10" width="6.44140625" style="20" customWidth="1"/>
    <col min="11" max="11" width="7.88671875" style="12" customWidth="1"/>
    <col min="12" max="16384" width="10.88671875" style="11"/>
  </cols>
  <sheetData>
    <row r="1" spans="1:11" ht="19.5" customHeight="1" thickBot="1" x14ac:dyDescent="0.3">
      <c r="A1" s="91" t="s">
        <v>77</v>
      </c>
      <c r="B1" s="92"/>
      <c r="C1" s="92"/>
      <c r="D1" s="92"/>
      <c r="E1" s="92"/>
      <c r="F1" s="92"/>
      <c r="G1" s="92"/>
      <c r="H1" s="92"/>
      <c r="I1" s="92"/>
      <c r="J1" s="92"/>
      <c r="K1" s="93"/>
    </row>
    <row r="2" spans="1:11" ht="14.4" thickBot="1" x14ac:dyDescent="0.3">
      <c r="A2" s="29"/>
      <c r="B2" s="25" t="str">
        <f>IF(r_miss!B1="","",r_miss!B1)</f>
        <v xml:space="preserve">1974 </v>
      </c>
      <c r="C2" s="26" t="str">
        <f>IF(r_miss!C1="","",r_miss!C1)</f>
        <v xml:space="preserve">1979 </v>
      </c>
      <c r="D2" s="26" t="str">
        <f>IF(r_miss!D1="","",r_miss!D1)</f>
        <v xml:space="preserve">1984 </v>
      </c>
      <c r="E2" s="26" t="str">
        <f>IF(r_miss!E1="","",r_miss!E1)</f>
        <v xml:space="preserve">1989 </v>
      </c>
      <c r="F2" s="26" t="str">
        <f>IF(r_miss!F1="","",r_miss!F1)</f>
        <v xml:space="preserve">1994 </v>
      </c>
      <c r="G2" s="26" t="str">
        <f>IF(r_miss!G1="","",r_miss!G1)</f>
        <v xml:space="preserve">1999 </v>
      </c>
      <c r="H2" s="26" t="str">
        <f>IF(r_miss!H1="","",r_miss!H1)</f>
        <v xml:space="preserve">2004 </v>
      </c>
      <c r="I2" s="26" t="str">
        <f>IF(r_miss!I1="","",r_miss!I1)</f>
        <v xml:space="preserve">2013 </v>
      </c>
      <c r="J2" s="26" t="str">
        <f>IF(r_miss!J1="","",r_miss!J1)</f>
        <v xml:space="preserve">2018 </v>
      </c>
      <c r="K2" s="27" t="str">
        <f>IF(r_miss!K1="","",r_miss!K1)</f>
        <v/>
      </c>
    </row>
    <row r="3" spans="1:11" x14ac:dyDescent="0.25">
      <c r="A3" s="22" t="str">
        <f>IF(r_miss!A2="","",r_miss!A2)</f>
        <v>age</v>
      </c>
      <c r="B3" s="28">
        <f>IF(r_miss!B2="","",r_miss!B2)</f>
        <v>0.16336633663366337</v>
      </c>
      <c r="C3" s="28">
        <f>IF(r_miss!C2="","",r_miss!C2)</f>
        <v>0</v>
      </c>
      <c r="D3" s="28">
        <f>IF(r_miss!D2="","",r_miss!D2)</f>
        <v>0</v>
      </c>
      <c r="E3" s="28">
        <f>IF(r_miss!E2="","",r_miss!E2)</f>
        <v>0</v>
      </c>
      <c r="F3" s="28">
        <f>IF(r_miss!F2="","",r_miss!F2)</f>
        <v>0</v>
      </c>
      <c r="G3" s="28">
        <f>IF(r_miss!G2="","",r_miss!G2)</f>
        <v>0.13373826615129764</v>
      </c>
      <c r="H3" s="28">
        <f>IF(r_miss!H2="","",r_miss!H2)</f>
        <v>5.5045871559633031E-3</v>
      </c>
      <c r="I3" s="28">
        <f>IF(r_miss!I2="","",r_miss!I2)</f>
        <v>0</v>
      </c>
      <c r="J3" s="28">
        <f>IF(r_miss!J2="","",r_miss!J2)</f>
        <v>0</v>
      </c>
      <c r="K3" s="30" t="str">
        <f>IF(r_miss!K2="","",r_miss!K2)</f>
        <v/>
      </c>
    </row>
    <row r="4" spans="1:11" x14ac:dyDescent="0.25">
      <c r="A4" s="23" t="str">
        <f>IF(r_miss!A3="","",r_miss!A3)</f>
        <v>blank</v>
      </c>
      <c r="B4" s="28">
        <f>IF(r_miss!B3="","",r_miss!B3)</f>
        <v>0.41474147414741475</v>
      </c>
      <c r="C4" s="28">
        <f>IF(r_miss!C3="","",r_miss!C3)</f>
        <v>0.2031206464196155</v>
      </c>
      <c r="D4" s="28">
        <f>IF(r_miss!D3="","",r_miss!D3)</f>
        <v>0.19246164109406272</v>
      </c>
      <c r="E4" s="28">
        <f>IF(r_miss!E3="","",r_miss!E3)</f>
        <v>0.34767025089605735</v>
      </c>
      <c r="F4" s="28">
        <f>IF(r_miss!F3="","",r_miss!F3)</f>
        <v>0.53000098202887169</v>
      </c>
      <c r="G4" s="28">
        <f>IF(r_miss!G3="","",r_miss!G3)</f>
        <v>0.70414135836554392</v>
      </c>
      <c r="H4" s="28" t="str">
        <f>IF(r_miss!H3="","",r_miss!H3)</f>
        <v/>
      </c>
      <c r="I4" s="28" t="str">
        <f>IF(r_miss!I3="","",r_miss!I3)</f>
        <v/>
      </c>
      <c r="J4" s="28" t="str">
        <f>IF(r_miss!J3="","",r_miss!J3)</f>
        <v/>
      </c>
      <c r="K4" s="30" t="str">
        <f>IF(r_miss!K3="","",r_miss!K3)</f>
        <v/>
      </c>
    </row>
    <row r="5" spans="1:11" x14ac:dyDescent="0.25">
      <c r="A5" s="23" t="str">
        <f>IF(r_miss!A4="","",r_miss!A4)</f>
        <v>class</v>
      </c>
      <c r="B5" s="28" t="str">
        <f>IF(r_miss!B4="","",r_miss!B4)</f>
        <v/>
      </c>
      <c r="C5" s="28" t="str">
        <f>IF(r_miss!C4="","",r_miss!C4)</f>
        <v/>
      </c>
      <c r="D5" s="28" t="str">
        <f>IF(r_miss!D4="","",r_miss!D4)</f>
        <v/>
      </c>
      <c r="E5" s="28">
        <f>IF(r_miss!E4="","",r_miss!E4)</f>
        <v>0.33902593295382671</v>
      </c>
      <c r="F5" s="28">
        <f>IF(r_miss!F4="","",r_miss!F4)</f>
        <v>0.51605617205145826</v>
      </c>
      <c r="G5" s="28" t="str">
        <f>IF(r_miss!G4="","",r_miss!G4)</f>
        <v/>
      </c>
      <c r="H5" s="28" t="str">
        <f>IF(r_miss!H4="","",r_miss!H4)</f>
        <v/>
      </c>
      <c r="I5" s="28" t="str">
        <f>IF(r_miss!I4="","",r_miss!I4)</f>
        <v/>
      </c>
      <c r="J5" s="28">
        <f>IF(r_miss!J4="","",r_miss!J4)</f>
        <v>2.1782178217821781E-2</v>
      </c>
      <c r="K5" s="30" t="str">
        <f>IF(r_miss!K4="","",r_miss!K4)</f>
        <v/>
      </c>
    </row>
    <row r="6" spans="1:11" x14ac:dyDescent="0.25">
      <c r="A6" s="23" t="str">
        <f>IF(r_miss!A5="","",r_miss!A5)</f>
        <v>ctrbirth</v>
      </c>
      <c r="B6" s="28" t="str">
        <f>IF(r_miss!B5="","",r_miss!B5)</f>
        <v/>
      </c>
      <c r="C6" s="28" t="str">
        <f>IF(r_miss!C5="","",r_miss!C5)</f>
        <v/>
      </c>
      <c r="D6" s="28" t="str">
        <f>IF(r_miss!D5="","",r_miss!D5)</f>
        <v/>
      </c>
      <c r="E6" s="28" t="str">
        <f>IF(r_miss!E5="","",r_miss!E5)</f>
        <v/>
      </c>
      <c r="F6" s="28" t="str">
        <f>IF(r_miss!F5="","",r_miss!F5)</f>
        <v/>
      </c>
      <c r="G6" s="28" t="str">
        <f>IF(r_miss!G5="","",r_miss!G5)</f>
        <v/>
      </c>
      <c r="H6" s="28">
        <f>IF(r_miss!H5="","",r_miss!H5)</f>
        <v>0</v>
      </c>
      <c r="I6" s="28" t="str">
        <f>IF(r_miss!I5="","",r_miss!I5)</f>
        <v/>
      </c>
      <c r="J6" s="28">
        <f>IF(r_miss!J5="","",r_miss!J5)</f>
        <v>0</v>
      </c>
      <c r="K6" s="30" t="str">
        <f>IF(r_miss!K5="","",r_miss!K5)</f>
        <v/>
      </c>
    </row>
    <row r="7" spans="1:11" x14ac:dyDescent="0.25">
      <c r="A7" s="23" t="str">
        <f>IF(r_miss!A6="","",r_miss!A6)</f>
        <v>educ</v>
      </c>
      <c r="B7" s="28">
        <f>IF(r_miss!B6="","",r_miss!B6)</f>
        <v>8.4708470847084702E-2</v>
      </c>
      <c r="C7" s="28">
        <f>IF(r_miss!C6="","",r_miss!C6)</f>
        <v>4.1794371691278906E-2</v>
      </c>
      <c r="D7" s="28">
        <f>IF(r_miss!D6="","",r_miss!D6)</f>
        <v>7.8052034689793201E-2</v>
      </c>
      <c r="E7" s="28">
        <f>IF(r_miss!E6="","",r_miss!E6)</f>
        <v>0.17752477335020028</v>
      </c>
      <c r="F7" s="28">
        <f>IF(r_miss!F6="","",r_miss!F6)</f>
        <v>0.32937248355101639</v>
      </c>
      <c r="G7" s="28">
        <f>IF(r_miss!G6="","",r_miss!G6)</f>
        <v>0.24229707344008836</v>
      </c>
      <c r="H7" s="28">
        <f>IF(r_miss!H6="","",r_miss!H6)</f>
        <v>2.0795107033639144E-2</v>
      </c>
      <c r="I7" s="28">
        <f>IF(r_miss!I6="","",r_miss!I6)</f>
        <v>9.4262295081967207E-2</v>
      </c>
      <c r="J7" s="28">
        <f>IF(r_miss!J6="","",r_miss!J6)</f>
        <v>8.9108910891089105E-2</v>
      </c>
      <c r="K7" s="30" t="str">
        <f>IF(r_miss!K6="","",r_miss!K6)</f>
        <v/>
      </c>
    </row>
    <row r="8" spans="1:11" x14ac:dyDescent="0.25">
      <c r="A8" s="23" t="str">
        <f>IF(r_miss!A7="","",r_miss!A7)</f>
        <v>emp</v>
      </c>
      <c r="B8" s="28">
        <f>IF(r_miss!B7="","",r_miss!B7)</f>
        <v>0.34488448844884489</v>
      </c>
      <c r="C8" s="28">
        <f>IF(r_miss!C7="","",r_miss!C7)</f>
        <v>8.3588743382557811E-4</v>
      </c>
      <c r="D8" s="28">
        <f>IF(r_miss!D7="","",r_miss!D7)</f>
        <v>1.0006671114076052E-3</v>
      </c>
      <c r="E8" s="28">
        <f>IF(r_miss!E7="","",r_miss!E7)</f>
        <v>2.7408812987560617E-3</v>
      </c>
      <c r="F8" s="28">
        <f>IF(r_miss!F7="","",r_miss!F7)</f>
        <v>1.1784346459785917E-3</v>
      </c>
      <c r="G8" s="28">
        <f>IF(r_miss!G7="","",r_miss!G7)</f>
        <v>1.2147984538928768E-3</v>
      </c>
      <c r="H8" s="28">
        <f>IF(r_miss!H7="","",r_miss!H7)</f>
        <v>1.834862385321101E-3</v>
      </c>
      <c r="I8" s="28" t="str">
        <f>IF(r_miss!I7="","",r_miss!I7)</f>
        <v/>
      </c>
      <c r="J8" s="28">
        <f>IF(r_miss!J7="","",r_miss!J7)</f>
        <v>0</v>
      </c>
      <c r="K8" s="30" t="str">
        <f>IF(r_miss!K7="","",r_miss!K7)</f>
        <v/>
      </c>
    </row>
    <row r="9" spans="1:11" x14ac:dyDescent="0.25">
      <c r="A9" s="23" t="str">
        <f>IF(r_miss!A8="","",r_miss!A8)</f>
        <v>inc</v>
      </c>
      <c r="B9" s="28">
        <f>IF(r_miss!B8="","",r_miss!B8)</f>
        <v>0.29647964796479648</v>
      </c>
      <c r="C9" s="28">
        <f>IF(r_miss!C8="","",r_miss!C8)</f>
        <v>0.15519643354694901</v>
      </c>
      <c r="D9" s="28">
        <f>IF(r_miss!D8="","",r_miss!D8)</f>
        <v>0.14409606404269512</v>
      </c>
      <c r="E9" s="28">
        <f>IF(r_miss!E8="","",r_miss!E8)</f>
        <v>0.33080328905755851</v>
      </c>
      <c r="F9" s="28">
        <f>IF(r_miss!F8="","",r_miss!F8)</f>
        <v>0.43454777570460573</v>
      </c>
      <c r="G9" s="28">
        <f>IF(r_miss!G8="","",r_miss!G8)</f>
        <v>0.42727774710104915</v>
      </c>
      <c r="H9" s="28">
        <f>IF(r_miss!H8="","",r_miss!H8)</f>
        <v>0.39816513761467892</v>
      </c>
      <c r="I9" s="28" t="str">
        <f>IF(r_miss!I8="","",r_miss!I8)</f>
        <v/>
      </c>
      <c r="J9" s="28" t="str">
        <f>IF(r_miss!J8="","",r_miss!J8)</f>
        <v/>
      </c>
      <c r="K9" s="30" t="str">
        <f>IF(r_miss!K8="","",r_miss!K8)</f>
        <v/>
      </c>
    </row>
    <row r="10" spans="1:11" x14ac:dyDescent="0.25">
      <c r="A10" s="23" t="str">
        <f>IF(r_miss!A9="","",r_miss!A9)</f>
        <v>incsubj</v>
      </c>
      <c r="B10" s="28" t="str">
        <f>IF(r_miss!B9="","",r_miss!B9)</f>
        <v/>
      </c>
      <c r="C10" s="28" t="str">
        <f>IF(r_miss!C9="","",r_miss!C9)</f>
        <v/>
      </c>
      <c r="D10" s="28" t="str">
        <f>IF(r_miss!D9="","",r_miss!D9)</f>
        <v/>
      </c>
      <c r="E10" s="28" t="str">
        <f>IF(r_miss!E9="","",r_miss!E9)</f>
        <v/>
      </c>
      <c r="F10" s="28" t="str">
        <f>IF(r_miss!F9="","",r_miss!F9)</f>
        <v/>
      </c>
      <c r="G10" s="28" t="str">
        <f>IF(r_miss!G9="","",r_miss!G9)</f>
        <v/>
      </c>
      <c r="H10" s="28" t="str">
        <f>IF(r_miss!H9="","",r_miss!H9)</f>
        <v/>
      </c>
      <c r="I10" s="28" t="str">
        <f>IF(r_miss!I9="","",r_miss!I9)</f>
        <v/>
      </c>
      <c r="J10" s="28">
        <f>IF(r_miss!J9="","",r_miss!J9)</f>
        <v>2.7722772277227723E-2</v>
      </c>
      <c r="K10" s="30" t="str">
        <f>IF(r_miss!K9="","",r_miss!K9)</f>
        <v/>
      </c>
    </row>
    <row r="11" spans="1:11" x14ac:dyDescent="0.25">
      <c r="A11" s="23" t="str">
        <f>IF(r_miss!A10="","",r_miss!A10)</f>
        <v>intpol</v>
      </c>
      <c r="B11" s="28" t="str">
        <f>IF(r_miss!B10="","",r_miss!B10)</f>
        <v/>
      </c>
      <c r="C11" s="28" t="str">
        <f>IF(r_miss!C10="","",r_miss!C10)</f>
        <v/>
      </c>
      <c r="D11" s="28">
        <f>IF(r_miss!D10="","",r_miss!D10)</f>
        <v>0.90093395597064707</v>
      </c>
      <c r="E11" s="28">
        <f>IF(r_miss!E10="","",r_miss!E10)</f>
        <v>0.62007168458781359</v>
      </c>
      <c r="F11" s="28">
        <f>IF(r_miss!F10="","",r_miss!F10)</f>
        <v>0.90169890994795243</v>
      </c>
      <c r="G11" s="28" t="str">
        <f>IF(r_miss!G10="","",r_miss!G10)</f>
        <v/>
      </c>
      <c r="H11" s="28">
        <f>IF(r_miss!H10="","",r_miss!H10)</f>
        <v>3.0581039755351682E-3</v>
      </c>
      <c r="I11" s="28" t="str">
        <f>IF(r_miss!I10="","",r_miss!I10)</f>
        <v/>
      </c>
      <c r="J11" s="28">
        <f>IF(r_miss!J10="","",r_miss!J10)</f>
        <v>1.5841584158415842E-2</v>
      </c>
      <c r="K11" s="30" t="str">
        <f>IF(r_miss!K10="","",r_miss!K10)</f>
        <v/>
      </c>
    </row>
    <row r="12" spans="1:11" x14ac:dyDescent="0.25">
      <c r="A12" s="23" t="str">
        <f>IF(r_miss!A11="","",r_miss!A11)</f>
        <v>lrs</v>
      </c>
      <c r="B12" s="28">
        <f>IF(r_miss!B11="","",r_miss!B11)</f>
        <v>0.63531353135313529</v>
      </c>
      <c r="C12" s="28">
        <f>IF(r_miss!C11="","",r_miss!C11)</f>
        <v>0.13541376427974366</v>
      </c>
      <c r="D12" s="28">
        <f>IF(r_miss!D11="","",r_miss!D11)</f>
        <v>0.11774516344229487</v>
      </c>
      <c r="E12" s="28">
        <f>IF(r_miss!E11="","",r_miss!E11)</f>
        <v>0.20345772717689226</v>
      </c>
      <c r="F12" s="28">
        <f>IF(r_miss!F11="","",r_miss!F11)</f>
        <v>0.27555730138466072</v>
      </c>
      <c r="G12" s="28">
        <f>IF(r_miss!G11="","",r_miss!G11)</f>
        <v>0.36090557702926562</v>
      </c>
      <c r="H12" s="28">
        <f>IF(r_miss!H11="","",r_miss!H11)</f>
        <v>0.1743119266055046</v>
      </c>
      <c r="I12" s="28">
        <f>IF(r_miss!I11="","",r_miss!I11)</f>
        <v>0.16803278688524589</v>
      </c>
      <c r="J12" s="28">
        <f>IF(r_miss!J11="","",r_miss!J11)</f>
        <v>0</v>
      </c>
      <c r="K12" s="30" t="str">
        <f>IF(r_miss!K11="","",r_miss!K11)</f>
        <v/>
      </c>
    </row>
    <row r="13" spans="1:11" x14ac:dyDescent="0.25">
      <c r="A13" s="23" t="str">
        <f>IF(r_miss!A12="","",r_miss!A12)</f>
        <v>marital</v>
      </c>
      <c r="B13" s="28">
        <f>IF(r_miss!B12="","",r_miss!B12)</f>
        <v>0.16391639163916391</v>
      </c>
      <c r="C13" s="28">
        <f>IF(r_miss!C12="","",r_miss!C12)</f>
        <v>8.3588743382557811E-4</v>
      </c>
      <c r="D13" s="28">
        <f>IF(r_miss!D12="","",r_miss!D12)</f>
        <v>1.33422281521014E-3</v>
      </c>
      <c r="E13" s="28">
        <f>IF(r_miss!E12="","",r_miss!E12)</f>
        <v>2.3192072527935905E-3</v>
      </c>
      <c r="F13" s="28">
        <f>IF(r_miss!F12="","",r_miss!F12)</f>
        <v>5.0083472454090151E-2</v>
      </c>
      <c r="G13" s="28">
        <f>IF(r_miss!G12="","",r_miss!G12)</f>
        <v>0.20806184428492547</v>
      </c>
      <c r="H13" s="28">
        <f>IF(r_miss!H12="","",r_miss!H12)</f>
        <v>0</v>
      </c>
      <c r="I13" s="28">
        <f>IF(r_miss!I12="","",r_miss!I12)</f>
        <v>0</v>
      </c>
      <c r="J13" s="28" t="str">
        <f>IF(r_miss!J12="","",r_miss!J12)</f>
        <v/>
      </c>
      <c r="K13" s="30" t="str">
        <f>IF(r_miss!K12="","",r_miss!K12)</f>
        <v/>
      </c>
    </row>
    <row r="14" spans="1:11" x14ac:dyDescent="0.25">
      <c r="A14" s="23" t="str">
        <f>IF(r_miss!A13="","",r_miss!A13)</f>
        <v>occup</v>
      </c>
      <c r="B14" s="28">
        <f>IF(r_miss!B13="","",r_miss!B13)</f>
        <v>0.66006600660066006</v>
      </c>
      <c r="C14" s="28">
        <f>IF(r_miss!C13="","",r_miss!C13)</f>
        <v>0.49512398996935081</v>
      </c>
      <c r="D14" s="28">
        <f>IF(r_miss!D13="","",r_miss!D13)</f>
        <v>0.51501000667111407</v>
      </c>
      <c r="E14" s="28">
        <f>IF(r_miss!E13="","",r_miss!E13)</f>
        <v>0.5104364326375711</v>
      </c>
      <c r="F14" s="28">
        <f>IF(r_miss!F13="","",r_miss!F13)</f>
        <v>0.50054011587940683</v>
      </c>
      <c r="G14" s="28">
        <f>IF(r_miss!G13="","",r_miss!G13)</f>
        <v>0.47907233572611818</v>
      </c>
      <c r="H14" s="28" t="str">
        <f>IF(r_miss!H13="","",r_miss!H13)</f>
        <v/>
      </c>
      <c r="I14" s="28" t="str">
        <f>IF(r_miss!I13="","",r_miss!I13)</f>
        <v/>
      </c>
      <c r="J14" s="28" t="str">
        <f>IF(r_miss!J13="","",r_miss!J13)</f>
        <v/>
      </c>
      <c r="K14" s="30" t="str">
        <f>IF(r_miss!K13="","",r_miss!K13)</f>
        <v/>
      </c>
    </row>
    <row r="15" spans="1:11" x14ac:dyDescent="0.25">
      <c r="A15" s="23" t="str">
        <f>IF(r_miss!A14="","",r_miss!A14)</f>
        <v>partyid</v>
      </c>
      <c r="B15" s="28">
        <f>IF(r_miss!B14="","",r_miss!B14)</f>
        <v>0.89493949394939498</v>
      </c>
      <c r="C15" s="28">
        <f>IF(r_miss!C14="","",r_miss!C14)</f>
        <v>0.90749512398996934</v>
      </c>
      <c r="D15" s="28" t="str">
        <f>IF(r_miss!D14="","",r_miss!D14)</f>
        <v/>
      </c>
      <c r="E15" s="28">
        <f>IF(r_miss!E14="","",r_miss!E14)</f>
        <v>0.73202614379084963</v>
      </c>
      <c r="F15" s="28">
        <f>IF(r_miss!F14="","",r_miss!F14)</f>
        <v>0.95138957085338305</v>
      </c>
      <c r="G15" s="28" t="str">
        <f>IF(r_miss!G14="","",r_miss!G14)</f>
        <v/>
      </c>
      <c r="H15" s="28">
        <f>IF(r_miss!H14="","",r_miss!H14)</f>
        <v>0.53822629969418956</v>
      </c>
      <c r="I15" s="28" t="str">
        <f>IF(r_miss!I14="","",r_miss!I14)</f>
        <v/>
      </c>
      <c r="J15" s="28">
        <f>IF(r_miss!J14="","",r_miss!J14)</f>
        <v>0.10495049504950495</v>
      </c>
      <c r="K15" s="30" t="str">
        <f>IF(r_miss!K14="","",r_miss!K14)</f>
        <v/>
      </c>
    </row>
    <row r="16" spans="1:11" x14ac:dyDescent="0.25">
      <c r="A16" s="23" t="str">
        <f>IF(r_miss!A15="","",r_miss!A15)</f>
        <v>region</v>
      </c>
      <c r="B16" s="28" t="str">
        <f>IF(r_miss!B15="","",r_miss!B15)</f>
        <v/>
      </c>
      <c r="C16" s="28" t="str">
        <f>IF(r_miss!C15="","",r_miss!C15)</f>
        <v/>
      </c>
      <c r="D16" s="28" t="str">
        <f>IF(r_miss!D15="","",r_miss!D15)</f>
        <v/>
      </c>
      <c r="E16" s="28" t="str">
        <f>IF(r_miss!E15="","",r_miss!E15)</f>
        <v/>
      </c>
      <c r="F16" s="28" t="str">
        <f>IF(r_miss!F15="","",r_miss!F15)</f>
        <v/>
      </c>
      <c r="G16" s="28" t="str">
        <f>IF(r_miss!G15="","",r_miss!G15)</f>
        <v/>
      </c>
      <c r="H16" s="28">
        <f>IF(r_miss!H15="","",r_miss!H15)</f>
        <v>0</v>
      </c>
      <c r="I16" s="28">
        <f>IF(r_miss!I15="","",r_miss!I15)</f>
        <v>0</v>
      </c>
      <c r="J16" s="28">
        <f>IF(r_miss!J15="","",r_miss!J15)</f>
        <v>0</v>
      </c>
      <c r="K16" s="30" t="str">
        <f>IF(r_miss!K15="","",r_miss!K15)</f>
        <v/>
      </c>
    </row>
    <row r="17" spans="1:11" x14ac:dyDescent="0.25">
      <c r="A17" s="23" t="str">
        <f>IF(r_miss!A16="","",r_miss!A16)</f>
        <v>religion</v>
      </c>
      <c r="B17" s="28">
        <f>IF(r_miss!B16="","",r_miss!B16)</f>
        <v>0.38943894389438943</v>
      </c>
      <c r="C17" s="28">
        <f>IF(r_miss!C16="","",r_miss!C16)</f>
        <v>0.43577598216773472</v>
      </c>
      <c r="D17" s="28">
        <f>IF(r_miss!D16="","",r_miss!D16)</f>
        <v>0.80120080053368914</v>
      </c>
      <c r="E17" s="28">
        <f>IF(r_miss!E16="","",r_miss!E16)</f>
        <v>0.19755429053341766</v>
      </c>
      <c r="F17" s="28">
        <f>IF(r_miss!F16="","",r_miss!F16)</f>
        <v>0.45467936757340666</v>
      </c>
      <c r="G17" s="28">
        <f>IF(r_miss!G16="","",r_miss!G16)</f>
        <v>0.86924351187189397</v>
      </c>
      <c r="H17" s="28">
        <f>IF(r_miss!H16="","",r_miss!H16)</f>
        <v>1.1620795107033639E-2</v>
      </c>
      <c r="I17" s="28">
        <f>IF(r_miss!I16="","",r_miss!I16)</f>
        <v>1.2295081967213115E-2</v>
      </c>
      <c r="J17" s="28">
        <f>IF(r_miss!J16="","",r_miss!J16)</f>
        <v>0</v>
      </c>
      <c r="K17" s="30" t="str">
        <f>IF(r_miss!K16="","",r_miss!K16)</f>
        <v/>
      </c>
    </row>
    <row r="18" spans="1:11" x14ac:dyDescent="0.25">
      <c r="A18" s="23" t="str">
        <f>IF(r_miss!A17="","",r_miss!A17)</f>
        <v>religious</v>
      </c>
      <c r="B18" s="28">
        <f>IF(r_miss!B17="","",r_miss!B17)</f>
        <v>0.42024202420242024</v>
      </c>
      <c r="C18" s="28">
        <f>IF(r_miss!C17="","",r_miss!C17)</f>
        <v>0.49651713569239342</v>
      </c>
      <c r="D18" s="28">
        <f>IF(r_miss!D17="","",r_miss!D17)</f>
        <v>0.90093395597064707</v>
      </c>
      <c r="E18" s="28">
        <f>IF(r_miss!E17="","",r_miss!E17)</f>
        <v>0.32215897111532787</v>
      </c>
      <c r="F18" s="28">
        <f>IF(r_miss!F17="","",r_miss!F17)</f>
        <v>0.61003633506825106</v>
      </c>
      <c r="G18" s="28" t="str">
        <f>IF(r_miss!G17="","",r_miss!G17)</f>
        <v/>
      </c>
      <c r="H18" s="28">
        <f>IF(r_miss!H17="","",r_miss!H17)</f>
        <v>2.4464831804281344E-3</v>
      </c>
      <c r="I18" s="28">
        <f>IF(r_miss!I17="","",r_miss!I17)</f>
        <v>8.1967213114754103E-3</v>
      </c>
      <c r="J18" s="28">
        <f>IF(r_miss!J17="","",r_miss!J17)</f>
        <v>0.32871287128712873</v>
      </c>
      <c r="K18" s="30" t="str">
        <f>IF(r_miss!K17="","",r_miss!K17)</f>
        <v/>
      </c>
    </row>
    <row r="19" spans="1:11" x14ac:dyDescent="0.25">
      <c r="A19" s="23" t="str">
        <f>IF(r_miss!A18="","",r_miss!A18)</f>
        <v>rural</v>
      </c>
      <c r="B19" s="28">
        <f>IF(r_miss!B18="","",r_miss!B18)</f>
        <v>0.34543454345434543</v>
      </c>
      <c r="C19" s="28">
        <f>IF(r_miss!C18="","",r_miss!C18)</f>
        <v>9.6962942323767065E-2</v>
      </c>
      <c r="D19" s="28">
        <f>IF(r_miss!D18="","",r_miss!D18)</f>
        <v>0</v>
      </c>
      <c r="E19" s="28">
        <f>IF(r_miss!E18="","",r_miss!E18)</f>
        <v>5.4817625975121234E-3</v>
      </c>
      <c r="F19" s="28">
        <f>IF(r_miss!F18="","",r_miss!F18)</f>
        <v>0.36531474025336347</v>
      </c>
      <c r="G19" s="28">
        <f>IF(r_miss!G18="","",r_miss!G18)</f>
        <v>0.73992269464384319</v>
      </c>
      <c r="H19" s="28" t="str">
        <f>IF(r_miss!H18="","",r_miss!H18)</f>
        <v/>
      </c>
      <c r="I19" s="28">
        <f>IF(r_miss!I18="","",r_miss!I18)</f>
        <v>0</v>
      </c>
      <c r="J19" s="28">
        <f>IF(r_miss!J18="","",r_miss!J18)</f>
        <v>0</v>
      </c>
      <c r="K19" s="30" t="str">
        <f>IF(r_miss!K18="","",r_miss!K18)</f>
        <v/>
      </c>
    </row>
    <row r="20" spans="1:11" x14ac:dyDescent="0.25">
      <c r="A20" s="23" t="str">
        <f>IF(r_miss!A19="","",r_miss!A19)</f>
        <v>rural3</v>
      </c>
      <c r="B20" s="28">
        <f>IF(r_miss!B19="","",r_miss!B19)</f>
        <v>5.5005500550055003E-4</v>
      </c>
      <c r="C20" s="28">
        <f>IF(r_miss!C19="","",r_miss!C19)</f>
        <v>0.22318194483142936</v>
      </c>
      <c r="D20" s="28">
        <f>IF(r_miss!D19="","",r_miss!D19)</f>
        <v>9.9733155436957974E-2</v>
      </c>
      <c r="E20" s="28">
        <f>IF(r_miss!E19="","",r_miss!E19)</f>
        <v>1.5601939700611427E-2</v>
      </c>
      <c r="F20" s="28">
        <f>IF(r_miss!F19="","",r_miss!F19)</f>
        <v>0</v>
      </c>
      <c r="G20" s="28">
        <f>IF(r_miss!G19="","",r_miss!G19)</f>
        <v>5.5218111540585317E-4</v>
      </c>
      <c r="H20" s="28" t="str">
        <f>IF(r_miss!H19="","",r_miss!H19)</f>
        <v/>
      </c>
      <c r="I20" s="28" t="str">
        <f>IF(r_miss!I19="","",r_miss!I19)</f>
        <v/>
      </c>
      <c r="J20" s="28" t="str">
        <f>IF(r_miss!J19="","",r_miss!J19)</f>
        <v/>
      </c>
      <c r="K20" s="30" t="str">
        <f>IF(r_miss!K19="","",r_miss!K19)</f>
        <v/>
      </c>
    </row>
    <row r="21" spans="1:11" ht="14.4" thickBot="1" x14ac:dyDescent="0.3">
      <c r="A21" s="24" t="str">
        <f>IF(r_miss!A20="","",r_miss!A20)</f>
        <v>satisdmo</v>
      </c>
      <c r="B21" s="31" t="str">
        <f>IF(r_miss!B20="","",r_miss!B20)</f>
        <v/>
      </c>
      <c r="C21" s="31" t="str">
        <f>IF(r_miss!C20="","",r_miss!C20)</f>
        <v/>
      </c>
      <c r="D21" s="31" t="str">
        <f>IF(r_miss!D20="","",r_miss!D20)</f>
        <v/>
      </c>
      <c r="E21" s="31" t="str">
        <f>IF(r_miss!E20="","",r_miss!E20)</f>
        <v/>
      </c>
      <c r="F21" s="31" t="str">
        <f>IF(r_miss!F20="","",r_miss!F20)</f>
        <v/>
      </c>
      <c r="G21" s="31" t="str">
        <f>IF(r_miss!G20="","",r_miss!G20)</f>
        <v/>
      </c>
      <c r="H21" s="31">
        <f>IF(r_miss!H20="","",r_miss!H20)</f>
        <v>8.0733944954128445E-2</v>
      </c>
      <c r="I21" s="31" t="str">
        <f>IF(r_miss!I20="","",r_miss!I20)</f>
        <v/>
      </c>
      <c r="J21" s="31" t="str">
        <f>IF(r_miss!J20="","",r_miss!J20)</f>
        <v/>
      </c>
      <c r="K21" s="32" t="str">
        <f>IF(r_miss!K20="","",r_miss!K20)</f>
        <v/>
      </c>
    </row>
  </sheetData>
  <mergeCells count="1">
    <mergeCell ref="A1:K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L21"/>
  <sheetViews>
    <sheetView workbookViewId="0">
      <selection activeCell="B4" sqref="B4"/>
    </sheetView>
  </sheetViews>
  <sheetFormatPr baseColWidth="10" defaultColWidth="8.6640625" defaultRowHeight="14.4" x14ac:dyDescent="0.3"/>
  <sheetData>
    <row r="1" spans="1:12" x14ac:dyDescent="0.3">
      <c r="A1" t="s">
        <v>89</v>
      </c>
      <c r="B1" t="s">
        <v>98</v>
      </c>
      <c r="C1" t="s">
        <v>19</v>
      </c>
      <c r="D1" t="s">
        <v>20</v>
      </c>
      <c r="E1" t="s">
        <v>21</v>
      </c>
      <c r="F1" t="s">
        <v>22</v>
      </c>
      <c r="G1" t="s">
        <v>23</v>
      </c>
      <c r="H1" t="s">
        <v>24</v>
      </c>
      <c r="I1" t="s">
        <v>28</v>
      </c>
      <c r="J1" t="s">
        <v>29</v>
      </c>
      <c r="K1" t="s">
        <v>30</v>
      </c>
      <c r="L1" t="s">
        <v>31</v>
      </c>
    </row>
    <row r="2" spans="1:12" x14ac:dyDescent="0.3">
      <c r="A2" t="s">
        <v>267</v>
      </c>
      <c r="B2" t="s">
        <v>99</v>
      </c>
      <c r="C2">
        <v>0.30178761566694989</v>
      </c>
      <c r="D2">
        <v>0.2414892088120795</v>
      </c>
      <c r="E2">
        <v>0.45672317552096886</v>
      </c>
      <c r="F2">
        <v>0.45923298579259519</v>
      </c>
      <c r="G2">
        <v>0.52148331397321923</v>
      </c>
      <c r="H2">
        <v>1.9283700234188149E-2</v>
      </c>
      <c r="I2">
        <v>3.8895700326585701E-2</v>
      </c>
      <c r="J2">
        <v>0.92318973059975706</v>
      </c>
      <c r="K2">
        <v>1.6139386902382227E-2</v>
      </c>
      <c r="L2">
        <v>2.1775182171274738E-2</v>
      </c>
    </row>
    <row r="3" spans="1:12" x14ac:dyDescent="0.3">
      <c r="A3" t="s">
        <v>267</v>
      </c>
      <c r="B3" t="s">
        <v>100</v>
      </c>
      <c r="C3">
        <v>0.47990702200819474</v>
      </c>
      <c r="D3">
        <v>0.31759412491666023</v>
      </c>
      <c r="E3">
        <v>0.20249885307514481</v>
      </c>
      <c r="F3">
        <v>0.2945503092291753</v>
      </c>
      <c r="G3">
        <v>0.66118070764151571</v>
      </c>
      <c r="H3">
        <v>4.426898312930682E-2</v>
      </c>
      <c r="I3">
        <v>5.6622083723562769E-2</v>
      </c>
      <c r="J3">
        <v>0.92050335620837853</v>
      </c>
      <c r="K3">
        <v>1.272315907323948E-2</v>
      </c>
      <c r="L3">
        <v>1.0151400994820155E-2</v>
      </c>
    </row>
    <row r="4" spans="1:12" x14ac:dyDescent="0.3">
      <c r="A4" t="s">
        <v>267</v>
      </c>
      <c r="B4" t="s">
        <v>101</v>
      </c>
      <c r="C4">
        <v>0.5215342909567382</v>
      </c>
      <c r="D4">
        <v>0.35002950894434964</v>
      </c>
      <c r="E4">
        <v>0.12843620009890763</v>
      </c>
      <c r="F4">
        <v>0.26284017027886258</v>
      </c>
      <c r="G4">
        <v>0.67308692123374558</v>
      </c>
      <c r="H4">
        <v>6.4072908487386476E-2</v>
      </c>
      <c r="I4">
        <v>6.9553079173015786E-2</v>
      </c>
      <c r="J4">
        <v>0.91347343193310238</v>
      </c>
      <c r="K4">
        <v>1.0282528051375438E-2</v>
      </c>
      <c r="L4">
        <v>6.6909608425050615E-3</v>
      </c>
    </row>
    <row r="5" spans="1:12" x14ac:dyDescent="0.3">
      <c r="A5" t="s">
        <v>267</v>
      </c>
      <c r="B5" t="s">
        <v>102</v>
      </c>
      <c r="C5">
        <v>0.52958062613204915</v>
      </c>
      <c r="D5">
        <v>0.34139753709270004</v>
      </c>
      <c r="E5">
        <v>0.12902183677524881</v>
      </c>
      <c r="F5">
        <v>0.1547488923467574</v>
      </c>
      <c r="G5">
        <v>0.75521136123748023</v>
      </c>
      <c r="H5">
        <v>9.0039746415758876E-2</v>
      </c>
      <c r="I5">
        <v>6.8042312745337286E-2</v>
      </c>
      <c r="J5">
        <v>0.91191997728928986</v>
      </c>
      <c r="K5">
        <v>1.1047636117652596E-2</v>
      </c>
      <c r="L5">
        <v>8.9900738477209207E-3</v>
      </c>
    </row>
    <row r="6" spans="1:12" x14ac:dyDescent="0.3">
      <c r="A6" t="s">
        <v>267</v>
      </c>
      <c r="B6" t="s">
        <v>103</v>
      </c>
      <c r="C6">
        <v>0.53669245558032452</v>
      </c>
      <c r="D6">
        <v>0.38052371911483851</v>
      </c>
      <c r="E6">
        <v>8.2783825304834538E-2</v>
      </c>
      <c r="F6">
        <v>9.1556021384337771E-2</v>
      </c>
      <c r="G6">
        <v>0.68168133260213459</v>
      </c>
      <c r="H6">
        <v>0.226762646013524</v>
      </c>
      <c r="I6">
        <v>6.2344919144456362E-2</v>
      </c>
      <c r="J6">
        <v>0.92668658370688817</v>
      </c>
      <c r="K6">
        <v>6.1919509575580865E-3</v>
      </c>
      <c r="L6">
        <v>4.776546191097417E-3</v>
      </c>
    </row>
    <row r="7" spans="1:12" x14ac:dyDescent="0.3">
      <c r="A7" t="s">
        <v>268</v>
      </c>
      <c r="B7" t="s">
        <v>99</v>
      </c>
      <c r="C7">
        <v>0.30597293746147242</v>
      </c>
      <c r="D7">
        <v>0.23636020632494617</v>
      </c>
      <c r="E7">
        <v>0.45766685621358094</v>
      </c>
      <c r="F7">
        <v>0.32608599950687744</v>
      </c>
      <c r="G7">
        <v>0.61776172280234587</v>
      </c>
      <c r="H7">
        <v>5.6152277690775979E-2</v>
      </c>
      <c r="I7">
        <v>6.3241582703691374E-2</v>
      </c>
      <c r="J7">
        <v>0.92127138302785982</v>
      </c>
      <c r="K7">
        <v>5.4928655261701495E-3</v>
      </c>
      <c r="L7">
        <v>9.9941687422791421E-3</v>
      </c>
    </row>
    <row r="8" spans="1:12" x14ac:dyDescent="0.3">
      <c r="A8" t="s">
        <v>268</v>
      </c>
      <c r="B8" t="s">
        <v>100</v>
      </c>
      <c r="C8">
        <v>0.44649024451859842</v>
      </c>
      <c r="D8">
        <v>0.33555767000936343</v>
      </c>
      <c r="E8">
        <v>0.21795208547203695</v>
      </c>
      <c r="F8">
        <v>0.1830836243840992</v>
      </c>
      <c r="G8">
        <v>0.74937187570646102</v>
      </c>
      <c r="H8">
        <v>6.7544499909438643E-2</v>
      </c>
      <c r="I8">
        <v>6.7980754086973266E-2</v>
      </c>
      <c r="J8">
        <v>0.91884743887433573</v>
      </c>
      <c r="K8">
        <v>8.4284986920791435E-3</v>
      </c>
      <c r="L8">
        <v>4.7433083466128364E-3</v>
      </c>
    </row>
    <row r="9" spans="1:12" x14ac:dyDescent="0.3">
      <c r="A9" t="s">
        <v>268</v>
      </c>
      <c r="B9" t="s">
        <v>101</v>
      </c>
      <c r="C9">
        <v>0.49457402984715054</v>
      </c>
      <c r="D9">
        <v>0.36383858987744577</v>
      </c>
      <c r="E9">
        <v>0.14158738027539899</v>
      </c>
      <c r="F9">
        <v>0.11887762665694622</v>
      </c>
      <c r="G9">
        <v>0.77383761767350234</v>
      </c>
      <c r="H9">
        <v>0.10728475566954933</v>
      </c>
      <c r="I9">
        <v>7.9003552943234176E-2</v>
      </c>
      <c r="J9">
        <v>0.90237921440804414</v>
      </c>
      <c r="K9">
        <v>4.5114985861680473E-3</v>
      </c>
      <c r="L9">
        <v>1.4105734062551912E-2</v>
      </c>
    </row>
    <row r="10" spans="1:12" x14ac:dyDescent="0.3">
      <c r="A10" t="s">
        <v>268</v>
      </c>
      <c r="B10" t="s">
        <v>102</v>
      </c>
      <c r="C10">
        <v>0.52070155578052746</v>
      </c>
      <c r="D10">
        <v>0.35472757684296752</v>
      </c>
      <c r="E10">
        <v>0.12457086737650483</v>
      </c>
      <c r="F10">
        <v>6.415564896254998E-2</v>
      </c>
      <c r="G10">
        <v>0.72751136889920509</v>
      </c>
      <c r="H10">
        <v>0.20833298213824539</v>
      </c>
      <c r="I10">
        <v>7.7804668205048305E-2</v>
      </c>
      <c r="J10">
        <v>0.90891306973078012</v>
      </c>
      <c r="K10">
        <v>9.47737529542274E-4</v>
      </c>
      <c r="L10">
        <v>1.2334524534630176E-2</v>
      </c>
    </row>
    <row r="11" spans="1:12" x14ac:dyDescent="0.3">
      <c r="A11" t="s">
        <v>268</v>
      </c>
      <c r="B11" t="s">
        <v>103</v>
      </c>
      <c r="C11">
        <v>0.50454246465407016</v>
      </c>
      <c r="D11">
        <v>0.39419281298094283</v>
      </c>
      <c r="E11">
        <v>0.10126472236498625</v>
      </c>
      <c r="F11">
        <v>3.9638720240313875E-2</v>
      </c>
      <c r="G11">
        <v>0.58790759841063167</v>
      </c>
      <c r="H11">
        <v>0.37245368134905499</v>
      </c>
      <c r="I11">
        <v>9.7014658890014399E-2</v>
      </c>
      <c r="J11">
        <v>0.89576920891471734</v>
      </c>
      <c r="K11">
        <v>4.7190881324021099E-3</v>
      </c>
      <c r="L11">
        <v>2.4970440628679031E-3</v>
      </c>
    </row>
    <row r="12" spans="1:12" x14ac:dyDescent="0.3">
      <c r="A12" t="s">
        <v>242</v>
      </c>
      <c r="B12" t="s">
        <v>99</v>
      </c>
      <c r="C12">
        <v>0.35773849645681599</v>
      </c>
      <c r="D12">
        <v>0.25729773750019924</v>
      </c>
      <c r="E12">
        <v>0.38496376604298499</v>
      </c>
      <c r="F12">
        <v>0.25301925162180855</v>
      </c>
      <c r="G12">
        <v>0.68191516779562045</v>
      </c>
      <c r="H12">
        <v>6.5065580582569407E-2</v>
      </c>
      <c r="I12">
        <v>7.5855481279231932E-2</v>
      </c>
      <c r="J12">
        <v>0.90555511998901828</v>
      </c>
      <c r="K12">
        <v>3.3959923714559359E-3</v>
      </c>
      <c r="L12">
        <v>1.519340636029454E-2</v>
      </c>
    </row>
    <row r="13" spans="1:12" x14ac:dyDescent="0.3">
      <c r="A13" t="s">
        <v>242</v>
      </c>
      <c r="B13" t="s">
        <v>100</v>
      </c>
      <c r="C13">
        <v>0.43206832846811505</v>
      </c>
      <c r="D13">
        <v>0.28418995053310581</v>
      </c>
      <c r="E13">
        <v>0.28374172099877737</v>
      </c>
      <c r="F13">
        <v>0.17018601546261691</v>
      </c>
      <c r="G13">
        <v>0.72304843022084819</v>
      </c>
      <c r="H13">
        <v>0.10676555431653396</v>
      </c>
      <c r="I13">
        <v>9.8221936779861047E-2</v>
      </c>
      <c r="J13">
        <v>0.87578970931840294</v>
      </c>
      <c r="K13">
        <v>1.0251237066697521E-2</v>
      </c>
      <c r="L13">
        <v>1.5737116835038353E-2</v>
      </c>
    </row>
    <row r="14" spans="1:12" x14ac:dyDescent="0.3">
      <c r="A14" t="s">
        <v>242</v>
      </c>
      <c r="B14" t="s">
        <v>101</v>
      </c>
      <c r="C14">
        <v>0.46926328741362971</v>
      </c>
      <c r="D14">
        <v>0.35073176511959037</v>
      </c>
      <c r="E14">
        <v>0.18000494746678147</v>
      </c>
      <c r="F14">
        <v>9.2681778446990215E-2</v>
      </c>
      <c r="G14">
        <v>0.72466663309177215</v>
      </c>
      <c r="H14">
        <v>0.18265158846123822</v>
      </c>
      <c r="I14">
        <v>6.7585194825593317E-2</v>
      </c>
      <c r="J14">
        <v>0.90696199681993461</v>
      </c>
      <c r="K14">
        <v>6.0053286731325097E-3</v>
      </c>
      <c r="L14">
        <v>1.9447479681339985E-2</v>
      </c>
    </row>
    <row r="15" spans="1:12" x14ac:dyDescent="0.3">
      <c r="A15" t="s">
        <v>242</v>
      </c>
      <c r="B15" t="s">
        <v>102</v>
      </c>
      <c r="C15">
        <v>0.46313208228995273</v>
      </c>
      <c r="D15">
        <v>0.39331384000474728</v>
      </c>
      <c r="E15">
        <v>0.14355407770529799</v>
      </c>
      <c r="F15">
        <v>4.5691105134118448E-2</v>
      </c>
      <c r="G15">
        <v>0.63404351367269707</v>
      </c>
      <c r="H15">
        <v>0.32026538119318204</v>
      </c>
      <c r="I15">
        <v>9.8251624115017852E-2</v>
      </c>
      <c r="J15">
        <v>0.88213711812697226</v>
      </c>
      <c r="K15">
        <v>9.6890814815846493E-3</v>
      </c>
      <c r="L15">
        <v>9.9221762764245269E-3</v>
      </c>
    </row>
    <row r="16" spans="1:12" x14ac:dyDescent="0.3">
      <c r="A16" t="s">
        <v>242</v>
      </c>
      <c r="B16" t="s">
        <v>103</v>
      </c>
      <c r="C16">
        <v>0.44419013497511595</v>
      </c>
      <c r="D16">
        <v>0.43917111686379057</v>
      </c>
      <c r="E16">
        <v>0.1166387481610902</v>
      </c>
      <c r="F16">
        <v>3.1895932765006317E-2</v>
      </c>
      <c r="G16">
        <v>0.51029679226294211</v>
      </c>
      <c r="H16">
        <v>0.4578072749720502</v>
      </c>
      <c r="I16">
        <v>0.10531770188552395</v>
      </c>
      <c r="J16">
        <v>0.86656445611265887</v>
      </c>
      <c r="K16">
        <v>1.5979803963919733E-2</v>
      </c>
      <c r="L16">
        <v>1.2138038037895539E-2</v>
      </c>
    </row>
    <row r="17" spans="1:12" x14ac:dyDescent="0.3">
      <c r="A17" t="s">
        <v>269</v>
      </c>
      <c r="B17" t="s">
        <v>99</v>
      </c>
      <c r="C17">
        <v>0.40061154023777851</v>
      </c>
      <c r="D17">
        <v>0.35824524951907538</v>
      </c>
      <c r="E17">
        <v>0.24114321024314617</v>
      </c>
      <c r="F17">
        <v>0.37860327136163707</v>
      </c>
      <c r="G17">
        <v>0.33959290250332153</v>
      </c>
      <c r="H17">
        <v>0.28180382613504129</v>
      </c>
      <c r="I17">
        <v>0.25030914010120026</v>
      </c>
      <c r="J17">
        <v>0.50546791751595843</v>
      </c>
      <c r="K17">
        <v>0.21146875127765252</v>
      </c>
      <c r="L17">
        <v>3.2754191105188464E-2</v>
      </c>
    </row>
    <row r="18" spans="1:12" x14ac:dyDescent="0.3">
      <c r="A18" t="s">
        <v>269</v>
      </c>
      <c r="B18" t="s">
        <v>100</v>
      </c>
      <c r="C18">
        <v>0.2887578566260543</v>
      </c>
      <c r="D18">
        <v>0.43334914014959697</v>
      </c>
      <c r="E18">
        <v>0.27789300322434884</v>
      </c>
      <c r="F18">
        <v>0.26950486290433334</v>
      </c>
      <c r="G18">
        <v>0.34122129330372108</v>
      </c>
      <c r="H18">
        <v>0.38927384379194535</v>
      </c>
      <c r="I18">
        <v>0.25685617737451871</v>
      </c>
      <c r="J18">
        <v>0.53273143971706682</v>
      </c>
      <c r="K18">
        <v>0.16952919364517394</v>
      </c>
      <c r="L18">
        <v>4.0883189263240666E-2</v>
      </c>
    </row>
    <row r="19" spans="1:12" x14ac:dyDescent="0.3">
      <c r="A19" t="s">
        <v>269</v>
      </c>
      <c r="B19" t="s">
        <v>101</v>
      </c>
      <c r="C19">
        <v>0.38838646532123183</v>
      </c>
      <c r="D19">
        <v>0.42525362488639235</v>
      </c>
      <c r="E19">
        <v>0.18635990979237596</v>
      </c>
      <c r="F19">
        <v>0.18950781722038781</v>
      </c>
      <c r="G19">
        <v>0.29344002746300757</v>
      </c>
      <c r="H19">
        <v>0.51705215531660531</v>
      </c>
      <c r="I19">
        <v>0.31146211749452446</v>
      </c>
      <c r="J19">
        <v>0.5114799125920223</v>
      </c>
      <c r="K19">
        <v>0.14971404775420408</v>
      </c>
      <c r="L19">
        <v>2.7343922159249131E-2</v>
      </c>
    </row>
    <row r="20" spans="1:12" x14ac:dyDescent="0.3">
      <c r="A20" t="s">
        <v>269</v>
      </c>
      <c r="B20" t="s">
        <v>102</v>
      </c>
      <c r="C20">
        <v>0.4301991342214585</v>
      </c>
      <c r="D20">
        <v>0.41656898747863202</v>
      </c>
      <c r="E20">
        <v>0.1532318782999087</v>
      </c>
      <c r="F20">
        <v>0.1557421279948823</v>
      </c>
      <c r="G20">
        <v>0.24577428911217236</v>
      </c>
      <c r="H20">
        <v>0.59848358289294512</v>
      </c>
      <c r="I20">
        <v>0.33991158022337781</v>
      </c>
      <c r="J20">
        <v>0.50394685982554854</v>
      </c>
      <c r="K20">
        <v>0.1356230002737556</v>
      </c>
      <c r="L20">
        <v>2.0518559677317732E-2</v>
      </c>
    </row>
    <row r="21" spans="1:12" x14ac:dyDescent="0.3">
      <c r="A21" t="s">
        <v>269</v>
      </c>
      <c r="B21" t="s">
        <v>103</v>
      </c>
      <c r="C21">
        <v>0.46531108637624646</v>
      </c>
      <c r="D21">
        <v>0.40409416022641381</v>
      </c>
      <c r="E21">
        <v>0.13059475339733936</v>
      </c>
      <c r="F21">
        <v>7.2860627509881773E-2</v>
      </c>
      <c r="G21">
        <v>0.14363438013884178</v>
      </c>
      <c r="H21">
        <v>0.78350499235127613</v>
      </c>
      <c r="I21">
        <v>0.34095990460220543</v>
      </c>
      <c r="J21">
        <v>0.51446143366062824</v>
      </c>
      <c r="K21">
        <v>0.14294478964480362</v>
      </c>
      <c r="L21">
        <v>1.6338720923624577E-3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M6"/>
  <sheetViews>
    <sheetView topLeftCell="P1" workbookViewId="0"/>
  </sheetViews>
  <sheetFormatPr baseColWidth="10" defaultColWidth="8.6640625" defaultRowHeight="14.4" x14ac:dyDescent="0.3"/>
  <sheetData>
    <row r="1" spans="1:39" x14ac:dyDescent="0.3">
      <c r="A1" t="s">
        <v>75</v>
      </c>
      <c r="B1" t="s">
        <v>76</v>
      </c>
      <c r="C1" t="s">
        <v>74</v>
      </c>
      <c r="D1" t="s">
        <v>108</v>
      </c>
      <c r="E1" t="s">
        <v>109</v>
      </c>
      <c r="F1" t="s">
        <v>110</v>
      </c>
      <c r="G1" t="s">
        <v>111</v>
      </c>
      <c r="H1" t="s">
        <v>112</v>
      </c>
      <c r="I1" t="s">
        <v>113</v>
      </c>
      <c r="J1" t="s">
        <v>114</v>
      </c>
      <c r="K1" t="s">
        <v>115</v>
      </c>
      <c r="L1" t="s">
        <v>116</v>
      </c>
      <c r="M1" t="s">
        <v>117</v>
      </c>
      <c r="N1" t="s">
        <v>118</v>
      </c>
      <c r="O1" t="s">
        <v>119</v>
      </c>
      <c r="P1" t="s">
        <v>120</v>
      </c>
      <c r="Q1" t="s">
        <v>121</v>
      </c>
      <c r="R1" t="s">
        <v>122</v>
      </c>
      <c r="S1" t="s">
        <v>123</v>
      </c>
      <c r="T1" t="s">
        <v>124</v>
      </c>
      <c r="U1" t="s">
        <v>125</v>
      </c>
      <c r="V1" t="s">
        <v>126</v>
      </c>
      <c r="W1" t="s">
        <v>127</v>
      </c>
      <c r="X1" t="s">
        <v>128</v>
      </c>
      <c r="Y1" t="s">
        <v>129</v>
      </c>
      <c r="Z1" t="s">
        <v>130</v>
      </c>
      <c r="AA1" t="s">
        <v>131</v>
      </c>
      <c r="AB1" t="s">
        <v>132</v>
      </c>
      <c r="AC1" t="s">
        <v>133</v>
      </c>
      <c r="AD1" t="s">
        <v>134</v>
      </c>
      <c r="AE1" t="s">
        <v>135</v>
      </c>
      <c r="AF1" t="s">
        <v>136</v>
      </c>
      <c r="AG1" t="s">
        <v>137</v>
      </c>
      <c r="AH1" t="s">
        <v>138</v>
      </c>
      <c r="AI1" t="s">
        <v>139</v>
      </c>
      <c r="AJ1" t="s">
        <v>140</v>
      </c>
      <c r="AK1" t="s">
        <v>141</v>
      </c>
      <c r="AL1" t="s">
        <v>142</v>
      </c>
      <c r="AM1" t="s">
        <v>143</v>
      </c>
    </row>
    <row r="2" spans="1:39" x14ac:dyDescent="0.3">
      <c r="A2">
        <v>0</v>
      </c>
      <c r="B2" t="s">
        <v>93</v>
      </c>
      <c r="C2">
        <v>1</v>
      </c>
      <c r="M2">
        <v>-10.843975067138672</v>
      </c>
      <c r="N2">
        <v>-8.6163978576660156</v>
      </c>
      <c r="O2">
        <v>-4.2965364456176758</v>
      </c>
      <c r="P2">
        <v>-2.7836570739746094</v>
      </c>
      <c r="Q2">
        <v>-3.8305733203887939</v>
      </c>
      <c r="R2">
        <v>-5.0534911155700684</v>
      </c>
      <c r="S2">
        <v>35.261348724365234</v>
      </c>
      <c r="T2">
        <v>38.464656829833984</v>
      </c>
      <c r="U2">
        <v>35.001224517822266</v>
      </c>
      <c r="V2">
        <v>34.730922698974609</v>
      </c>
      <c r="W2">
        <v>33.830379486083984</v>
      </c>
      <c r="X2">
        <v>31.735580444335938</v>
      </c>
      <c r="Y2">
        <v>-19.600364685058594</v>
      </c>
      <c r="Z2">
        <v>-19.280921936035156</v>
      </c>
      <c r="AA2">
        <v>-18.235141754150391</v>
      </c>
      <c r="AB2">
        <v>-15.34110164642334</v>
      </c>
      <c r="AC2">
        <v>-17.257539749145508</v>
      </c>
      <c r="AD2">
        <v>-13.891374588012695</v>
      </c>
      <c r="AE2">
        <v>-23.886947631835938</v>
      </c>
      <c r="AF2">
        <v>-25.213981628417969</v>
      </c>
      <c r="AG2">
        <v>-27.439044952392578</v>
      </c>
      <c r="AH2">
        <v>22.384021759033203</v>
      </c>
      <c r="AI2">
        <v>23.111495971679688</v>
      </c>
      <c r="AJ2">
        <v>23.288633346557617</v>
      </c>
      <c r="AK2">
        <v>-19.920246124267578</v>
      </c>
      <c r="AL2">
        <v>-21.207117080688477</v>
      </c>
      <c r="AM2">
        <v>-21.10984992980957</v>
      </c>
    </row>
    <row r="3" spans="1:39" x14ac:dyDescent="0.3">
      <c r="A3">
        <v>0</v>
      </c>
      <c r="B3" t="s">
        <v>94</v>
      </c>
      <c r="C3">
        <v>2</v>
      </c>
      <c r="M3">
        <v>-5.9729785919189453</v>
      </c>
      <c r="N3">
        <v>-5.8248591423034668</v>
      </c>
      <c r="O3">
        <v>-4.9205889701843262</v>
      </c>
      <c r="P3">
        <v>-0.18122358620166779</v>
      </c>
      <c r="Q3">
        <v>-0.35426190495491028</v>
      </c>
      <c r="R3">
        <v>-0.32781141996383667</v>
      </c>
      <c r="S3">
        <v>9.6160507202148438</v>
      </c>
      <c r="T3">
        <v>9.7668390274047852</v>
      </c>
      <c r="U3">
        <v>8.5053043365478516</v>
      </c>
      <c r="V3">
        <v>29.928482055664063</v>
      </c>
      <c r="W3">
        <v>29.852560043334961</v>
      </c>
      <c r="X3">
        <v>27.886577606201172</v>
      </c>
      <c r="Y3">
        <v>-17.537347793579102</v>
      </c>
      <c r="Z3">
        <v>-17.107782363891602</v>
      </c>
      <c r="AA3">
        <v>-16.437248229980469</v>
      </c>
      <c r="AB3">
        <v>-2.5086879730224609</v>
      </c>
      <c r="AC3">
        <v>-3.4711825847625732</v>
      </c>
      <c r="AD3">
        <v>-2.486865758895874</v>
      </c>
      <c r="AE3">
        <v>-27.625148773193359</v>
      </c>
      <c r="AF3">
        <v>-27.610773086547852</v>
      </c>
      <c r="AG3">
        <v>-27.806493759155273</v>
      </c>
      <c r="AH3">
        <v>29.16969108581543</v>
      </c>
      <c r="AI3">
        <v>28.50642204284668</v>
      </c>
      <c r="AJ3">
        <v>27.114072799682617</v>
      </c>
      <c r="AK3">
        <v>-30.568733215332031</v>
      </c>
      <c r="AL3">
        <v>-28.965764999389648</v>
      </c>
      <c r="AM3">
        <v>-25.697887420654297</v>
      </c>
    </row>
    <row r="4" spans="1:39" x14ac:dyDescent="0.3">
      <c r="A4">
        <v>0</v>
      </c>
      <c r="B4" t="s">
        <v>95</v>
      </c>
      <c r="C4">
        <v>3</v>
      </c>
      <c r="M4">
        <v>-6.1554484367370605</v>
      </c>
      <c r="N4">
        <v>-6.2853837013244629</v>
      </c>
      <c r="O4">
        <v>-5.6502141952514648</v>
      </c>
      <c r="P4">
        <v>-3.6988410949707031</v>
      </c>
      <c r="Q4">
        <v>-3.6311581134796143</v>
      </c>
      <c r="R4">
        <v>-2.8733675479888916</v>
      </c>
      <c r="S4">
        <v>9.1449069976806641</v>
      </c>
      <c r="T4">
        <v>9.1468658447265625</v>
      </c>
      <c r="U4">
        <v>7.7060551643371582</v>
      </c>
      <c r="V4">
        <v>31.080692291259766</v>
      </c>
      <c r="W4">
        <v>31.337594985961914</v>
      </c>
      <c r="X4">
        <v>30.274885177612305</v>
      </c>
      <c r="Y4">
        <v>-4.3079681396484375</v>
      </c>
      <c r="Z4">
        <v>-4.3277068138122559</v>
      </c>
      <c r="AA4">
        <v>-5.539848804473877</v>
      </c>
      <c r="AB4">
        <v>-12.899530410766602</v>
      </c>
      <c r="AC4">
        <v>-13.089076042175293</v>
      </c>
      <c r="AD4">
        <v>-11.074172973632813</v>
      </c>
      <c r="AE4">
        <v>-27.866020202636719</v>
      </c>
      <c r="AF4">
        <v>-28.075901031494141</v>
      </c>
      <c r="AG4">
        <v>-27.954811096191406</v>
      </c>
      <c r="AH4">
        <v>25.073675155639648</v>
      </c>
      <c r="AI4">
        <v>24.425941467285156</v>
      </c>
      <c r="AJ4">
        <v>23.230812072753906</v>
      </c>
      <c r="AK4">
        <v>-22.95904541015625</v>
      </c>
      <c r="AL4">
        <v>-21.88572883605957</v>
      </c>
      <c r="AM4">
        <v>-20.056257247924805</v>
      </c>
    </row>
    <row r="5" spans="1:39" x14ac:dyDescent="0.3">
      <c r="A5">
        <v>0</v>
      </c>
      <c r="B5" t="s">
        <v>96</v>
      </c>
      <c r="C5">
        <v>4</v>
      </c>
      <c r="D5">
        <v>-6.7500085830688477</v>
      </c>
      <c r="E5">
        <v>-6.6102719306945801</v>
      </c>
      <c r="F5">
        <v>-6.051882266998291</v>
      </c>
      <c r="G5">
        <v>-3.770580530166626</v>
      </c>
      <c r="H5">
        <v>-3.649716854095459</v>
      </c>
      <c r="I5">
        <v>-2.1073486804962158</v>
      </c>
      <c r="J5">
        <v>6.1509952545166016</v>
      </c>
      <c r="K5">
        <v>6.0129413604736328</v>
      </c>
      <c r="L5">
        <v>4.1743512153625488</v>
      </c>
      <c r="M5">
        <v>-1.1884653568267822</v>
      </c>
      <c r="N5">
        <v>-1.3364112377166748</v>
      </c>
      <c r="O5">
        <v>-1.0738332271575928</v>
      </c>
      <c r="P5">
        <v>-10.537713050842285</v>
      </c>
      <c r="Q5">
        <v>-10.54588508605957</v>
      </c>
      <c r="R5">
        <v>-9.5175695419311523</v>
      </c>
      <c r="S5">
        <v>12.113491058349609</v>
      </c>
      <c r="T5">
        <v>12.151216506958008</v>
      </c>
      <c r="U5">
        <v>10.961672782897949</v>
      </c>
      <c r="V5">
        <v>18.896522521972656</v>
      </c>
      <c r="W5">
        <v>19.196847915649414</v>
      </c>
      <c r="X5">
        <v>18.140094757080078</v>
      </c>
      <c r="Y5">
        <v>3.6389462947845459</v>
      </c>
      <c r="Z5">
        <v>3.719362735748291</v>
      </c>
      <c r="AA5">
        <v>2.5448102951049805</v>
      </c>
      <c r="AB5">
        <v>-8.8137750625610352</v>
      </c>
      <c r="AC5">
        <v>-8.9777994155883789</v>
      </c>
      <c r="AD5">
        <v>-7.5574426651000977</v>
      </c>
      <c r="AE5">
        <v>-14.406451225280762</v>
      </c>
      <c r="AF5">
        <v>-14.564196586608887</v>
      </c>
      <c r="AG5">
        <v>-14.191818237304688</v>
      </c>
      <c r="AH5">
        <v>15.759754180908203</v>
      </c>
      <c r="AI5">
        <v>15.786886215209961</v>
      </c>
      <c r="AJ5">
        <v>13.991382598876953</v>
      </c>
      <c r="AK5">
        <v>-14.858348846435547</v>
      </c>
      <c r="AL5">
        <v>-14.843564033508301</v>
      </c>
      <c r="AM5">
        <v>-12.821857452392578</v>
      </c>
    </row>
    <row r="6" spans="1:39" x14ac:dyDescent="0.3">
      <c r="A6">
        <v>0</v>
      </c>
      <c r="B6" t="s">
        <v>97</v>
      </c>
      <c r="C6">
        <v>5</v>
      </c>
      <c r="D6">
        <v>-8.4642343521118164</v>
      </c>
      <c r="E6">
        <v>-8.1578407287597656</v>
      </c>
      <c r="F6">
        <v>-6.4726805686950684</v>
      </c>
      <c r="G6">
        <v>-4.6942138671875</v>
      </c>
      <c r="H6">
        <v>-5.204373836517334</v>
      </c>
      <c r="I6">
        <v>-3.7158682346343994</v>
      </c>
      <c r="J6">
        <v>6.6549549102783203</v>
      </c>
      <c r="K6">
        <v>7.1696057319641113</v>
      </c>
      <c r="L6">
        <v>5.3430500030517578</v>
      </c>
      <c r="M6">
        <v>-1.4608511924743652</v>
      </c>
      <c r="N6">
        <v>-1.4440500736236572</v>
      </c>
      <c r="O6">
        <v>-1.4095333814620972</v>
      </c>
      <c r="P6">
        <v>-4.9535946846008301</v>
      </c>
      <c r="Q6">
        <v>-4.8695826530456543</v>
      </c>
      <c r="R6">
        <v>-4.709716796875</v>
      </c>
      <c r="S6">
        <v>5.1544017791748047</v>
      </c>
      <c r="T6">
        <v>5.0638189315795898</v>
      </c>
      <c r="U6">
        <v>4.8870735168457031</v>
      </c>
      <c r="V6">
        <v>13.904809951782227</v>
      </c>
      <c r="W6">
        <v>13.631132125854492</v>
      </c>
      <c r="X6">
        <v>12.444667816162109</v>
      </c>
      <c r="Y6">
        <v>5.4414501190185547</v>
      </c>
      <c r="Z6">
        <v>5.9430336952209473</v>
      </c>
      <c r="AA6">
        <v>5.0659270286560059</v>
      </c>
      <c r="AB6">
        <v>-8.4080677032470703</v>
      </c>
      <c r="AC6">
        <v>-8.9062929153442383</v>
      </c>
      <c r="AD6">
        <v>-7.8630805015563965</v>
      </c>
      <c r="AE6">
        <v>-8.585932731628418</v>
      </c>
      <c r="AF6">
        <v>-8.753514289855957</v>
      </c>
      <c r="AG6">
        <v>-9.0904006958007812</v>
      </c>
      <c r="AH6">
        <v>12.889138221740723</v>
      </c>
      <c r="AI6">
        <v>12.857292175292969</v>
      </c>
      <c r="AJ6">
        <v>11.157257080078125</v>
      </c>
      <c r="AK6">
        <v>-12.30439567565918</v>
      </c>
      <c r="AL6">
        <v>-12.247685432434082</v>
      </c>
      <c r="AM6">
        <v>-10.347031593322754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5117038483843"/>
  </sheetPr>
  <dimension ref="A1:F24"/>
  <sheetViews>
    <sheetView zoomScaleNormal="100" workbookViewId="0">
      <selection sqref="A1:B1"/>
    </sheetView>
  </sheetViews>
  <sheetFormatPr baseColWidth="10" defaultColWidth="11.44140625" defaultRowHeight="14.4" x14ac:dyDescent="0.3"/>
  <cols>
    <col min="1" max="1" width="26.44140625" customWidth="1"/>
    <col min="2" max="6" width="19.44140625" style="33" customWidth="1"/>
  </cols>
  <sheetData>
    <row r="1" spans="1:6" ht="36.6" customHeight="1" thickBot="1" x14ac:dyDescent="0.35">
      <c r="A1" s="74" t="s">
        <v>285</v>
      </c>
      <c r="B1" s="75"/>
      <c r="C1" s="75"/>
      <c r="D1" s="75"/>
      <c r="E1" s="75"/>
      <c r="F1" s="76"/>
    </row>
    <row r="2" spans="1:6" ht="17.100000000000001" customHeight="1" thickBot="1" x14ac:dyDescent="0.35">
      <c r="A2" s="44"/>
      <c r="B2" s="77" t="s">
        <v>85</v>
      </c>
      <c r="C2" s="78"/>
      <c r="D2" s="78"/>
      <c r="E2" s="78"/>
      <c r="F2" s="79"/>
    </row>
    <row r="3" spans="1:6" ht="15" thickBot="1" x14ac:dyDescent="0.35">
      <c r="A3" s="35"/>
      <c r="B3" s="49" t="str">
        <f>IF(r_vote_all!C1="","",r_vote_all!C1)</f>
        <v>LSAP / KPL</v>
      </c>
      <c r="C3" s="49" t="str">
        <f>IF(r_vote_all!D1="","",r_vote_all!D1)</f>
        <v>Greens</v>
      </c>
      <c r="D3" s="49" t="str">
        <f>IF(r_vote_all!E1="","",r_vote_all!E1)</f>
        <v>Democratic</v>
      </c>
      <c r="E3" s="49" t="str">
        <f>IF(r_vote_all!F1="","",r_vote_all!F1)</f>
        <v>CSV</v>
      </c>
      <c r="F3" s="50" t="str">
        <f>IF(r_vote_all!G1="","",r_vote_all!G1)</f>
        <v>ADR</v>
      </c>
    </row>
    <row r="4" spans="1:6" ht="15" thickBot="1" x14ac:dyDescent="0.35">
      <c r="A4" s="45" t="s">
        <v>144</v>
      </c>
      <c r="B4" s="46">
        <v>0.25</v>
      </c>
      <c r="C4" s="47">
        <v>0.17</v>
      </c>
      <c r="D4" s="47">
        <v>0.19</v>
      </c>
      <c r="E4" s="47">
        <v>0.35</v>
      </c>
      <c r="F4" s="48">
        <v>0.04</v>
      </c>
    </row>
    <row r="5" spans="1:6" x14ac:dyDescent="0.3">
      <c r="A5" s="34" t="s">
        <v>83</v>
      </c>
      <c r="B5" s="16"/>
      <c r="C5" s="16"/>
      <c r="D5" s="16"/>
      <c r="E5" s="16"/>
      <c r="F5" s="17"/>
    </row>
    <row r="6" spans="1:6" x14ac:dyDescent="0.3">
      <c r="A6" s="35" t="str">
        <f>IF(r_vote_all!B2="","",r_vote_all!B2)</f>
        <v>Primary</v>
      </c>
      <c r="B6" s="16">
        <f>IF(r_vote_all!C2="","",r_vote_all!C2)</f>
        <v>0.27867608027136836</v>
      </c>
      <c r="C6" s="16">
        <f>IF(r_vote_all!D2="","",r_vote_all!D2)</f>
        <v>8.4744204480572891E-2</v>
      </c>
      <c r="D6" s="16">
        <f>IF(r_vote_all!E2="","",r_vote_all!E2)</f>
        <v>0.15904749974333415</v>
      </c>
      <c r="E6" s="16">
        <f>IF(r_vote_all!F2="","",r_vote_all!F2)</f>
        <v>0.40655206872372712</v>
      </c>
      <c r="F6" s="17">
        <f>IF(r_vote_all!G2="","",r_vote_all!G2)</f>
        <v>6.4172588530286817E-2</v>
      </c>
    </row>
    <row r="7" spans="1:6" x14ac:dyDescent="0.3">
      <c r="A7" s="35" t="str">
        <f>IF(r_vote_all!B3="","",r_vote_all!B3)</f>
        <v>Secondary</v>
      </c>
      <c r="B7" s="16">
        <f>IF(r_vote_all!C3="","",r_vote_all!C3)</f>
        <v>0.25196167348118037</v>
      </c>
      <c r="C7" s="16">
        <f>IF(r_vote_all!D3="","",r_vote_all!D3)</f>
        <v>0.12600122123061772</v>
      </c>
      <c r="D7" s="16">
        <f>IF(r_vote_all!E3="","",r_vote_all!E3)</f>
        <v>0.20427436508793637</v>
      </c>
      <c r="E7" s="16">
        <f>IF(r_vote_all!F3="","",r_vote_all!F3)</f>
        <v>0.36600988108226679</v>
      </c>
      <c r="F7" s="17">
        <f>IF(r_vote_all!G3="","",r_vote_all!G3)</f>
        <v>4.9794774522991851E-2</v>
      </c>
    </row>
    <row r="8" spans="1:6" x14ac:dyDescent="0.3">
      <c r="A8" s="35" t="str">
        <f>IF(r_vote_all!B4="","",r_vote_all!B4)</f>
        <v>Tertiary</v>
      </c>
      <c r="B8" s="16">
        <f>IF(r_vote_all!C4="","",r_vote_all!C4)</f>
        <v>0.25386055348437769</v>
      </c>
      <c r="C8" s="16">
        <f>IF(r_vote_all!D4="","",r_vote_all!D4)</f>
        <v>0.20227958460832307</v>
      </c>
      <c r="D8" s="16">
        <f>IF(r_vote_all!E4="","",r_vote_all!E4)</f>
        <v>0.1905614709053772</v>
      </c>
      <c r="E8" s="16">
        <f>IF(r_vote_all!F4="","",r_vote_all!F4)</f>
        <v>0.33001367771852508</v>
      </c>
      <c r="F8" s="17">
        <f>IF(r_vote_all!G4="","",r_vote_all!G4)</f>
        <v>2.1500640969460649E-2</v>
      </c>
    </row>
    <row r="9" spans="1:6" x14ac:dyDescent="0.3">
      <c r="A9" s="34" t="s">
        <v>84</v>
      </c>
      <c r="B9" s="16"/>
      <c r="C9" s="16"/>
      <c r="D9" s="16"/>
      <c r="E9" s="16"/>
      <c r="F9" s="17"/>
    </row>
    <row r="10" spans="1:6" x14ac:dyDescent="0.3">
      <c r="A10" s="35" t="str">
        <f>IF(r_vote_all!B18="","",r_vote_all!B18)</f>
        <v>Bottom 50%</v>
      </c>
      <c r="B10" s="16">
        <f>IF(r_vote_all!C18="","",r_vote_all!C18)</f>
        <v>0.31027287762982769</v>
      </c>
      <c r="C10" s="16">
        <f>IF(r_vote_all!D18="","",r_vote_all!D18)</f>
        <v>8.7951155881307141E-2</v>
      </c>
      <c r="D10" s="16">
        <f>IF(r_vote_all!E18="","",r_vote_all!E18)</f>
        <v>0.12833852923819911</v>
      </c>
      <c r="E10" s="16">
        <f>IF(r_vote_all!F18="","",r_vote_all!F18)</f>
        <v>0.40266162343277051</v>
      </c>
      <c r="F10" s="17">
        <f>IF(r_vote_all!G18="","",r_vote_all!G18)</f>
        <v>7.0775813817895966E-2</v>
      </c>
    </row>
    <row r="11" spans="1:6" x14ac:dyDescent="0.3">
      <c r="A11" s="35" t="str">
        <f>IF(r_vote_all!B19="","",r_vote_all!B19)</f>
        <v>Middle 40%</v>
      </c>
      <c r="B11" s="16">
        <f>IF(r_vote_all!C19="","",r_vote_all!C19)</f>
        <v>0.25898140567862099</v>
      </c>
      <c r="C11" s="16">
        <f>IF(r_vote_all!D19="","",r_vote_all!D19)</f>
        <v>0.14065750719354167</v>
      </c>
      <c r="D11" s="16">
        <f>IF(r_vote_all!E19="","",r_vote_all!E19)</f>
        <v>0.14506739846758573</v>
      </c>
      <c r="E11" s="16">
        <f>IF(r_vote_all!F19="","",r_vote_all!F19)</f>
        <v>0.42403896784582007</v>
      </c>
      <c r="F11" s="17">
        <f>IF(r_vote_all!G19="","",r_vote_all!G19)</f>
        <v>3.1254720814430627E-2</v>
      </c>
    </row>
    <row r="12" spans="1:6" x14ac:dyDescent="0.3">
      <c r="A12" s="35" t="str">
        <f>IF(r_vote_all!B20="","",r_vote_all!B20)</f>
        <v>Top 10%</v>
      </c>
      <c r="B12" s="16">
        <f>IF(r_vote_all!C20="","",r_vote_all!C20)</f>
        <v>0.16724323540249414</v>
      </c>
      <c r="C12" s="16">
        <f>IF(r_vote_all!D20="","",r_vote_all!D20)</f>
        <v>6.9344724628272209E-2</v>
      </c>
      <c r="D12" s="16">
        <f>IF(r_vote_all!E20="","",r_vote_all!E20)</f>
        <v>0.11625882747562861</v>
      </c>
      <c r="E12" s="16">
        <f>IF(r_vote_all!F20="","",r_vote_all!F20)</f>
        <v>0.57951893250200004</v>
      </c>
      <c r="F12" s="17">
        <f>IF(r_vote_all!G20="","",r_vote_all!G20)</f>
        <v>6.7634279991605331E-2</v>
      </c>
    </row>
    <row r="13" spans="1:6" x14ac:dyDescent="0.3">
      <c r="A13" s="34" t="s">
        <v>194</v>
      </c>
      <c r="B13" s="16"/>
      <c r="C13" s="16"/>
      <c r="D13" s="16"/>
      <c r="E13" s="16"/>
      <c r="F13" s="17"/>
    </row>
    <row r="14" spans="1:6" x14ac:dyDescent="0.3">
      <c r="A14" s="35" t="str">
        <f>IF(r_vote_all!B31="","",r_vote_all!B31)</f>
        <v>Urban</v>
      </c>
      <c r="B14" s="16">
        <f>IF(r_vote_all!C31="","",r_vote_all!C31)</f>
        <v>0.27460778669174846</v>
      </c>
      <c r="C14" s="16">
        <f>IF(r_vote_all!D31="","",r_vote_all!D31)</f>
        <v>0.1850255327380724</v>
      </c>
      <c r="D14" s="16">
        <f>IF(r_vote_all!E31="","",r_vote_all!E31)</f>
        <v>0.22453660397603017</v>
      </c>
      <c r="E14" s="16">
        <f>IF(r_vote_all!F31="","",r_vote_all!F31)</f>
        <v>0.29406842622419266</v>
      </c>
      <c r="F14" s="17">
        <f>IF(r_vote_all!G31="","",r_vote_all!G31)</f>
        <v>1.9560493387925631E-2</v>
      </c>
    </row>
    <row r="15" spans="1:6" x14ac:dyDescent="0.3">
      <c r="A15" s="35" t="str">
        <f>IF(r_vote_all!B32="","",r_vote_all!B32)</f>
        <v>Rural</v>
      </c>
      <c r="B15" s="16">
        <f>IF(r_vote_all!C32="","",r_vote_all!C32)</f>
        <v>0.2161503130119834</v>
      </c>
      <c r="C15" s="16">
        <f>IF(r_vote_all!D32="","",r_vote_all!D32)</f>
        <v>0.18198450446009679</v>
      </c>
      <c r="D15" s="16">
        <f>IF(r_vote_all!E32="","",r_vote_all!E32)</f>
        <v>0.18985167324035521</v>
      </c>
      <c r="E15" s="16">
        <f>IF(r_vote_all!F32="","",r_vote_all!F32)</f>
        <v>0.36001548145149442</v>
      </c>
      <c r="F15" s="17">
        <f>IF(r_vote_all!G32="","",r_vote_all!G32)</f>
        <v>4.7521249461735957E-2</v>
      </c>
    </row>
    <row r="16" spans="1:6" x14ac:dyDescent="0.3">
      <c r="A16" s="34" t="s">
        <v>90</v>
      </c>
      <c r="B16" s="16"/>
      <c r="C16" s="16"/>
      <c r="D16" s="16"/>
      <c r="E16" s="16"/>
      <c r="F16" s="17"/>
    </row>
    <row r="17" spans="1:6" x14ac:dyDescent="0.3">
      <c r="A17" s="35" t="str">
        <f>IF(r_vote_all!B21="","",r_vote_all!B21)</f>
        <v>No religion</v>
      </c>
      <c r="B17" s="16">
        <f>IF(r_vote_all!C21="","",r_vote_all!C21)</f>
        <v>0.30410913841868575</v>
      </c>
      <c r="C17" s="16">
        <f>IF(r_vote_all!D21="","",r_vote_all!D21)</f>
        <v>0.25809136073424804</v>
      </c>
      <c r="D17" s="16">
        <f>IF(r_vote_all!E21="","",r_vote_all!E21)</f>
        <v>0.20892707000150171</v>
      </c>
      <c r="E17" s="16">
        <f>IF(r_vote_all!F21="","",r_vote_all!F21)</f>
        <v>0.19872251900840379</v>
      </c>
      <c r="F17" s="17">
        <f>IF(r_vote_all!G21="","",r_vote_all!G21)</f>
        <v>2.7208462804006444E-2</v>
      </c>
    </row>
    <row r="18" spans="1:6" x14ac:dyDescent="0.3">
      <c r="A18" s="35" t="str">
        <f>IF(r_vote_all!B22="","",r_vote_all!B22)</f>
        <v>Catholic</v>
      </c>
      <c r="B18" s="16">
        <f>IF(r_vote_all!C22="","",r_vote_all!C22)</f>
        <v>0.20829381650573672</v>
      </c>
      <c r="C18" s="16">
        <f>IF(r_vote_all!D22="","",r_vote_all!D22)</f>
        <v>9.9614695469277426E-2</v>
      </c>
      <c r="D18" s="16">
        <f>IF(r_vote_all!E22="","",r_vote_all!E22)</f>
        <v>0.16581499269933836</v>
      </c>
      <c r="E18" s="16">
        <f>IF(r_vote_all!F22="","",r_vote_all!F22)</f>
        <v>0.4833265197331576</v>
      </c>
      <c r="F18" s="17">
        <f>IF(r_vote_all!G22="","",r_vote_all!G22)</f>
        <v>4.1133020923637388E-2</v>
      </c>
    </row>
    <row r="19" spans="1:6" x14ac:dyDescent="0.3">
      <c r="A19" s="35" t="str">
        <f>IF(r_vote_all!B23="","",r_vote_all!B23)</f>
        <v>Protestant</v>
      </c>
      <c r="B19" s="16">
        <f>IF(r_vote_all!C23="","",r_vote_all!C23)</f>
        <v>0.30351659740895626</v>
      </c>
      <c r="C19" s="16">
        <f>IF(r_vote_all!D23="","",r_vote_all!D23)</f>
        <v>0.18919621225623379</v>
      </c>
      <c r="D19" s="16">
        <f>IF(r_vote_all!E23="","",r_vote_all!E23)</f>
        <v>0.24826712254214969</v>
      </c>
      <c r="E19" s="16">
        <f>IF(r_vote_all!F23="","",r_vote_all!F23)</f>
        <v>0.2487891087635607</v>
      </c>
      <c r="F19" s="17">
        <f>IF(r_vote_all!G23="","",r_vote_all!G23)</f>
        <v>9.0046044825815436E-3</v>
      </c>
    </row>
    <row r="20" spans="1:6" x14ac:dyDescent="0.3">
      <c r="A20" s="34" t="s">
        <v>107</v>
      </c>
      <c r="B20" s="16"/>
      <c r="C20" s="16"/>
      <c r="D20" s="16"/>
      <c r="E20" s="16"/>
      <c r="F20" s="17"/>
    </row>
    <row r="21" spans="1:6" x14ac:dyDescent="0.3">
      <c r="A21" s="35" t="str">
        <f>IF(r_vote_all!B25="","",r_vote_all!B25)</f>
        <v>Never</v>
      </c>
      <c r="B21" s="16">
        <f>IF(r_vote_all!C25="","",r_vote_all!C25)</f>
        <v>0.34589859148751473</v>
      </c>
      <c r="C21" s="16">
        <f>IF(r_vote_all!D25="","",r_vote_all!D25)</f>
        <v>0.20420865846308839</v>
      </c>
      <c r="D21" s="16">
        <f>IF(r_vote_all!E25="","",r_vote_all!E25)</f>
        <v>0.16029841208000414</v>
      </c>
      <c r="E21" s="16">
        <f>IF(r_vote_all!F25="","",r_vote_all!F25)</f>
        <v>0.25783068250798236</v>
      </c>
      <c r="F21" s="17">
        <f>IF(r_vote_all!G25="","",r_vote_all!G25)</f>
        <v>2.986593514848037E-2</v>
      </c>
    </row>
    <row r="22" spans="1:6" x14ac:dyDescent="0.3">
      <c r="A22" s="35" t="str">
        <f>IF(r_vote_all!B26="","",r_vote_all!B26)</f>
        <v>Less than monthly</v>
      </c>
      <c r="B22" s="16">
        <f>IF(r_vote_all!C26="","",r_vote_all!C26)</f>
        <v>0.21575132815503562</v>
      </c>
      <c r="C22" s="16">
        <f>IF(r_vote_all!D26="","",r_vote_all!D26)</f>
        <v>0.13141969075114338</v>
      </c>
      <c r="D22" s="16">
        <f>IF(r_vote_all!E26="","",r_vote_all!E26)</f>
        <v>0.1992191535927435</v>
      </c>
      <c r="E22" s="16">
        <f>IF(r_vote_all!F26="","",r_vote_all!F26)</f>
        <v>0.40841921288900918</v>
      </c>
      <c r="F22" s="17">
        <f>IF(r_vote_all!G26="","",r_vote_all!G26)</f>
        <v>4.3448601853062381E-2</v>
      </c>
    </row>
    <row r="23" spans="1:6" ht="15" thickBot="1" x14ac:dyDescent="0.35">
      <c r="A23" s="35" t="str">
        <f>IF(r_vote_all!B27="","",r_vote_all!B27)</f>
        <v>Monthly or more</v>
      </c>
      <c r="B23" s="16">
        <f>IF(r_vote_all!C27="","",r_vote_all!C27)</f>
        <v>0.13090692471869189</v>
      </c>
      <c r="C23" s="16">
        <f>IF(r_vote_all!D27="","",r_vote_all!D27)</f>
        <v>8.5676964980922921E-2</v>
      </c>
      <c r="D23" s="16">
        <f>IF(r_vote_all!E27="","",r_vote_all!E27)</f>
        <v>0.12831229670877903</v>
      </c>
      <c r="E23" s="16">
        <f>IF(r_vote_all!F27="","",r_vote_all!F27)</f>
        <v>0.63428261864362889</v>
      </c>
      <c r="F23" s="17">
        <f>IF(r_vote_all!G27="","",r_vote_all!G27)</f>
        <v>1.9940019666670715E-2</v>
      </c>
    </row>
    <row r="24" spans="1:6" ht="60" customHeight="1" thickBot="1" x14ac:dyDescent="0.35">
      <c r="A24" s="80" t="s">
        <v>281</v>
      </c>
      <c r="B24" s="81"/>
      <c r="C24" s="81"/>
      <c r="D24" s="81"/>
      <c r="E24" s="81"/>
      <c r="F24" s="82"/>
    </row>
  </sheetData>
  <mergeCells count="3">
    <mergeCell ref="A1:F1"/>
    <mergeCell ref="B2:F2"/>
    <mergeCell ref="A24:F24"/>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V6"/>
  <sheetViews>
    <sheetView topLeftCell="D1" workbookViewId="0">
      <selection activeCell="AE1" activeCellId="4" sqref="B1:B6 D1:F6 M1:O6 V1:X6 AE1:AG6"/>
    </sheetView>
  </sheetViews>
  <sheetFormatPr baseColWidth="10" defaultColWidth="8.6640625" defaultRowHeight="14.4" x14ac:dyDescent="0.3"/>
  <sheetData>
    <row r="1" spans="1:48" x14ac:dyDescent="0.3">
      <c r="A1" t="s">
        <v>75</v>
      </c>
      <c r="B1" t="s">
        <v>76</v>
      </c>
      <c r="C1" t="s">
        <v>74</v>
      </c>
      <c r="D1" t="s">
        <v>450</v>
      </c>
      <c r="E1" t="s">
        <v>451</v>
      </c>
      <c r="F1" t="s">
        <v>452</v>
      </c>
      <c r="G1" t="s">
        <v>453</v>
      </c>
      <c r="H1" t="s">
        <v>454</v>
      </c>
      <c r="I1" t="s">
        <v>455</v>
      </c>
      <c r="J1" t="s">
        <v>456</v>
      </c>
      <c r="K1" t="s">
        <v>457</v>
      </c>
      <c r="L1" t="s">
        <v>458</v>
      </c>
      <c r="M1" t="s">
        <v>459</v>
      </c>
      <c r="N1" t="s">
        <v>460</v>
      </c>
      <c r="O1" t="s">
        <v>461</v>
      </c>
      <c r="P1" t="s">
        <v>462</v>
      </c>
      <c r="Q1" t="s">
        <v>463</v>
      </c>
      <c r="R1" t="s">
        <v>464</v>
      </c>
      <c r="S1" t="s">
        <v>465</v>
      </c>
      <c r="T1" t="s">
        <v>466</v>
      </c>
      <c r="U1" t="s">
        <v>467</v>
      </c>
      <c r="V1" t="s">
        <v>468</v>
      </c>
      <c r="W1" t="s">
        <v>469</v>
      </c>
      <c r="X1" t="s">
        <v>470</v>
      </c>
      <c r="Y1" t="s">
        <v>471</v>
      </c>
      <c r="Z1" t="s">
        <v>472</v>
      </c>
      <c r="AA1" t="s">
        <v>473</v>
      </c>
      <c r="AB1" t="s">
        <v>474</v>
      </c>
      <c r="AC1" t="s">
        <v>475</v>
      </c>
      <c r="AD1" t="s">
        <v>476</v>
      </c>
      <c r="AE1" t="s">
        <v>477</v>
      </c>
      <c r="AF1" t="s">
        <v>478</v>
      </c>
      <c r="AG1" t="s">
        <v>479</v>
      </c>
      <c r="AH1" t="s">
        <v>480</v>
      </c>
      <c r="AI1" t="s">
        <v>481</v>
      </c>
      <c r="AJ1" t="s">
        <v>482</v>
      </c>
      <c r="AK1" t="s">
        <v>483</v>
      </c>
      <c r="AL1" t="s">
        <v>484</v>
      </c>
      <c r="AM1" t="s">
        <v>485</v>
      </c>
      <c r="AN1" t="s">
        <v>486</v>
      </c>
      <c r="AO1" t="s">
        <v>487</v>
      </c>
      <c r="AP1" t="s">
        <v>488</v>
      </c>
      <c r="AQ1" t="s">
        <v>489</v>
      </c>
      <c r="AR1" t="s">
        <v>490</v>
      </c>
      <c r="AS1" t="s">
        <v>491</v>
      </c>
      <c r="AT1" t="s">
        <v>492</v>
      </c>
      <c r="AU1" t="s">
        <v>493</v>
      </c>
      <c r="AV1" t="s">
        <v>494</v>
      </c>
    </row>
    <row r="2" spans="1:48" x14ac:dyDescent="0.3">
      <c r="A2">
        <v>0</v>
      </c>
      <c r="B2" t="s">
        <v>267</v>
      </c>
      <c r="C2">
        <v>1</v>
      </c>
      <c r="D2">
        <v>0</v>
      </c>
      <c r="E2">
        <v>0</v>
      </c>
      <c r="F2">
        <v>0</v>
      </c>
      <c r="G2">
        <v>0</v>
      </c>
      <c r="H2">
        <v>0</v>
      </c>
      <c r="I2">
        <v>0</v>
      </c>
      <c r="J2">
        <v>0</v>
      </c>
      <c r="K2">
        <v>0</v>
      </c>
      <c r="L2">
        <v>0</v>
      </c>
      <c r="M2">
        <v>9.5129384994506836</v>
      </c>
      <c r="N2">
        <v>6.1093754768371582</v>
      </c>
      <c r="O2">
        <v>5.5296711921691895</v>
      </c>
      <c r="P2">
        <v>4.6514301300048828</v>
      </c>
      <c r="Q2">
        <v>4.0138211250305176</v>
      </c>
      <c r="R2">
        <v>2.7826337814331055</v>
      </c>
      <c r="S2">
        <v>-8.111903190612793</v>
      </c>
      <c r="T2">
        <v>-6.2661161422729492</v>
      </c>
      <c r="U2">
        <v>-4.8821859359741211</v>
      </c>
      <c r="V2">
        <v>4.3761329650878906</v>
      </c>
      <c r="W2">
        <v>6.2195906639099121</v>
      </c>
      <c r="X2">
        <v>9.4021816253662109</v>
      </c>
      <c r="Y2">
        <v>-4.3774018287658691</v>
      </c>
      <c r="Z2">
        <v>-3.6862752437591553</v>
      </c>
      <c r="AA2">
        <v>-1.5187326669692993</v>
      </c>
      <c r="AB2">
        <v>2.5612921714782715</v>
      </c>
      <c r="AC2">
        <v>1.3248398303985596</v>
      </c>
      <c r="AD2">
        <v>-1.96205735206604</v>
      </c>
      <c r="AN2">
        <v>-13.759380340576172</v>
      </c>
      <c r="AO2">
        <v>-12.181254386901855</v>
      </c>
      <c r="AP2">
        <v>-14.76618766784668</v>
      </c>
      <c r="AQ2">
        <v>-0.37167283892631531</v>
      </c>
      <c r="AR2">
        <v>-0.41110104322433472</v>
      </c>
      <c r="AS2">
        <v>-1.3436577320098877</v>
      </c>
      <c r="AT2">
        <v>5.5974030494689941</v>
      </c>
      <c r="AU2">
        <v>4.9708714485168457</v>
      </c>
      <c r="AV2">
        <v>6.8637967109680176</v>
      </c>
    </row>
    <row r="3" spans="1:48" x14ac:dyDescent="0.3">
      <c r="A3">
        <v>0</v>
      </c>
      <c r="B3" t="s">
        <v>268</v>
      </c>
      <c r="C3">
        <v>2</v>
      </c>
      <c r="D3">
        <v>-0.22821652889251709</v>
      </c>
      <c r="E3">
        <v>5.4548075422644615E-4</v>
      </c>
      <c r="F3">
        <v>-4.5723553746938705E-2</v>
      </c>
      <c r="G3">
        <v>0.10898061841726303</v>
      </c>
      <c r="H3">
        <v>0.13008002936840057</v>
      </c>
      <c r="I3">
        <v>9.6233159303665161E-2</v>
      </c>
      <c r="J3">
        <v>-1.9365482032299042E-2</v>
      </c>
      <c r="K3">
        <v>-0.12965935468673706</v>
      </c>
      <c r="L3">
        <v>-8.058011531829834E-2</v>
      </c>
      <c r="M3">
        <v>6.448448657989502</v>
      </c>
      <c r="N3">
        <v>3.8121387958526611</v>
      </c>
      <c r="O3">
        <v>3.6553583145141602</v>
      </c>
      <c r="P3">
        <v>1.4893008470535278</v>
      </c>
      <c r="Q3">
        <v>1.113593578338623</v>
      </c>
      <c r="R3">
        <v>1.0243989229202271</v>
      </c>
      <c r="S3">
        <v>-3.7283518314361572</v>
      </c>
      <c r="T3">
        <v>-2.4426028728485107</v>
      </c>
      <c r="U3">
        <v>-2.319133996963501</v>
      </c>
      <c r="V3">
        <v>-1.6069750785827637</v>
      </c>
      <c r="W3">
        <v>-2.6936452388763428</v>
      </c>
      <c r="X3">
        <v>0.8136446475982666</v>
      </c>
      <c r="Y3">
        <v>-1.5071883797645569E-2</v>
      </c>
      <c r="Z3">
        <v>0.27384951710700989</v>
      </c>
      <c r="AA3">
        <v>1.7338457107543945</v>
      </c>
      <c r="AB3">
        <v>0.61409622430801392</v>
      </c>
      <c r="AC3">
        <v>0.69261044263839722</v>
      </c>
      <c r="AD3">
        <v>-2.0162849426269531</v>
      </c>
      <c r="AE3">
        <v>6.2643842697143555</v>
      </c>
      <c r="AF3">
        <v>6.0414271354675293</v>
      </c>
      <c r="AG3">
        <v>4.6868705749511719</v>
      </c>
      <c r="AH3">
        <v>0.34305080771446228</v>
      </c>
      <c r="AI3">
        <v>0.29245615005493164</v>
      </c>
      <c r="AJ3">
        <v>-0.32630449533462524</v>
      </c>
      <c r="AK3">
        <v>-2.6129910945892334</v>
      </c>
      <c r="AL3">
        <v>-2.4228889942169189</v>
      </c>
      <c r="AM3">
        <v>-1.3139036893844604</v>
      </c>
      <c r="AN3">
        <v>-10.782567024230957</v>
      </c>
      <c r="AO3">
        <v>-7.1116456985473633</v>
      </c>
      <c r="AP3">
        <v>-9.0616865158081055</v>
      </c>
      <c r="AQ3">
        <v>-1.9384326934814453</v>
      </c>
      <c r="AR3">
        <v>-1.8393810987472534</v>
      </c>
      <c r="AS3">
        <v>-2.5480563640594482</v>
      </c>
      <c r="AT3">
        <v>5.7238197326660156</v>
      </c>
      <c r="AU3">
        <v>4.3153977394104004</v>
      </c>
      <c r="AV3">
        <v>5.7339472770690918</v>
      </c>
    </row>
    <row r="4" spans="1:48" x14ac:dyDescent="0.3">
      <c r="A4">
        <v>0</v>
      </c>
      <c r="B4" t="s">
        <v>242</v>
      </c>
      <c r="C4">
        <v>3</v>
      </c>
      <c r="D4">
        <v>-1.3477375507354736</v>
      </c>
      <c r="E4">
        <v>-0.7688409686088562</v>
      </c>
      <c r="F4">
        <v>-0.94246256351470947</v>
      </c>
      <c r="G4">
        <v>-0.42248880863189697</v>
      </c>
      <c r="H4">
        <v>-0.24600797891616821</v>
      </c>
      <c r="I4">
        <v>-0.256786048412323</v>
      </c>
      <c r="J4">
        <v>0.90449106693267822</v>
      </c>
      <c r="K4">
        <v>0.53019177913665771</v>
      </c>
      <c r="L4">
        <v>0.61133056879043579</v>
      </c>
      <c r="M4">
        <v>5.8196964263916016</v>
      </c>
      <c r="N4">
        <v>4.1026606559753418</v>
      </c>
      <c r="O4">
        <v>4.122657299041748</v>
      </c>
      <c r="P4">
        <v>1.1177060604095459</v>
      </c>
      <c r="Q4">
        <v>0.80061095952987671</v>
      </c>
      <c r="R4">
        <v>0.63601446151733398</v>
      </c>
      <c r="S4">
        <v>-3.2368667125701904</v>
      </c>
      <c r="T4">
        <v>-2.3187041282653809</v>
      </c>
      <c r="U4">
        <v>-2.1834323406219482</v>
      </c>
      <c r="V4">
        <v>-6.2044610977172852</v>
      </c>
      <c r="W4">
        <v>-6.7512631416320801</v>
      </c>
      <c r="X4">
        <v>-3.6712746620178223</v>
      </c>
      <c r="Y4">
        <v>-0.90039372444152832</v>
      </c>
      <c r="Z4">
        <v>-0.94503378868103027</v>
      </c>
      <c r="AA4">
        <v>0.42519471049308777</v>
      </c>
      <c r="AB4">
        <v>3.1564891338348389</v>
      </c>
      <c r="AC4">
        <v>3.4374215602874756</v>
      </c>
      <c r="AD4">
        <v>0.93030744791030884</v>
      </c>
      <c r="AE4">
        <v>9.483790397644043</v>
      </c>
      <c r="AF4">
        <v>8.5295381546020508</v>
      </c>
      <c r="AG4">
        <v>7.1879611015319824</v>
      </c>
      <c r="AH4">
        <v>1.8937457799911499</v>
      </c>
      <c r="AI4">
        <v>1.5176613330841064</v>
      </c>
      <c r="AJ4">
        <v>0.82478940486907959</v>
      </c>
      <c r="AK4">
        <v>-5.3567795753479004</v>
      </c>
      <c r="AL4">
        <v>-4.6899213790893555</v>
      </c>
      <c r="AM4">
        <v>-3.5272486209869385</v>
      </c>
      <c r="AN4">
        <v>-7.113823413848877</v>
      </c>
      <c r="AO4">
        <v>-4.6668682098388672</v>
      </c>
      <c r="AP4">
        <v>-6.0748634338378906</v>
      </c>
      <c r="AQ4">
        <v>-1.7744807004928589</v>
      </c>
      <c r="AR4">
        <v>-1.1919658184051514</v>
      </c>
      <c r="AS4">
        <v>-1.6475981473922729</v>
      </c>
      <c r="AT4">
        <v>4.3731184005737305</v>
      </c>
      <c r="AU4">
        <v>2.936748743057251</v>
      </c>
      <c r="AV4">
        <v>3.950505256652832</v>
      </c>
    </row>
    <row r="5" spans="1:48" x14ac:dyDescent="0.3">
      <c r="A5">
        <v>0</v>
      </c>
      <c r="B5" t="s">
        <v>269</v>
      </c>
      <c r="C5">
        <v>4</v>
      </c>
      <c r="D5">
        <v>-1.9143264293670654</v>
      </c>
      <c r="E5">
        <v>-1.731633186340332</v>
      </c>
      <c r="F5">
        <v>-1.5969531536102295</v>
      </c>
      <c r="G5">
        <v>-2.9677033424377441</v>
      </c>
      <c r="H5">
        <v>-2.7859265804290771</v>
      </c>
      <c r="I5">
        <v>-2.8125889301300049</v>
      </c>
      <c r="J5">
        <v>3.634307861328125</v>
      </c>
      <c r="K5">
        <v>3.4952874183654785</v>
      </c>
      <c r="L5">
        <v>3.768916130065918</v>
      </c>
      <c r="M5">
        <v>2.51904296875</v>
      </c>
      <c r="N5">
        <v>2.5429215431213379</v>
      </c>
      <c r="O5">
        <v>2.5373172760009766</v>
      </c>
      <c r="P5">
        <v>3.9051706790924072</v>
      </c>
      <c r="Q5">
        <v>4.0911626815795898</v>
      </c>
      <c r="R5">
        <v>4.4687790870666504</v>
      </c>
      <c r="S5">
        <v>-4.7823486328125</v>
      </c>
      <c r="T5">
        <v>-5.1328668594360352</v>
      </c>
      <c r="U5">
        <v>-5.9882383346557617</v>
      </c>
      <c r="V5">
        <v>-2.7146079540252686</v>
      </c>
      <c r="W5">
        <v>-3.7864737510681152</v>
      </c>
      <c r="X5">
        <v>-1.9177387952804565</v>
      </c>
      <c r="Y5">
        <v>-4.2083477973937988</v>
      </c>
      <c r="Z5">
        <v>-6.0918440818786621</v>
      </c>
      <c r="AA5">
        <v>-3.3775639533996582</v>
      </c>
      <c r="AB5">
        <v>5.1536250114440918</v>
      </c>
      <c r="AC5">
        <v>7.6429672241210937</v>
      </c>
      <c r="AD5">
        <v>4.5259919166564941</v>
      </c>
      <c r="AE5">
        <v>7.4624137878417969</v>
      </c>
      <c r="AF5">
        <v>7.3558578491210938</v>
      </c>
      <c r="AG5">
        <v>5.1757779121398926</v>
      </c>
      <c r="AH5">
        <v>11.568679809570313</v>
      </c>
      <c r="AI5">
        <v>11.834423065185547</v>
      </c>
      <c r="AJ5">
        <v>9.1156940460205078</v>
      </c>
      <c r="AK5">
        <v>-14.167231559753418</v>
      </c>
      <c r="AL5">
        <v>-14.847740173339844</v>
      </c>
      <c r="AM5">
        <v>-12.215182304382324</v>
      </c>
      <c r="AN5">
        <v>-5.3525218963623047</v>
      </c>
      <c r="AO5">
        <v>-4.3806719779968262</v>
      </c>
      <c r="AP5">
        <v>-4.1984033584594727</v>
      </c>
      <c r="AQ5">
        <v>-8.2977991104125977</v>
      </c>
      <c r="AR5">
        <v>-7.0478157997131348</v>
      </c>
      <c r="AS5">
        <v>-7.3943195343017578</v>
      </c>
      <c r="AT5">
        <v>10.161647796630859</v>
      </c>
      <c r="AU5">
        <v>8.842350959777832</v>
      </c>
      <c r="AV5">
        <v>9.9085121154785156</v>
      </c>
    </row>
    <row r="6" spans="1:48" x14ac:dyDescent="0.3">
      <c r="A6">
        <v>0</v>
      </c>
      <c r="B6" t="s">
        <v>270</v>
      </c>
      <c r="C6">
        <v>5</v>
      </c>
      <c r="D6">
        <v>-1.3525453805923462</v>
      </c>
      <c r="E6">
        <v>-1.3525453805923462</v>
      </c>
      <c r="F6">
        <v>-1.3720932006835937</v>
      </c>
      <c r="G6">
        <v>-2.055598258972168</v>
      </c>
      <c r="H6">
        <v>-2.055598258972168</v>
      </c>
      <c r="I6">
        <v>-2.2034204006195068</v>
      </c>
      <c r="J6">
        <v>2.4878308773040771</v>
      </c>
      <c r="K6">
        <v>2.4878308773040771</v>
      </c>
      <c r="L6">
        <v>2.7666499614715576</v>
      </c>
      <c r="M6">
        <v>-0.88073086738586426</v>
      </c>
      <c r="N6">
        <v>-0.88073086738586426</v>
      </c>
      <c r="O6">
        <v>-0.22572238743305206</v>
      </c>
      <c r="P6">
        <v>-1.3292480707168579</v>
      </c>
      <c r="Q6">
        <v>-1.3292480707168579</v>
      </c>
      <c r="R6">
        <v>-0.38373041152954102</v>
      </c>
      <c r="S6">
        <v>1.6015384197235107</v>
      </c>
      <c r="T6">
        <v>1.6015384197235107</v>
      </c>
      <c r="U6">
        <v>0.50135815143585205</v>
      </c>
      <c r="V6">
        <v>-2.4832532405853271</v>
      </c>
      <c r="W6">
        <v>-2.4832532405853271</v>
      </c>
      <c r="X6">
        <v>0.79343456029891968</v>
      </c>
      <c r="Y6">
        <v>-3.7728662490844727</v>
      </c>
      <c r="Z6">
        <v>-3.7728662490844727</v>
      </c>
      <c r="AA6">
        <v>1.5313469171524048</v>
      </c>
      <c r="AB6">
        <v>4.5652728080749512</v>
      </c>
      <c r="AC6">
        <v>4.5652728080749512</v>
      </c>
      <c r="AD6">
        <v>-2.1593081951141357</v>
      </c>
      <c r="AE6">
        <v>3.543776273727417</v>
      </c>
      <c r="AF6">
        <v>3.543776273727417</v>
      </c>
      <c r="AG6">
        <v>1.4300621747970581</v>
      </c>
      <c r="AH6">
        <v>5.4522304534912109</v>
      </c>
      <c r="AI6">
        <v>5.4522304534912109</v>
      </c>
      <c r="AJ6">
        <v>2.3147108554840088</v>
      </c>
      <c r="AK6">
        <v>-6.6502423286437988</v>
      </c>
      <c r="AL6">
        <v>-6.6502423286437988</v>
      </c>
      <c r="AM6">
        <v>-2.9231250286102295</v>
      </c>
      <c r="AN6">
        <v>1.2560333013534546</v>
      </c>
      <c r="AO6">
        <v>1.2560333013534546</v>
      </c>
      <c r="AP6">
        <v>-0.53120863437652588</v>
      </c>
      <c r="AQ6">
        <v>1.8303660154342651</v>
      </c>
      <c r="AR6">
        <v>1.8303660154342651</v>
      </c>
      <c r="AS6">
        <v>-1.1106146574020386</v>
      </c>
      <c r="AT6">
        <v>-2.1542341709136963</v>
      </c>
      <c r="AU6">
        <v>-2.1542341709136963</v>
      </c>
      <c r="AV6">
        <v>1.6313724517822266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V6"/>
  <sheetViews>
    <sheetView topLeftCell="V1" workbookViewId="0"/>
  </sheetViews>
  <sheetFormatPr baseColWidth="10" defaultColWidth="8.6640625" defaultRowHeight="14.4" x14ac:dyDescent="0.3"/>
  <sheetData>
    <row r="1" spans="1:48" x14ac:dyDescent="0.3">
      <c r="A1" t="s">
        <v>75</v>
      </c>
      <c r="B1" t="s">
        <v>76</v>
      </c>
      <c r="C1" t="s">
        <v>74</v>
      </c>
      <c r="D1" t="s">
        <v>495</v>
      </c>
      <c r="E1" t="s">
        <v>496</v>
      </c>
      <c r="F1" t="s">
        <v>497</v>
      </c>
      <c r="G1" t="s">
        <v>498</v>
      </c>
      <c r="H1" t="s">
        <v>499</v>
      </c>
      <c r="I1" t="s">
        <v>500</v>
      </c>
      <c r="J1" t="s">
        <v>501</v>
      </c>
      <c r="K1" t="s">
        <v>502</v>
      </c>
      <c r="L1" t="s">
        <v>503</v>
      </c>
      <c r="M1" t="s">
        <v>504</v>
      </c>
      <c r="N1" t="s">
        <v>505</v>
      </c>
      <c r="O1" t="s">
        <v>506</v>
      </c>
      <c r="P1" t="s">
        <v>507</v>
      </c>
      <c r="Q1" t="s">
        <v>508</v>
      </c>
      <c r="R1" t="s">
        <v>509</v>
      </c>
      <c r="S1" t="s">
        <v>510</v>
      </c>
      <c r="T1" t="s">
        <v>511</v>
      </c>
      <c r="U1" t="s">
        <v>512</v>
      </c>
      <c r="V1" t="s">
        <v>513</v>
      </c>
      <c r="W1" t="s">
        <v>514</v>
      </c>
      <c r="X1" t="s">
        <v>515</v>
      </c>
      <c r="Y1" t="s">
        <v>516</v>
      </c>
      <c r="Z1" t="s">
        <v>517</v>
      </c>
      <c r="AA1" t="s">
        <v>518</v>
      </c>
      <c r="AB1" t="s">
        <v>519</v>
      </c>
      <c r="AC1" t="s">
        <v>520</v>
      </c>
      <c r="AD1" t="s">
        <v>521</v>
      </c>
      <c r="AE1" t="s">
        <v>522</v>
      </c>
      <c r="AF1" t="s">
        <v>523</v>
      </c>
      <c r="AG1" t="s">
        <v>524</v>
      </c>
      <c r="AH1" t="s">
        <v>525</v>
      </c>
      <c r="AI1" t="s">
        <v>526</v>
      </c>
      <c r="AJ1" t="s">
        <v>527</v>
      </c>
      <c r="AK1" t="s">
        <v>528</v>
      </c>
      <c r="AL1" t="s">
        <v>529</v>
      </c>
      <c r="AM1" t="s">
        <v>530</v>
      </c>
      <c r="AN1" t="s">
        <v>531</v>
      </c>
      <c r="AO1" t="s">
        <v>532</v>
      </c>
      <c r="AP1" t="s">
        <v>533</v>
      </c>
      <c r="AQ1" t="s">
        <v>534</v>
      </c>
      <c r="AR1" t="s">
        <v>535</v>
      </c>
      <c r="AS1" t="s">
        <v>536</v>
      </c>
      <c r="AT1" t="s">
        <v>537</v>
      </c>
      <c r="AU1" t="s">
        <v>538</v>
      </c>
      <c r="AV1" t="s">
        <v>539</v>
      </c>
    </row>
    <row r="2" spans="1:48" x14ac:dyDescent="0.3">
      <c r="A2">
        <v>0</v>
      </c>
      <c r="B2" t="s">
        <v>267</v>
      </c>
      <c r="C2">
        <v>1</v>
      </c>
      <c r="D2">
        <v>0</v>
      </c>
      <c r="E2">
        <v>0</v>
      </c>
      <c r="F2">
        <v>0</v>
      </c>
      <c r="G2">
        <v>0</v>
      </c>
      <c r="H2">
        <v>0</v>
      </c>
      <c r="I2">
        <v>0</v>
      </c>
      <c r="J2">
        <v>0</v>
      </c>
      <c r="K2">
        <v>0</v>
      </c>
      <c r="L2">
        <v>0</v>
      </c>
      <c r="M2">
        <v>16.930244445800781</v>
      </c>
      <c r="N2">
        <v>13.095623016357422</v>
      </c>
      <c r="O2">
        <v>12.628513336181641</v>
      </c>
      <c r="P2">
        <v>4.9972591400146484</v>
      </c>
      <c r="Q2">
        <v>3.2934837341308594</v>
      </c>
      <c r="R2">
        <v>3.341977596282959</v>
      </c>
      <c r="S2">
        <v>-11.181460380554199</v>
      </c>
      <c r="T2">
        <v>-8.1950473785400391</v>
      </c>
      <c r="U2">
        <v>-8.2882184982299805</v>
      </c>
      <c r="V2">
        <v>-3.5905025005340576</v>
      </c>
      <c r="W2">
        <v>-3.7612323760986328</v>
      </c>
      <c r="X2">
        <v>-5.2017717361450195</v>
      </c>
      <c r="Y2">
        <v>-2.8395519256591797</v>
      </c>
      <c r="Z2">
        <v>-2.0133888721466064</v>
      </c>
      <c r="AA2">
        <v>-0.37754011154174805</v>
      </c>
      <c r="AB2">
        <v>4.1249504089355469</v>
      </c>
      <c r="AC2">
        <v>3.423487663269043</v>
      </c>
      <c r="AD2">
        <v>2.3629610538482666</v>
      </c>
      <c r="AN2">
        <v>-13.324387550354004</v>
      </c>
      <c r="AO2">
        <v>-9.3098850250244141</v>
      </c>
      <c r="AP2">
        <v>-7.4306221008300781</v>
      </c>
      <c r="AQ2">
        <v>-2.3144388198852539</v>
      </c>
      <c r="AR2">
        <v>-1.4140944480895996</v>
      </c>
      <c r="AS2">
        <v>-3.0930399894714355</v>
      </c>
      <c r="AT2">
        <v>7.2030296325683594</v>
      </c>
      <c r="AU2">
        <v>4.8979477882385254</v>
      </c>
      <c r="AV2">
        <v>6.0590095520019531</v>
      </c>
    </row>
    <row r="3" spans="1:48" x14ac:dyDescent="0.3">
      <c r="A3">
        <v>0</v>
      </c>
      <c r="B3" t="s">
        <v>268</v>
      </c>
      <c r="C3">
        <v>2</v>
      </c>
      <c r="D3">
        <v>-0.2100432813167572</v>
      </c>
      <c r="E3">
        <v>-0.19873487949371338</v>
      </c>
      <c r="F3">
        <v>-0.18515093624591827</v>
      </c>
      <c r="G3">
        <v>-0.46004778146743774</v>
      </c>
      <c r="H3">
        <v>-0.49517107009887695</v>
      </c>
      <c r="I3">
        <v>-0.49761435389518738</v>
      </c>
      <c r="J3">
        <v>0.52162343263626099</v>
      </c>
      <c r="K3">
        <v>0.58298194408416748</v>
      </c>
      <c r="L3">
        <v>0.60243445634841919</v>
      </c>
      <c r="M3">
        <v>7.0590810775756836</v>
      </c>
      <c r="N3">
        <v>5.6145811080932617</v>
      </c>
      <c r="O3">
        <v>5.0897336006164551</v>
      </c>
      <c r="P3">
        <v>4.1914172172546387</v>
      </c>
      <c r="Q3">
        <v>3.1552174091339111</v>
      </c>
      <c r="R3">
        <v>2.4935104846954346</v>
      </c>
      <c r="S3">
        <v>-6.6683387756347656</v>
      </c>
      <c r="T3">
        <v>-5.5165162086486816</v>
      </c>
      <c r="U3">
        <v>-4.8094520568847656</v>
      </c>
      <c r="V3">
        <v>0.21071694791316986</v>
      </c>
      <c r="W3">
        <v>0.58331537246704102</v>
      </c>
      <c r="X3">
        <v>1.6467999219894409</v>
      </c>
      <c r="Y3">
        <v>1.0629309415817261</v>
      </c>
      <c r="Z3">
        <v>1.2164591550827026</v>
      </c>
      <c r="AA3">
        <v>3.6102123260498047</v>
      </c>
      <c r="AB3">
        <v>-1.0957937240600586</v>
      </c>
      <c r="AC3">
        <v>-1.459519624710083</v>
      </c>
      <c r="AD3">
        <v>-4.5099811553955078</v>
      </c>
      <c r="AE3">
        <v>3.8587212562561035</v>
      </c>
      <c r="AF3">
        <v>1.4161176681518555</v>
      </c>
      <c r="AG3">
        <v>1.4630813598632813</v>
      </c>
      <c r="AH3">
        <v>0.58434504270553589</v>
      </c>
      <c r="AI3">
        <v>-0.8857758641242981</v>
      </c>
      <c r="AJ3">
        <v>-0.65924817323684692</v>
      </c>
      <c r="AK3">
        <v>-1.9903073310852051</v>
      </c>
      <c r="AL3">
        <v>0.3483847975730896</v>
      </c>
      <c r="AM3">
        <v>8.0939091742038727E-2</v>
      </c>
      <c r="AN3">
        <v>-11.096070289611816</v>
      </c>
      <c r="AO3">
        <v>-7.6529579162597656</v>
      </c>
      <c r="AP3">
        <v>-8.2910451889038086</v>
      </c>
      <c r="AQ3">
        <v>-5.1075944900512695</v>
      </c>
      <c r="AR3">
        <v>-2.7337965965270996</v>
      </c>
      <c r="AS3">
        <v>-4.6880578994750977</v>
      </c>
      <c r="AT3">
        <v>9.0365085601806641</v>
      </c>
      <c r="AU3">
        <v>5.8739843368530273</v>
      </c>
      <c r="AV3">
        <v>8.4779653549194336</v>
      </c>
    </row>
    <row r="4" spans="1:48" x14ac:dyDescent="0.3">
      <c r="A4">
        <v>0</v>
      </c>
      <c r="B4" t="s">
        <v>242</v>
      </c>
      <c r="C4">
        <v>3</v>
      </c>
      <c r="D4">
        <v>-1.1469570398330688</v>
      </c>
      <c r="E4">
        <v>-0.65964174270629883</v>
      </c>
      <c r="F4">
        <v>-0.51094496250152588</v>
      </c>
      <c r="G4">
        <v>-1.9126299619674683</v>
      </c>
      <c r="H4">
        <v>-1.5628697872161865</v>
      </c>
      <c r="I4">
        <v>-1.5413005352020264</v>
      </c>
      <c r="J4">
        <v>2.312436580657959</v>
      </c>
      <c r="K4">
        <v>1.8908411264419556</v>
      </c>
      <c r="L4">
        <v>1.8866682052612305</v>
      </c>
      <c r="M4">
        <v>4.8221955299377441</v>
      </c>
      <c r="N4">
        <v>3.1883344650268555</v>
      </c>
      <c r="O4">
        <v>2.9452929496765137</v>
      </c>
      <c r="P4">
        <v>5.3419051170349121</v>
      </c>
      <c r="Q4">
        <v>4.1351118087768555</v>
      </c>
      <c r="R4">
        <v>4.172515869140625</v>
      </c>
      <c r="S4">
        <v>-7.037287712097168</v>
      </c>
      <c r="T4">
        <v>-5.5951619148254395</v>
      </c>
      <c r="U4">
        <v>-5.7568564414978027</v>
      </c>
      <c r="V4">
        <v>-7.8818053007125854E-2</v>
      </c>
      <c r="W4">
        <v>1.6748752593994141</v>
      </c>
      <c r="X4">
        <v>3.5494632720947266</v>
      </c>
      <c r="Y4">
        <v>-0.30983635783195496</v>
      </c>
      <c r="Z4">
        <v>1.0790815353393555</v>
      </c>
      <c r="AA4">
        <v>3.5659828186035156</v>
      </c>
      <c r="AB4">
        <v>0.33633014559745789</v>
      </c>
      <c r="AC4">
        <v>-1.8091920614242554</v>
      </c>
      <c r="AD4">
        <v>-5.3918213844299316</v>
      </c>
      <c r="AE4">
        <v>2.8988800048828125</v>
      </c>
      <c r="AF4">
        <v>0.33229255676269531</v>
      </c>
      <c r="AG4">
        <v>-0.39012116193771362</v>
      </c>
      <c r="AH4">
        <v>3.1748766899108887</v>
      </c>
      <c r="AI4">
        <v>1.1685118675231934</v>
      </c>
      <c r="AJ4">
        <v>0.23239581286907196</v>
      </c>
      <c r="AK4">
        <v>-4.2081890106201172</v>
      </c>
      <c r="AL4">
        <v>-1.3460593223571777</v>
      </c>
      <c r="AM4">
        <v>-8.469884842634201E-2</v>
      </c>
      <c r="AN4">
        <v>-5.9735107421875</v>
      </c>
      <c r="AO4">
        <v>-4.1603846549987793</v>
      </c>
      <c r="AP4">
        <v>-5.0404148101806641</v>
      </c>
      <c r="AQ4">
        <v>-5.5671610832214355</v>
      </c>
      <c r="AR4">
        <v>-4.1435718536376953</v>
      </c>
      <c r="AS4">
        <v>-5.6761870384216309</v>
      </c>
      <c r="AT4">
        <v>7.696070671081543</v>
      </c>
      <c r="AU4">
        <v>6.0073962211608887</v>
      </c>
      <c r="AV4">
        <v>8.3139781951904297</v>
      </c>
    </row>
    <row r="5" spans="1:48" x14ac:dyDescent="0.3">
      <c r="A5">
        <v>0</v>
      </c>
      <c r="B5" t="s">
        <v>269</v>
      </c>
      <c r="C5">
        <v>4</v>
      </c>
      <c r="D5">
        <v>1.6896500587463379</v>
      </c>
      <c r="E5">
        <v>3.1940367221832275</v>
      </c>
      <c r="F5">
        <v>2.9357764720916748</v>
      </c>
      <c r="G5">
        <v>-3.8872957229614258</v>
      </c>
      <c r="H5">
        <v>-3.1871352195739746</v>
      </c>
      <c r="I5">
        <v>-2.6859219074249268</v>
      </c>
      <c r="J5">
        <v>3.2181475162506104</v>
      </c>
      <c r="K5">
        <v>1.996445894241333</v>
      </c>
      <c r="L5">
        <v>1.5639456510543823</v>
      </c>
      <c r="M5">
        <v>-2.056159496307373</v>
      </c>
      <c r="N5">
        <v>-2.7389192581176758</v>
      </c>
      <c r="O5">
        <v>-1.1937066316604614</v>
      </c>
      <c r="P5">
        <v>1.922106146812439</v>
      </c>
      <c r="Q5">
        <v>1.5845680236816406</v>
      </c>
      <c r="R5">
        <v>1.5781071186065674</v>
      </c>
      <c r="S5">
        <v>-1.0916706323623657</v>
      </c>
      <c r="T5">
        <v>-0.5080254077911377</v>
      </c>
      <c r="U5">
        <v>-1.156396746635437</v>
      </c>
      <c r="V5">
        <v>16.60185432434082</v>
      </c>
      <c r="W5">
        <v>19.37769889831543</v>
      </c>
      <c r="X5">
        <v>16.671772003173828</v>
      </c>
      <c r="Y5">
        <v>-1.5110517740249634</v>
      </c>
      <c r="Z5">
        <v>-0.55677890777587891</v>
      </c>
      <c r="AA5">
        <v>0.21703594923019409</v>
      </c>
      <c r="AB5">
        <v>-5.2745609283447266</v>
      </c>
      <c r="AC5">
        <v>-7.5746989250183105</v>
      </c>
      <c r="AD5">
        <v>-7.6865077018737793</v>
      </c>
      <c r="AE5">
        <v>-4.5329670906066895</v>
      </c>
      <c r="AF5">
        <v>-8.4431428909301758</v>
      </c>
      <c r="AG5">
        <v>-7.0411615371704102</v>
      </c>
      <c r="AH5">
        <v>5.6545090675354004</v>
      </c>
      <c r="AI5">
        <v>3.9447195529937744</v>
      </c>
      <c r="AJ5">
        <v>1.7499551773071289</v>
      </c>
      <c r="AK5">
        <v>-3.8318912982940674</v>
      </c>
      <c r="AL5">
        <v>-0.58067417144775391</v>
      </c>
      <c r="AM5">
        <v>1.2739970684051514</v>
      </c>
      <c r="AN5">
        <v>-11.702377319335938</v>
      </c>
      <c r="AO5">
        <v>-11.389675140380859</v>
      </c>
      <c r="AP5">
        <v>-11.3726806640625</v>
      </c>
      <c r="AQ5">
        <v>-2.1782677173614502</v>
      </c>
      <c r="AR5">
        <v>-1.785373330116272</v>
      </c>
      <c r="AS5">
        <v>-0.85917627811431885</v>
      </c>
      <c r="AT5">
        <v>6.979975700378418</v>
      </c>
      <c r="AU5">
        <v>6.6669530868530273</v>
      </c>
      <c r="AV5">
        <v>6.0049619674682617</v>
      </c>
    </row>
    <row r="6" spans="1:48" x14ac:dyDescent="0.3">
      <c r="A6">
        <v>0</v>
      </c>
      <c r="B6" t="s">
        <v>270</v>
      </c>
      <c r="C6">
        <v>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BE6"/>
  <sheetViews>
    <sheetView workbookViewId="0"/>
  </sheetViews>
  <sheetFormatPr baseColWidth="10" defaultColWidth="8.6640625" defaultRowHeight="14.4" x14ac:dyDescent="0.3"/>
  <sheetData>
    <row r="1" spans="1:57" x14ac:dyDescent="0.3">
      <c r="A1" t="s">
        <v>75</v>
      </c>
      <c r="B1" t="s">
        <v>76</v>
      </c>
      <c r="C1" t="s">
        <v>74</v>
      </c>
      <c r="D1" t="s">
        <v>207</v>
      </c>
      <c r="E1" t="s">
        <v>208</v>
      </c>
      <c r="F1" t="s">
        <v>209</v>
      </c>
      <c r="G1" t="s">
        <v>195</v>
      </c>
      <c r="H1" t="s">
        <v>196</v>
      </c>
      <c r="I1" t="s">
        <v>197</v>
      </c>
      <c r="J1" t="s">
        <v>198</v>
      </c>
      <c r="K1" t="s">
        <v>199</v>
      </c>
      <c r="L1" t="s">
        <v>200</v>
      </c>
      <c r="M1" t="s">
        <v>210</v>
      </c>
      <c r="N1" t="s">
        <v>211</v>
      </c>
      <c r="O1" t="s">
        <v>212</v>
      </c>
      <c r="P1" t="s">
        <v>151</v>
      </c>
      <c r="Q1" t="s">
        <v>152</v>
      </c>
      <c r="R1" t="s">
        <v>153</v>
      </c>
      <c r="S1" t="s">
        <v>154</v>
      </c>
      <c r="T1" t="s">
        <v>155</v>
      </c>
      <c r="U1" t="s">
        <v>156</v>
      </c>
      <c r="V1" t="s">
        <v>213</v>
      </c>
      <c r="W1" t="s">
        <v>214</v>
      </c>
      <c r="X1" t="s">
        <v>215</v>
      </c>
      <c r="Y1" t="s">
        <v>145</v>
      </c>
      <c r="Z1" t="s">
        <v>146</v>
      </c>
      <c r="AA1" t="s">
        <v>147</v>
      </c>
      <c r="AB1" t="s">
        <v>148</v>
      </c>
      <c r="AC1" t="s">
        <v>149</v>
      </c>
      <c r="AD1" t="s">
        <v>150</v>
      </c>
      <c r="AE1" t="s">
        <v>216</v>
      </c>
      <c r="AF1" t="s">
        <v>217</v>
      </c>
      <c r="AG1" t="s">
        <v>218</v>
      </c>
      <c r="AH1" t="s">
        <v>201</v>
      </c>
      <c r="AI1" t="s">
        <v>202</v>
      </c>
      <c r="AJ1" t="s">
        <v>203</v>
      </c>
      <c r="AK1" t="s">
        <v>204</v>
      </c>
      <c r="AL1" t="s">
        <v>205</v>
      </c>
      <c r="AM1" t="s">
        <v>206</v>
      </c>
      <c r="AN1" t="s">
        <v>219</v>
      </c>
      <c r="AO1" t="s">
        <v>220</v>
      </c>
      <c r="AP1" t="s">
        <v>221</v>
      </c>
      <c r="AQ1" t="s">
        <v>157</v>
      </c>
      <c r="AR1" t="s">
        <v>158</v>
      </c>
      <c r="AS1" t="s">
        <v>159</v>
      </c>
      <c r="AT1" t="s">
        <v>160</v>
      </c>
      <c r="AU1" t="s">
        <v>161</v>
      </c>
      <c r="AV1" t="s">
        <v>162</v>
      </c>
      <c r="AW1" t="s">
        <v>222</v>
      </c>
      <c r="AX1" t="s">
        <v>223</v>
      </c>
      <c r="AY1" t="s">
        <v>224</v>
      </c>
      <c r="AZ1" t="s">
        <v>163</v>
      </c>
      <c r="BA1" t="s">
        <v>164</v>
      </c>
      <c r="BB1" t="s">
        <v>165</v>
      </c>
      <c r="BC1" t="s">
        <v>166</v>
      </c>
      <c r="BD1" t="s">
        <v>167</v>
      </c>
      <c r="BE1" t="s">
        <v>168</v>
      </c>
    </row>
    <row r="2" spans="1:57" x14ac:dyDescent="0.3">
      <c r="A2">
        <v>0</v>
      </c>
      <c r="B2" t="s">
        <v>169</v>
      </c>
      <c r="C2">
        <v>1</v>
      </c>
      <c r="M2">
        <v>33.72772216796875</v>
      </c>
      <c r="N2">
        <v>26.351245880126953</v>
      </c>
      <c r="O2">
        <v>17.634895324707031</v>
      </c>
      <c r="P2">
        <v>7.937687873840332</v>
      </c>
      <c r="Q2">
        <v>5.7615880966186523</v>
      </c>
      <c r="R2">
        <v>6.1243014335632324</v>
      </c>
      <c r="S2">
        <v>-18.858142852783203</v>
      </c>
      <c r="T2">
        <v>-15.897310256958008</v>
      </c>
      <c r="U2">
        <v>-14.257818222045898</v>
      </c>
      <c r="V2">
        <v>-10.857800483703613</v>
      </c>
      <c r="W2">
        <v>-7.2070302963256836</v>
      </c>
      <c r="X2">
        <v>-3.2367019653320313</v>
      </c>
      <c r="Y2">
        <v>8.8883543014526367</v>
      </c>
      <c r="Z2">
        <v>10.056574821472168</v>
      </c>
      <c r="AA2">
        <v>5.1220698356628418</v>
      </c>
      <c r="AB2">
        <v>-5.670100212097168</v>
      </c>
      <c r="AC2">
        <v>-9.1413078308105469</v>
      </c>
      <c r="AD2">
        <v>-4.9279613494873047</v>
      </c>
      <c r="AE2">
        <v>-0.89884114265441895</v>
      </c>
      <c r="AF2">
        <v>-4.0570082664489746</v>
      </c>
      <c r="AG2">
        <v>-3.8900389671325684</v>
      </c>
      <c r="AH2">
        <v>2.6995198726654053</v>
      </c>
      <c r="AI2">
        <v>1.6993796825408936</v>
      </c>
      <c r="AJ2">
        <v>1.5392982959747314</v>
      </c>
      <c r="AK2">
        <v>-4.0814070701599121</v>
      </c>
      <c r="AL2">
        <v>-2.2879538536071777</v>
      </c>
      <c r="AM2">
        <v>-2.0557742118835449</v>
      </c>
      <c r="AW2">
        <v>-20.765745162963867</v>
      </c>
      <c r="AX2">
        <v>-13.793605804443359</v>
      </c>
      <c r="AY2">
        <v>-9.1026191711425781</v>
      </c>
      <c r="AZ2">
        <v>-19.543596267700195</v>
      </c>
      <c r="BA2">
        <v>-17.583740234375</v>
      </c>
      <c r="BB2">
        <v>-12.454324722290039</v>
      </c>
      <c r="BC2">
        <v>28.308414459228516</v>
      </c>
      <c r="BD2">
        <v>27.029932022094727</v>
      </c>
      <c r="BE2">
        <v>20.788061141967773</v>
      </c>
    </row>
    <row r="3" spans="1:57" x14ac:dyDescent="0.3">
      <c r="A3">
        <v>0</v>
      </c>
      <c r="B3" t="s">
        <v>94</v>
      </c>
      <c r="C3">
        <v>2</v>
      </c>
      <c r="M3">
        <v>29.713027954101563</v>
      </c>
      <c r="N3">
        <v>25.496118545532227</v>
      </c>
      <c r="O3">
        <v>17.613842010498047</v>
      </c>
      <c r="P3">
        <v>4.2111592292785645</v>
      </c>
      <c r="Q3">
        <v>1.9733176231384277</v>
      </c>
      <c r="R3">
        <v>2.5760180950164795</v>
      </c>
      <c r="S3">
        <v>-17.983964920043945</v>
      </c>
      <c r="T3">
        <v>-13.80417537689209</v>
      </c>
      <c r="U3">
        <v>-11.550868988037109</v>
      </c>
      <c r="V3">
        <v>-8.1848535537719727</v>
      </c>
      <c r="W3">
        <v>-2.9233832359313965</v>
      </c>
      <c r="X3">
        <v>-0.98333460092544556</v>
      </c>
      <c r="Y3">
        <v>10.706453323364258</v>
      </c>
      <c r="Z3">
        <v>11.629843711853027</v>
      </c>
      <c r="AA3">
        <v>7.0633754730224609</v>
      </c>
      <c r="AB3">
        <v>-6.0462827682495117</v>
      </c>
      <c r="AC3">
        <v>-11.083584785461426</v>
      </c>
      <c r="AD3">
        <v>-6.8738236427307129</v>
      </c>
      <c r="AE3">
        <v>2.6144075393676758</v>
      </c>
      <c r="AF3">
        <v>-7.3863320052623749E-2</v>
      </c>
      <c r="AG3">
        <v>-0.72736024856567383</v>
      </c>
      <c r="AH3">
        <v>-0.32138162851333618</v>
      </c>
      <c r="AI3">
        <v>-1.2697689533233643</v>
      </c>
      <c r="AJ3">
        <v>-0.73491019010543823</v>
      </c>
      <c r="AK3">
        <v>-2.3432064056396484</v>
      </c>
      <c r="AL3">
        <v>0.51634156703948975</v>
      </c>
      <c r="AM3">
        <v>0.33336126804351807</v>
      </c>
      <c r="AW3">
        <v>-21.996219635009766</v>
      </c>
      <c r="AX3">
        <v>-19.222152709960937</v>
      </c>
      <c r="AY3">
        <v>-13.852114677429199</v>
      </c>
      <c r="AZ3">
        <v>-14.72342586517334</v>
      </c>
      <c r="BA3">
        <v>-12.509091377258301</v>
      </c>
      <c r="BB3">
        <v>-9.1412019729614258</v>
      </c>
      <c r="BC3">
        <v>26.022220611572266</v>
      </c>
      <c r="BD3">
        <v>23.453035354614258</v>
      </c>
      <c r="BE3">
        <v>17.998340606689453</v>
      </c>
    </row>
    <row r="4" spans="1:57" x14ac:dyDescent="0.3">
      <c r="A4">
        <v>0</v>
      </c>
      <c r="B4" t="s">
        <v>170</v>
      </c>
      <c r="C4">
        <v>3</v>
      </c>
      <c r="M4">
        <v>18.966344833374023</v>
      </c>
      <c r="N4">
        <v>17.831954956054687</v>
      </c>
      <c r="O4">
        <v>10.499439239501953</v>
      </c>
      <c r="P4">
        <v>4.4387478828430176</v>
      </c>
      <c r="Q4">
        <v>2.7063837051391602</v>
      </c>
      <c r="R4">
        <v>4.2782759666442871</v>
      </c>
      <c r="S4">
        <v>-18.190645217895508</v>
      </c>
      <c r="T4">
        <v>-16.059991836547852</v>
      </c>
      <c r="U4">
        <v>-13.128513336181641</v>
      </c>
      <c r="V4">
        <v>-3.6615564823150635</v>
      </c>
      <c r="W4">
        <v>-1.5554327964782715</v>
      </c>
      <c r="X4">
        <v>2.0848343372344971</v>
      </c>
      <c r="Y4">
        <v>5.7357964515686035</v>
      </c>
      <c r="Z4">
        <v>6.242800235748291</v>
      </c>
      <c r="AA4">
        <v>2.3883023262023926</v>
      </c>
      <c r="AB4">
        <v>-0.90621209144592285</v>
      </c>
      <c r="AC4">
        <v>-4.1812801361083984</v>
      </c>
      <c r="AD4">
        <v>-1.3893281221389771</v>
      </c>
      <c r="AE4">
        <v>0.23185533285140991</v>
      </c>
      <c r="AF4">
        <v>-1.7515149116516113</v>
      </c>
      <c r="AG4">
        <v>-2.6716277599334717</v>
      </c>
      <c r="AH4">
        <v>-0.99626410007476807</v>
      </c>
      <c r="AI4">
        <v>-1.4475224018096924</v>
      </c>
      <c r="AJ4">
        <v>-0.8095937967300415</v>
      </c>
      <c r="AK4">
        <v>-3.8017246723175049</v>
      </c>
      <c r="AL4">
        <v>-1.2363485097885132</v>
      </c>
      <c r="AM4">
        <v>-1.9427189826965332</v>
      </c>
      <c r="AN4">
        <v>0.14465320110321045</v>
      </c>
      <c r="AO4">
        <v>-1.607332706451416</v>
      </c>
      <c r="AP4">
        <v>-0.55418175458908081</v>
      </c>
      <c r="AQ4">
        <v>-1.6582176685333252</v>
      </c>
      <c r="AR4">
        <v>-1.5893012285232544</v>
      </c>
      <c r="AS4">
        <v>-1.3520030975341797</v>
      </c>
      <c r="AT4">
        <v>-1.1988412141799927</v>
      </c>
      <c r="AU4">
        <v>0.54516184329986572</v>
      </c>
      <c r="AV4">
        <v>-0.33975911140441895</v>
      </c>
      <c r="AW4">
        <v>-13.613927841186523</v>
      </c>
      <c r="AX4">
        <v>-12.423551559448242</v>
      </c>
      <c r="AY4">
        <v>-9.3924846649169922</v>
      </c>
      <c r="AZ4">
        <v>-6.1926760673522949</v>
      </c>
      <c r="BA4">
        <v>-4.855039119720459</v>
      </c>
      <c r="BB4">
        <v>-4.2327713966369629</v>
      </c>
      <c r="BC4">
        <v>18.257696151733398</v>
      </c>
      <c r="BD4">
        <v>16.719635009765625</v>
      </c>
      <c r="BE4">
        <v>14.027677536010742</v>
      </c>
    </row>
    <row r="5" spans="1:57" x14ac:dyDescent="0.3">
      <c r="A5">
        <v>0</v>
      </c>
      <c r="B5" t="s">
        <v>171</v>
      </c>
      <c r="C5">
        <v>4</v>
      </c>
      <c r="D5">
        <v>-3.6193370819091797</v>
      </c>
      <c r="E5">
        <v>-1.3435072898864746</v>
      </c>
      <c r="F5">
        <v>-0.59074556827545166</v>
      </c>
      <c r="G5">
        <v>1.3087344169616699</v>
      </c>
      <c r="H5">
        <v>0.97513163089752197</v>
      </c>
      <c r="I5">
        <v>1.6041604280471802</v>
      </c>
      <c r="J5">
        <v>2.7664704322814941</v>
      </c>
      <c r="K5">
        <v>-0.19846507906913757</v>
      </c>
      <c r="L5">
        <v>-1.158791184425354</v>
      </c>
      <c r="M5">
        <v>28.180255889892578</v>
      </c>
      <c r="N5">
        <v>26.776576995849609</v>
      </c>
      <c r="O5">
        <v>23.182289123535156</v>
      </c>
      <c r="P5">
        <v>-0.321359783411026</v>
      </c>
      <c r="Q5">
        <v>8.5378885269165039E-2</v>
      </c>
      <c r="R5">
        <v>1.0127643346786499</v>
      </c>
      <c r="S5">
        <v>-12.187835693359375</v>
      </c>
      <c r="T5">
        <v>-10.562985420227051</v>
      </c>
      <c r="U5">
        <v>-9.4123497009277344</v>
      </c>
      <c r="V5">
        <v>-11.556396484375</v>
      </c>
      <c r="W5">
        <v>-6.8429074287414551</v>
      </c>
      <c r="X5">
        <v>-6.4990439414978027</v>
      </c>
      <c r="Y5">
        <v>7.7712764739990234</v>
      </c>
      <c r="Z5">
        <v>6.6389031410217285</v>
      </c>
      <c r="AA5">
        <v>2.8094508647918701</v>
      </c>
      <c r="AB5">
        <v>-6.5594220161437988</v>
      </c>
      <c r="AC5">
        <v>-9.8885583877563477</v>
      </c>
      <c r="AD5">
        <v>-4.0195646286010742</v>
      </c>
      <c r="AE5">
        <v>2.6266977787017822</v>
      </c>
      <c r="AF5">
        <v>0.44168770313262939</v>
      </c>
      <c r="AG5">
        <v>0.50911200046539307</v>
      </c>
      <c r="AH5">
        <v>-0.44077610969543457</v>
      </c>
      <c r="AI5">
        <v>-7.8754819929599762E-2</v>
      </c>
      <c r="AJ5">
        <v>-0.16402009129524231</v>
      </c>
      <c r="AK5">
        <v>-2.6350252628326416</v>
      </c>
      <c r="AL5">
        <v>-1.3918435573577881</v>
      </c>
      <c r="AM5">
        <v>-1.426072359085083</v>
      </c>
      <c r="AN5">
        <v>-0.77437490224838257</v>
      </c>
      <c r="AO5">
        <v>-3.9905176162719727</v>
      </c>
      <c r="AP5">
        <v>-2.4578814506530762</v>
      </c>
      <c r="AQ5">
        <v>-1.0125601291656494</v>
      </c>
      <c r="AR5">
        <v>-0.45660585165023804</v>
      </c>
      <c r="AS5">
        <v>-0.61854612827301025</v>
      </c>
      <c r="AT5">
        <v>-2.7799050807952881</v>
      </c>
      <c r="AU5">
        <v>-0.85034054517745972</v>
      </c>
      <c r="AV5">
        <v>-1.5818589925765991</v>
      </c>
      <c r="AW5">
        <v>-12.7490234375</v>
      </c>
      <c r="AX5">
        <v>-13.655980110168457</v>
      </c>
      <c r="AY5">
        <v>-13.287769317626953</v>
      </c>
      <c r="AZ5">
        <v>-9.4651603698730469</v>
      </c>
      <c r="BA5">
        <v>-9.2650365829467773</v>
      </c>
      <c r="BB5">
        <v>-6.719794750213623</v>
      </c>
      <c r="BC5">
        <v>21.571744918823242</v>
      </c>
      <c r="BD5">
        <v>23.915203094482422</v>
      </c>
      <c r="BE5">
        <v>18.751482009887695</v>
      </c>
    </row>
    <row r="6" spans="1:57" x14ac:dyDescent="0.3">
      <c r="A6">
        <v>0</v>
      </c>
      <c r="B6" t="s">
        <v>172</v>
      </c>
      <c r="C6">
        <v>5</v>
      </c>
      <c r="D6">
        <v>-8.0660362243652344</v>
      </c>
      <c r="E6">
        <v>-3.990659236907959</v>
      </c>
      <c r="F6">
        <v>-4.4782695770263672</v>
      </c>
      <c r="G6">
        <v>-3.1959526538848877</v>
      </c>
      <c r="H6">
        <v>-3.1090598106384277</v>
      </c>
      <c r="I6">
        <v>-2.5214660167694092</v>
      </c>
      <c r="J6">
        <v>15.615767478942871</v>
      </c>
      <c r="K6">
        <v>10.990006446838379</v>
      </c>
      <c r="L6">
        <v>10.810758590698242</v>
      </c>
      <c r="M6">
        <v>20.589920043945313</v>
      </c>
      <c r="N6">
        <v>19.034065246582031</v>
      </c>
      <c r="O6">
        <v>14.577266693115234</v>
      </c>
      <c r="P6">
        <v>0.86376899480819702</v>
      </c>
      <c r="Q6">
        <v>4.3400954455137253E-2</v>
      </c>
      <c r="R6">
        <v>1.0818170309066772</v>
      </c>
      <c r="S6">
        <v>-18.514316558837891</v>
      </c>
      <c r="T6">
        <v>-15.531420707702637</v>
      </c>
      <c r="U6">
        <v>-14.789703369140625</v>
      </c>
      <c r="V6">
        <v>-6.5548629760742187</v>
      </c>
      <c r="W6">
        <v>-5.1081089973449707</v>
      </c>
      <c r="X6">
        <v>-2.0990209579467773</v>
      </c>
      <c r="Y6">
        <v>5.4074196815490723</v>
      </c>
      <c r="Z6">
        <v>5.4804558753967285</v>
      </c>
      <c r="AA6">
        <v>2.9863979816436768</v>
      </c>
      <c r="AB6">
        <v>-4.2561345100402832</v>
      </c>
      <c r="AC6">
        <v>-6.8237090110778809</v>
      </c>
      <c r="AD6">
        <v>-4.272519588470459</v>
      </c>
      <c r="AE6">
        <v>13.752115249633789</v>
      </c>
      <c r="AF6">
        <v>9.160395622253418</v>
      </c>
      <c r="AG6">
        <v>7.8853673934936523</v>
      </c>
      <c r="AH6">
        <v>-0.71764642000198364</v>
      </c>
      <c r="AI6">
        <v>-0.22737500071525574</v>
      </c>
      <c r="AJ6">
        <v>8.82526277564466E-4</v>
      </c>
      <c r="AK6">
        <v>-7.799769401550293</v>
      </c>
      <c r="AL6">
        <v>-3.3979277610778809</v>
      </c>
      <c r="AM6">
        <v>-2.946591854095459</v>
      </c>
      <c r="AN6">
        <v>-2.3287794589996338</v>
      </c>
      <c r="AO6">
        <v>-4.8429117202758789</v>
      </c>
      <c r="AP6">
        <v>-4.4565749168395996</v>
      </c>
      <c r="AQ6">
        <v>-0.33195024728775024</v>
      </c>
      <c r="AR6">
        <v>-6.7240754142403603E-3</v>
      </c>
      <c r="AS6">
        <v>-9.5871472731232643E-3</v>
      </c>
      <c r="AT6">
        <v>-1.6687717437744141</v>
      </c>
      <c r="AU6">
        <v>0.66586434841156006</v>
      </c>
      <c r="AV6">
        <v>0.51722300052642822</v>
      </c>
      <c r="AW6">
        <v>-13.986231803894043</v>
      </c>
      <c r="AX6">
        <v>-10.774568557739258</v>
      </c>
      <c r="AY6">
        <v>-9.8036165237426758</v>
      </c>
      <c r="AZ6">
        <v>-2.4053564071655273</v>
      </c>
      <c r="BA6">
        <v>-2.5782754421234131</v>
      </c>
      <c r="BB6">
        <v>-1.2278932332992554</v>
      </c>
      <c r="BC6">
        <v>15.094707489013672</v>
      </c>
      <c r="BD6">
        <v>12.428689956665039</v>
      </c>
      <c r="BE6">
        <v>9.0853433609008789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F54"/>
  <sheetViews>
    <sheetView workbookViewId="0"/>
  </sheetViews>
  <sheetFormatPr baseColWidth="10" defaultColWidth="8.6640625" defaultRowHeight="14.4" x14ac:dyDescent="0.3"/>
  <sheetData>
    <row r="1" spans="1:6" x14ac:dyDescent="0.3">
      <c r="A1" t="s">
        <v>33</v>
      </c>
      <c r="B1" t="s">
        <v>80</v>
      </c>
      <c r="C1" t="s">
        <v>190</v>
      </c>
      <c r="D1" t="s">
        <v>191</v>
      </c>
      <c r="E1" t="s">
        <v>192</v>
      </c>
      <c r="F1" t="s">
        <v>193</v>
      </c>
    </row>
    <row r="2" spans="1:6" x14ac:dyDescent="0.3">
      <c r="A2" t="s">
        <v>8</v>
      </c>
      <c r="B2" t="s">
        <v>37</v>
      </c>
      <c r="C2">
        <v>0.41654583811759949</v>
      </c>
      <c r="D2">
        <v>4.9950398504734039E-2</v>
      </c>
      <c r="E2">
        <v>0.39939254522323608</v>
      </c>
      <c r="F2">
        <v>7.7397003769874573E-2</v>
      </c>
    </row>
    <row r="3" spans="1:6" x14ac:dyDescent="0.3">
      <c r="A3" t="s">
        <v>8</v>
      </c>
      <c r="B3" t="s">
        <v>38</v>
      </c>
      <c r="C3">
        <v>0.28459504246711731</v>
      </c>
      <c r="D3">
        <v>0.10114479064941406</v>
      </c>
      <c r="E3">
        <v>0.37826943397521973</v>
      </c>
      <c r="F3">
        <v>0.17474278807640076</v>
      </c>
    </row>
    <row r="4" spans="1:6" x14ac:dyDescent="0.3">
      <c r="A4" t="s">
        <v>8</v>
      </c>
      <c r="B4" t="s">
        <v>39</v>
      </c>
      <c r="C4">
        <v>0.25760072469711304</v>
      </c>
      <c r="D4">
        <v>0.12818051874637604</v>
      </c>
      <c r="E4">
        <v>0.27805587649345398</v>
      </c>
      <c r="F4">
        <v>0.26832345128059387</v>
      </c>
    </row>
    <row r="5" spans="1:6" x14ac:dyDescent="0.3">
      <c r="A5" t="s">
        <v>34</v>
      </c>
      <c r="B5" t="s">
        <v>40</v>
      </c>
      <c r="C5">
        <v>0.4066815972328186</v>
      </c>
      <c r="D5">
        <v>5.4590139538049698E-2</v>
      </c>
      <c r="E5">
        <v>0.40085187554359436</v>
      </c>
      <c r="F5">
        <v>8.0007992684841156E-2</v>
      </c>
    </row>
    <row r="6" spans="1:6" x14ac:dyDescent="0.3">
      <c r="A6" t="s">
        <v>34</v>
      </c>
      <c r="B6" t="s">
        <v>41</v>
      </c>
      <c r="C6">
        <v>0.29758396744728088</v>
      </c>
      <c r="D6">
        <v>9.665834903717041E-2</v>
      </c>
      <c r="E6">
        <v>0.37340706586837769</v>
      </c>
      <c r="F6">
        <v>0.17270204424858093</v>
      </c>
    </row>
    <row r="7" spans="1:6" x14ac:dyDescent="0.3">
      <c r="A7" t="s">
        <v>34</v>
      </c>
      <c r="B7" t="s">
        <v>42</v>
      </c>
      <c r="C7">
        <v>0.24714379012584686</v>
      </c>
      <c r="D7">
        <v>0.12582790851593018</v>
      </c>
      <c r="E7">
        <v>0.29180106520652771</v>
      </c>
      <c r="F7">
        <v>0.26661944389343262</v>
      </c>
    </row>
    <row r="8" spans="1:6" x14ac:dyDescent="0.3">
      <c r="A8" t="s">
        <v>35</v>
      </c>
      <c r="B8" t="s">
        <v>43</v>
      </c>
      <c r="C8">
        <v>0.43840727210044861</v>
      </c>
      <c r="D8">
        <v>3.4704070538282394E-2</v>
      </c>
      <c r="E8">
        <v>0.40266707539558411</v>
      </c>
      <c r="F8">
        <v>6.9406464695930481E-2</v>
      </c>
    </row>
    <row r="9" spans="1:6" x14ac:dyDescent="0.3">
      <c r="A9" t="s">
        <v>35</v>
      </c>
      <c r="B9" t="s">
        <v>44</v>
      </c>
      <c r="C9">
        <v>0.47318640351295471</v>
      </c>
      <c r="D9">
        <v>3.1879890710115433E-2</v>
      </c>
      <c r="E9">
        <v>0.39332085847854614</v>
      </c>
      <c r="F9">
        <v>4.603981226682663E-2</v>
      </c>
    </row>
    <row r="10" spans="1:6" x14ac:dyDescent="0.3">
      <c r="A10" t="s">
        <v>35</v>
      </c>
      <c r="B10" t="s">
        <v>45</v>
      </c>
      <c r="C10">
        <v>0.43178781867027283</v>
      </c>
      <c r="D10">
        <v>5.1863279193639755E-2</v>
      </c>
      <c r="E10">
        <v>0.4082304835319519</v>
      </c>
      <c r="F10">
        <v>4.9756836146116257E-2</v>
      </c>
    </row>
    <row r="11" spans="1:6" x14ac:dyDescent="0.3">
      <c r="A11" t="s">
        <v>35</v>
      </c>
      <c r="B11" t="s">
        <v>46</v>
      </c>
      <c r="C11">
        <v>0.39931052923202515</v>
      </c>
      <c r="D11">
        <v>7.2443418204784393E-2</v>
      </c>
      <c r="E11">
        <v>0.39748460054397583</v>
      </c>
      <c r="F11">
        <v>7.3777087032794952E-2</v>
      </c>
    </row>
    <row r="12" spans="1:6" x14ac:dyDescent="0.3">
      <c r="A12" t="s">
        <v>35</v>
      </c>
      <c r="B12" t="s">
        <v>47</v>
      </c>
      <c r="C12">
        <v>0.3899478018283844</v>
      </c>
      <c r="D12">
        <v>7.7886074781417847E-2</v>
      </c>
      <c r="E12">
        <v>0.40239730477333069</v>
      </c>
      <c r="F12">
        <v>6.6079258918762207E-2</v>
      </c>
    </row>
    <row r="13" spans="1:6" x14ac:dyDescent="0.3">
      <c r="A13" t="s">
        <v>35</v>
      </c>
      <c r="B13" t="s">
        <v>48</v>
      </c>
      <c r="C13">
        <v>0.41658687591552734</v>
      </c>
      <c r="D13">
        <v>0.10241328924894333</v>
      </c>
      <c r="E13">
        <v>0.33912879228591919</v>
      </c>
      <c r="F13">
        <v>7.0812329649925232E-2</v>
      </c>
    </row>
    <row r="14" spans="1:6" x14ac:dyDescent="0.3">
      <c r="A14" t="s">
        <v>35</v>
      </c>
      <c r="B14" t="s">
        <v>49</v>
      </c>
      <c r="C14">
        <v>0.37598693370819092</v>
      </c>
      <c r="D14">
        <v>0.10375475883483887</v>
      </c>
      <c r="E14">
        <v>0.35102483630180359</v>
      </c>
      <c r="F14">
        <v>9.9154107272624969E-2</v>
      </c>
    </row>
    <row r="15" spans="1:6" x14ac:dyDescent="0.3">
      <c r="A15" t="s">
        <v>35</v>
      </c>
      <c r="B15" t="s">
        <v>50</v>
      </c>
      <c r="C15">
        <v>0.3093242347240448</v>
      </c>
      <c r="D15">
        <v>0.10440504550933838</v>
      </c>
      <c r="E15">
        <v>0.3769514262676239</v>
      </c>
      <c r="F15">
        <v>0.14960508048534393</v>
      </c>
    </row>
    <row r="16" spans="1:6" x14ac:dyDescent="0.3">
      <c r="A16" t="s">
        <v>35</v>
      </c>
      <c r="B16" t="s">
        <v>51</v>
      </c>
      <c r="C16">
        <v>0.23648157715797424</v>
      </c>
      <c r="D16">
        <v>0.10836245864629745</v>
      </c>
      <c r="E16">
        <v>0.34822136163711548</v>
      </c>
      <c r="F16">
        <v>0.25302958488464355</v>
      </c>
    </row>
    <row r="17" spans="1:6" x14ac:dyDescent="0.3">
      <c r="A17" t="s">
        <v>35</v>
      </c>
      <c r="B17" t="s">
        <v>52</v>
      </c>
      <c r="C17">
        <v>0.14724862575531006</v>
      </c>
      <c r="D17">
        <v>0.10945278406143188</v>
      </c>
      <c r="E17">
        <v>0.32582449913024902</v>
      </c>
      <c r="F17">
        <v>0.35795396566390991</v>
      </c>
    </row>
    <row r="18" spans="1:6" x14ac:dyDescent="0.3">
      <c r="A18" t="s">
        <v>36</v>
      </c>
      <c r="B18" t="s">
        <v>40</v>
      </c>
      <c r="C18">
        <v>0.42673107981681824</v>
      </c>
      <c r="D18">
        <v>5.3650721907615662E-2</v>
      </c>
      <c r="E18">
        <v>0.40080136060714722</v>
      </c>
      <c r="F18">
        <v>6.0930568724870682E-2</v>
      </c>
    </row>
    <row r="19" spans="1:6" x14ac:dyDescent="0.3">
      <c r="A19" t="s">
        <v>36</v>
      </c>
      <c r="B19" t="s">
        <v>41</v>
      </c>
      <c r="C19">
        <v>0.33412393927574158</v>
      </c>
      <c r="D19">
        <v>0.10474998503923416</v>
      </c>
      <c r="E19">
        <v>0.35384657979011536</v>
      </c>
      <c r="F19">
        <v>0.14363387227058411</v>
      </c>
    </row>
    <row r="20" spans="1:6" x14ac:dyDescent="0.3">
      <c r="A20" t="s">
        <v>36</v>
      </c>
      <c r="B20" t="s">
        <v>42</v>
      </c>
      <c r="C20">
        <v>0.14724862575531006</v>
      </c>
      <c r="D20">
        <v>0.10945278406143188</v>
      </c>
      <c r="E20">
        <v>0.32582449913024902</v>
      </c>
      <c r="F20">
        <v>0.35795396566390991</v>
      </c>
    </row>
    <row r="21" spans="1:6" x14ac:dyDescent="0.3">
      <c r="A21" t="s">
        <v>14</v>
      </c>
      <c r="B21" t="s">
        <v>53</v>
      </c>
      <c r="C21">
        <v>0.60856109857559204</v>
      </c>
      <c r="D21">
        <v>0.12467758357524872</v>
      </c>
      <c r="E21">
        <v>5.0403214991092682E-2</v>
      </c>
      <c r="F21">
        <v>0.17376223206520081</v>
      </c>
    </row>
    <row r="22" spans="1:6" x14ac:dyDescent="0.3">
      <c r="A22" t="s">
        <v>14</v>
      </c>
      <c r="B22" t="s">
        <v>54</v>
      </c>
      <c r="C22">
        <v>0.18647317588329315</v>
      </c>
      <c r="D22">
        <v>7.0151679217815399E-2</v>
      </c>
      <c r="E22">
        <v>0.63013565540313721</v>
      </c>
      <c r="F22">
        <v>9.1662369668483734E-2</v>
      </c>
    </row>
    <row r="23" spans="1:6" x14ac:dyDescent="0.3">
      <c r="A23" t="s">
        <v>14</v>
      </c>
      <c r="B23" t="s">
        <v>55</v>
      </c>
      <c r="C23">
        <v>0.27573907375335693</v>
      </c>
      <c r="D23">
        <v>4.2411580681800842E-2</v>
      </c>
      <c r="E23">
        <v>0.44753357768058777</v>
      </c>
      <c r="F23">
        <v>0.1228790208697319</v>
      </c>
    </row>
    <row r="24" spans="1:6" x14ac:dyDescent="0.3">
      <c r="A24" t="s">
        <v>14</v>
      </c>
      <c r="B24" t="s">
        <v>56</v>
      </c>
      <c r="C24">
        <v>0.30666875839233398</v>
      </c>
      <c r="D24">
        <v>8.3789952099323273E-2</v>
      </c>
      <c r="E24">
        <v>0.1981305330991745</v>
      </c>
      <c r="F24">
        <v>0.30760675668716431</v>
      </c>
    </row>
    <row r="25" spans="1:6" x14ac:dyDescent="0.3">
      <c r="A25" t="s">
        <v>15</v>
      </c>
      <c r="B25" t="s">
        <v>57</v>
      </c>
      <c r="C25">
        <v>0.58753061294555664</v>
      </c>
      <c r="D25">
        <v>0.11425550282001495</v>
      </c>
      <c r="E25">
        <v>7.561890035867691E-2</v>
      </c>
      <c r="F25">
        <v>0.18224385380744934</v>
      </c>
    </row>
    <row r="26" spans="1:6" x14ac:dyDescent="0.3">
      <c r="A26" t="s">
        <v>15</v>
      </c>
      <c r="B26" t="s">
        <v>58</v>
      </c>
      <c r="C26">
        <v>0.35103949904441833</v>
      </c>
      <c r="D26">
        <v>0.10992898046970367</v>
      </c>
      <c r="E26">
        <v>0.31442990899085999</v>
      </c>
      <c r="F26">
        <v>0.18596252799034119</v>
      </c>
    </row>
    <row r="27" spans="1:6" x14ac:dyDescent="0.3">
      <c r="A27" t="s">
        <v>15</v>
      </c>
      <c r="B27" t="s">
        <v>59</v>
      </c>
      <c r="C27">
        <v>0.13115447759628296</v>
      </c>
      <c r="D27">
        <v>3.860141709446907E-2</v>
      </c>
      <c r="E27">
        <v>0.67142379283905029</v>
      </c>
      <c r="F27">
        <v>7.638385146856308E-2</v>
      </c>
    </row>
    <row r="28" spans="1:6" x14ac:dyDescent="0.3">
      <c r="A28" t="s">
        <v>9</v>
      </c>
      <c r="B28" t="s">
        <v>81</v>
      </c>
      <c r="C28">
        <v>0.34119349718093872</v>
      </c>
      <c r="D28">
        <v>8.7919458746910095E-2</v>
      </c>
      <c r="E28">
        <v>0.36367928981781006</v>
      </c>
      <c r="F28">
        <v>0.1441795825958252</v>
      </c>
    </row>
    <row r="29" spans="1:6" x14ac:dyDescent="0.3">
      <c r="A29" t="s">
        <v>9</v>
      </c>
      <c r="B29" t="s">
        <v>61</v>
      </c>
      <c r="C29">
        <v>0.34872445464134216</v>
      </c>
      <c r="D29">
        <v>6.7148663103580475E-2</v>
      </c>
      <c r="E29">
        <v>0.40623024106025696</v>
      </c>
      <c r="F29">
        <v>0.1216733455657959</v>
      </c>
    </row>
    <row r="30" spans="1:6" x14ac:dyDescent="0.3">
      <c r="A30" t="s">
        <v>17</v>
      </c>
      <c r="B30" t="s">
        <v>64</v>
      </c>
      <c r="C30">
        <v>0.33978822827339172</v>
      </c>
      <c r="D30">
        <v>8.3206556737422943E-2</v>
      </c>
      <c r="E30">
        <v>0.39769494533538818</v>
      </c>
      <c r="F30">
        <v>0.12473786622285843</v>
      </c>
    </row>
    <row r="31" spans="1:6" x14ac:dyDescent="0.3">
      <c r="A31" t="s">
        <v>17</v>
      </c>
      <c r="B31" t="s">
        <v>65</v>
      </c>
      <c r="C31">
        <v>0.34987214207649231</v>
      </c>
      <c r="D31">
        <v>7.2200462222099304E-2</v>
      </c>
      <c r="E31">
        <v>0.3741818368434906</v>
      </c>
      <c r="F31">
        <v>0.13978010416030884</v>
      </c>
    </row>
    <row r="32" spans="1:6" x14ac:dyDescent="0.3">
      <c r="A32" t="s">
        <v>12</v>
      </c>
      <c r="B32" t="s">
        <v>68</v>
      </c>
      <c r="C32">
        <v>0.33349606394767761</v>
      </c>
      <c r="D32">
        <v>9.4528719782829285E-2</v>
      </c>
      <c r="E32">
        <v>0.38248661160469055</v>
      </c>
      <c r="F32">
        <v>0.12186311185359955</v>
      </c>
    </row>
    <row r="33" spans="1:6" x14ac:dyDescent="0.3">
      <c r="A33" t="s">
        <v>12</v>
      </c>
      <c r="B33" t="s">
        <v>68</v>
      </c>
      <c r="C33">
        <v>0.33349606394767761</v>
      </c>
      <c r="D33">
        <v>9.4528719782829285E-2</v>
      </c>
      <c r="E33">
        <v>0.38248661160469055</v>
      </c>
      <c r="F33">
        <v>0.12186311185359955</v>
      </c>
    </row>
    <row r="34" spans="1:6" x14ac:dyDescent="0.3">
      <c r="A34" t="s">
        <v>12</v>
      </c>
      <c r="B34" t="s">
        <v>69</v>
      </c>
      <c r="C34">
        <v>0.33674478530883789</v>
      </c>
      <c r="D34">
        <v>7.6855801045894623E-2</v>
      </c>
      <c r="E34">
        <v>0.3958989679813385</v>
      </c>
      <c r="F34">
        <v>0.12815092504024506</v>
      </c>
    </row>
    <row r="35" spans="1:6" x14ac:dyDescent="0.3">
      <c r="A35" t="s">
        <v>12</v>
      </c>
      <c r="B35" t="s">
        <v>69</v>
      </c>
      <c r="C35">
        <v>0.33674478530883789</v>
      </c>
      <c r="D35">
        <v>7.6855801045894623E-2</v>
      </c>
      <c r="E35">
        <v>0.3958989679813385</v>
      </c>
      <c r="F35">
        <v>0.12815092504024506</v>
      </c>
    </row>
    <row r="36" spans="1:6" x14ac:dyDescent="0.3">
      <c r="A36" t="s">
        <v>70</v>
      </c>
      <c r="B36" t="s">
        <v>71</v>
      </c>
      <c r="C36">
        <v>0.33633950352668762</v>
      </c>
      <c r="D36">
        <v>0.12708553671836853</v>
      </c>
      <c r="E36">
        <v>0.32385024428367615</v>
      </c>
      <c r="F36">
        <v>0.14441527426242828</v>
      </c>
    </row>
    <row r="37" spans="1:6" x14ac:dyDescent="0.3">
      <c r="A37" t="s">
        <v>70</v>
      </c>
      <c r="B37" t="s">
        <v>72</v>
      </c>
      <c r="C37">
        <v>0.34621900320053101</v>
      </c>
      <c r="D37">
        <v>5.5970344692468643E-2</v>
      </c>
      <c r="E37">
        <v>0.40301662683486938</v>
      </c>
      <c r="F37">
        <v>0.13854704797267914</v>
      </c>
    </row>
    <row r="38" spans="1:6" x14ac:dyDescent="0.3">
      <c r="A38" t="s">
        <v>70</v>
      </c>
      <c r="B38" t="s">
        <v>73</v>
      </c>
      <c r="C38">
        <v>0.3610539436340332</v>
      </c>
      <c r="D38">
        <v>1.6841821372509003E-2</v>
      </c>
      <c r="E38">
        <v>0.47365200519561768</v>
      </c>
      <c r="F38">
        <v>0.10013309866189957</v>
      </c>
    </row>
    <row r="39" spans="1:6" x14ac:dyDescent="0.3">
      <c r="A39" t="s">
        <v>13</v>
      </c>
      <c r="B39" t="s">
        <v>178</v>
      </c>
      <c r="C39">
        <v>0.33817422389984131</v>
      </c>
      <c r="D39">
        <v>5.7961128652095795E-2</v>
      </c>
      <c r="E39">
        <v>0.41831803321838379</v>
      </c>
      <c r="F39">
        <v>0.12272772938013077</v>
      </c>
    </row>
    <row r="40" spans="1:6" x14ac:dyDescent="0.3">
      <c r="A40" t="s">
        <v>13</v>
      </c>
      <c r="B40" t="s">
        <v>179</v>
      </c>
      <c r="C40">
        <v>0.4244040846824646</v>
      </c>
      <c r="D40">
        <v>5.0758671015501022E-2</v>
      </c>
      <c r="E40">
        <v>0.33810910582542419</v>
      </c>
      <c r="F40">
        <v>0.12917909026145935</v>
      </c>
    </row>
    <row r="41" spans="1:6" x14ac:dyDescent="0.3">
      <c r="A41" t="s">
        <v>13</v>
      </c>
      <c r="B41" t="s">
        <v>180</v>
      </c>
      <c r="C41">
        <v>0.26774728298187256</v>
      </c>
      <c r="D41">
        <v>7.0350706577301025E-2</v>
      </c>
      <c r="E41">
        <v>0.53084826469421387</v>
      </c>
      <c r="F41">
        <v>9.6765317022800446E-2</v>
      </c>
    </row>
    <row r="42" spans="1:6" x14ac:dyDescent="0.3">
      <c r="A42" t="s">
        <v>13</v>
      </c>
      <c r="B42" t="s">
        <v>181</v>
      </c>
      <c r="C42">
        <v>0.3707350492477417</v>
      </c>
      <c r="D42">
        <v>9.8587378859519958E-2</v>
      </c>
      <c r="E42">
        <v>0.297840416431427</v>
      </c>
      <c r="F42">
        <v>0.1595710963010788</v>
      </c>
    </row>
    <row r="43" spans="1:6" x14ac:dyDescent="0.3">
      <c r="A43" t="s">
        <v>18</v>
      </c>
      <c r="B43" t="s">
        <v>66</v>
      </c>
      <c r="C43">
        <v>0.38917112350463867</v>
      </c>
      <c r="D43">
        <v>6.524379551410675E-2</v>
      </c>
      <c r="E43">
        <v>0.32967409491539001</v>
      </c>
      <c r="F43">
        <v>0.16022518277168274</v>
      </c>
    </row>
    <row r="44" spans="1:6" x14ac:dyDescent="0.3">
      <c r="A44" t="s">
        <v>18</v>
      </c>
      <c r="B44" t="s">
        <v>67</v>
      </c>
      <c r="C44">
        <v>0.38236710429191589</v>
      </c>
      <c r="D44">
        <v>4.0426827967166901E-2</v>
      </c>
      <c r="E44">
        <v>0.41506582498550415</v>
      </c>
      <c r="F44">
        <v>0.10329096019268036</v>
      </c>
    </row>
    <row r="45" spans="1:6" x14ac:dyDescent="0.3">
      <c r="A45" t="s">
        <v>176</v>
      </c>
      <c r="B45" t="s">
        <v>182</v>
      </c>
      <c r="C45">
        <v>0.51273912191390991</v>
      </c>
      <c r="D45">
        <v>5.0412476062774658E-2</v>
      </c>
      <c r="E45">
        <v>0.35497626662254333</v>
      </c>
      <c r="F45">
        <v>2.3051952943205833E-2</v>
      </c>
    </row>
    <row r="46" spans="1:6" x14ac:dyDescent="0.3">
      <c r="A46" t="s">
        <v>176</v>
      </c>
      <c r="B46" t="s">
        <v>183</v>
      </c>
      <c r="C46">
        <v>0.43166553974151611</v>
      </c>
      <c r="D46">
        <v>6.7833155393600464E-2</v>
      </c>
      <c r="E46">
        <v>0.36632424592971802</v>
      </c>
      <c r="F46">
        <v>8.5475653409957886E-2</v>
      </c>
    </row>
    <row r="47" spans="1:6" x14ac:dyDescent="0.3">
      <c r="A47" t="s">
        <v>176</v>
      </c>
      <c r="B47" t="s">
        <v>184</v>
      </c>
      <c r="C47">
        <v>0.2364022433757782</v>
      </c>
      <c r="D47">
        <v>8.9587636291980743E-2</v>
      </c>
      <c r="E47">
        <v>0.4336293637752533</v>
      </c>
      <c r="F47">
        <v>0.17850270867347717</v>
      </c>
    </row>
    <row r="48" spans="1:6" x14ac:dyDescent="0.3">
      <c r="A48" t="s">
        <v>176</v>
      </c>
      <c r="B48" t="s">
        <v>185</v>
      </c>
      <c r="C48">
        <v>0.14463748037815094</v>
      </c>
      <c r="D48">
        <v>0.1111074760556221</v>
      </c>
      <c r="E48">
        <v>0.31992197036743164</v>
      </c>
      <c r="F48">
        <v>0.35759067535400391</v>
      </c>
    </row>
    <row r="49" spans="1:6" x14ac:dyDescent="0.3">
      <c r="A49" t="s">
        <v>176</v>
      </c>
      <c r="B49" t="s">
        <v>186</v>
      </c>
      <c r="C49">
        <v>0.14246320724487305</v>
      </c>
      <c r="D49">
        <v>6.5542176365852356E-2</v>
      </c>
      <c r="E49">
        <v>0.28873291611671448</v>
      </c>
      <c r="F49">
        <v>0.46522423624992371</v>
      </c>
    </row>
    <row r="50" spans="1:6" x14ac:dyDescent="0.3">
      <c r="A50" t="s">
        <v>177</v>
      </c>
      <c r="B50" t="s">
        <v>187</v>
      </c>
      <c r="C50">
        <v>0.28830578923225403</v>
      </c>
      <c r="D50">
        <v>4.9212899059057236E-2</v>
      </c>
      <c r="E50">
        <v>0.47365474700927734</v>
      </c>
      <c r="F50">
        <v>0.11419147253036499</v>
      </c>
    </row>
    <row r="51" spans="1:6" x14ac:dyDescent="0.3">
      <c r="A51" t="s">
        <v>177</v>
      </c>
      <c r="B51" t="s">
        <v>63</v>
      </c>
      <c r="C51">
        <v>0.31229034066200256</v>
      </c>
      <c r="D51">
        <v>4.4312372803688049E-2</v>
      </c>
      <c r="E51">
        <v>0.45964273810386658</v>
      </c>
      <c r="F51">
        <v>0.11487334966659546</v>
      </c>
    </row>
    <row r="52" spans="1:6" x14ac:dyDescent="0.3">
      <c r="A52" t="s">
        <v>177</v>
      </c>
      <c r="B52" t="s">
        <v>188</v>
      </c>
      <c r="C52">
        <v>0.3111860454082489</v>
      </c>
      <c r="D52">
        <v>9.0558856725692749E-2</v>
      </c>
      <c r="E52">
        <v>0.35611703991889954</v>
      </c>
      <c r="F52">
        <v>0.18581570684909821</v>
      </c>
    </row>
    <row r="53" spans="1:6" x14ac:dyDescent="0.3">
      <c r="A53" t="s">
        <v>177</v>
      </c>
      <c r="B53" t="s">
        <v>62</v>
      </c>
      <c r="C53">
        <v>0.37732088565826416</v>
      </c>
      <c r="D53">
        <v>0.10088568180799484</v>
      </c>
      <c r="E53">
        <v>0.35006174445152283</v>
      </c>
      <c r="F53">
        <v>0.13350991904735565</v>
      </c>
    </row>
    <row r="54" spans="1:6" x14ac:dyDescent="0.3">
      <c r="A54" t="s">
        <v>177</v>
      </c>
      <c r="B54" t="s">
        <v>189</v>
      </c>
      <c r="C54">
        <v>0.42819136381149292</v>
      </c>
      <c r="D54">
        <v>0.103274866938591</v>
      </c>
      <c r="E54">
        <v>0.29034388065338135</v>
      </c>
      <c r="F54">
        <v>0.12404460459947586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tint="0.79995117038483843"/>
  </sheetPr>
  <dimension ref="A1:D12"/>
  <sheetViews>
    <sheetView zoomScaleNormal="100" workbookViewId="0">
      <selection sqref="A1:B1"/>
    </sheetView>
  </sheetViews>
  <sheetFormatPr baseColWidth="10" defaultColWidth="8.5546875" defaultRowHeight="13.8" x14ac:dyDescent="0.25"/>
  <cols>
    <col min="1" max="1" width="12.44140625" style="10" customWidth="1"/>
    <col min="2" max="2" width="50.5546875" style="9" customWidth="1"/>
    <col min="3" max="4" width="17.44140625" style="10" customWidth="1"/>
    <col min="5" max="16384" width="8.5546875" style="7"/>
  </cols>
  <sheetData>
    <row r="1" spans="1:4" s="1" customFormat="1" ht="19.5" customHeight="1" thickBot="1" x14ac:dyDescent="0.35">
      <c r="A1" s="83" t="s">
        <v>339</v>
      </c>
      <c r="B1" s="84"/>
      <c r="C1" s="84"/>
      <c r="D1" s="85"/>
    </row>
    <row r="2" spans="1:4" s="5" customFormat="1" ht="14.4" thickBot="1" x14ac:dyDescent="0.35">
      <c r="A2" s="2" t="s">
        <v>3</v>
      </c>
      <c r="B2" s="3" t="s">
        <v>4</v>
      </c>
      <c r="C2" s="3" t="s">
        <v>5</v>
      </c>
      <c r="D2" s="4" t="s">
        <v>6</v>
      </c>
    </row>
    <row r="3" spans="1:4" x14ac:dyDescent="0.25">
      <c r="A3" s="6">
        <v>1974</v>
      </c>
      <c r="B3" s="9" t="s">
        <v>232</v>
      </c>
      <c r="C3" s="10" t="s">
        <v>231</v>
      </c>
      <c r="D3" s="18">
        <v>1818</v>
      </c>
    </row>
    <row r="4" spans="1:4" x14ac:dyDescent="0.25">
      <c r="A4" s="8">
        <v>1979</v>
      </c>
      <c r="B4" s="9" t="s">
        <v>232</v>
      </c>
      <c r="C4" s="10" t="s">
        <v>231</v>
      </c>
      <c r="D4" s="19">
        <v>3589</v>
      </c>
    </row>
    <row r="5" spans="1:4" x14ac:dyDescent="0.25">
      <c r="A5" s="8">
        <v>1984</v>
      </c>
      <c r="B5" s="9" t="s">
        <v>232</v>
      </c>
      <c r="C5" s="10" t="s">
        <v>231</v>
      </c>
      <c r="D5" s="19">
        <v>2998</v>
      </c>
    </row>
    <row r="6" spans="1:4" x14ac:dyDescent="0.25">
      <c r="A6" s="8">
        <v>1989</v>
      </c>
      <c r="B6" s="9" t="s">
        <v>232</v>
      </c>
      <c r="C6" s="10" t="s">
        <v>231</v>
      </c>
      <c r="D6" s="19">
        <v>4743</v>
      </c>
    </row>
    <row r="7" spans="1:4" x14ac:dyDescent="0.25">
      <c r="A7" s="8">
        <v>1994</v>
      </c>
      <c r="B7" s="9" t="s">
        <v>232</v>
      </c>
      <c r="C7" s="10" t="s">
        <v>231</v>
      </c>
      <c r="D7" s="19">
        <v>10183</v>
      </c>
    </row>
    <row r="8" spans="1:4" x14ac:dyDescent="0.25">
      <c r="A8" s="8">
        <v>1999</v>
      </c>
      <c r="B8" s="9" t="s">
        <v>232</v>
      </c>
      <c r="C8" s="10" t="s">
        <v>231</v>
      </c>
      <c r="D8" s="19">
        <v>9055</v>
      </c>
    </row>
    <row r="9" spans="1:4" x14ac:dyDescent="0.25">
      <c r="A9" s="8">
        <v>2004</v>
      </c>
      <c r="B9" s="9" t="s">
        <v>229</v>
      </c>
      <c r="C9" s="10" t="s">
        <v>230</v>
      </c>
      <c r="D9" s="19">
        <v>1635</v>
      </c>
    </row>
    <row r="10" spans="1:4" x14ac:dyDescent="0.25">
      <c r="A10" s="8">
        <v>2013</v>
      </c>
      <c r="B10" s="9" t="s">
        <v>278</v>
      </c>
      <c r="C10" s="10" t="s">
        <v>277</v>
      </c>
      <c r="D10" s="19">
        <v>488</v>
      </c>
    </row>
    <row r="11" spans="1:4" ht="14.4" thickBot="1" x14ac:dyDescent="0.3">
      <c r="A11" s="8">
        <v>2018</v>
      </c>
      <c r="B11" s="9" t="s">
        <v>278</v>
      </c>
      <c r="C11" s="10" t="s">
        <v>277</v>
      </c>
      <c r="D11" s="19">
        <v>505</v>
      </c>
    </row>
    <row r="12" spans="1:4" ht="74.25" customHeight="1" thickBot="1" x14ac:dyDescent="0.3">
      <c r="A12" s="86" t="s">
        <v>279</v>
      </c>
      <c r="B12" s="87"/>
      <c r="C12" s="87"/>
      <c r="D12" s="88"/>
    </row>
  </sheetData>
  <mergeCells count="2">
    <mergeCell ref="A1:D1"/>
    <mergeCell ref="A12:D1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5" tint="0.79995117038483843"/>
  </sheetPr>
  <dimension ref="A1:F22"/>
  <sheetViews>
    <sheetView workbookViewId="0">
      <selection sqref="A1:B1"/>
    </sheetView>
  </sheetViews>
  <sheetFormatPr baseColWidth="10" defaultColWidth="10.88671875" defaultRowHeight="13.8" x14ac:dyDescent="0.25"/>
  <cols>
    <col min="1" max="1" width="40.44140625" style="11" customWidth="1"/>
    <col min="2" max="6" width="9.109375" style="12" customWidth="1"/>
    <col min="7" max="16384" width="10.88671875" style="11"/>
  </cols>
  <sheetData>
    <row r="1" spans="1:6" s="7" customFormat="1" ht="20.399999999999999" customHeight="1" thickBot="1" x14ac:dyDescent="0.3">
      <c r="A1" s="83" t="s">
        <v>340</v>
      </c>
      <c r="B1" s="84"/>
      <c r="C1" s="84"/>
      <c r="D1" s="84"/>
      <c r="E1" s="84"/>
      <c r="F1" s="85"/>
    </row>
    <row r="2" spans="1:6" ht="14.4" thickBot="1" x14ac:dyDescent="0.3">
      <c r="A2" s="14"/>
      <c r="B2" s="13" t="str">
        <f>IF(r_des!B1="","",r_des!B1)</f>
        <v>1974-79</v>
      </c>
      <c r="C2" s="13" t="str">
        <f>IF(r_des!C1="","",r_des!C1)</f>
        <v>1984-89</v>
      </c>
      <c r="D2" s="13" t="str">
        <f>IF(r_des!D1="","",r_des!D1)</f>
        <v>1994-99</v>
      </c>
      <c r="E2" s="13" t="str">
        <f>IF(r_des!E1="","",r_des!E1)</f>
        <v>2004-09</v>
      </c>
      <c r="F2" s="15" t="str">
        <f>IF(r_des!F1="","",r_des!F1)</f>
        <v>2013-18</v>
      </c>
    </row>
    <row r="3" spans="1:6" x14ac:dyDescent="0.25">
      <c r="A3" s="14" t="str">
        <f>IF(r_des!A2="","",r_des!A2)</f>
        <v>Age: 20-40</v>
      </c>
      <c r="B3" s="16">
        <f>IF(r_des!B2="","",r_des!B2)</f>
        <v>0.4664993385008091</v>
      </c>
      <c r="C3" s="16">
        <f>IF(r_des!C2="","",r_des!C2)</f>
        <v>0.46627054681021241</v>
      </c>
      <c r="D3" s="16">
        <f>IF(r_des!D2="","",r_des!D2)</f>
        <v>0.45323825449565402</v>
      </c>
      <c r="E3" s="16">
        <f>IF(r_des!E2="","",r_des!E2)</f>
        <v>0.41609953749040174</v>
      </c>
      <c r="F3" s="17">
        <f>IF(r_des!F2="","",r_des!F2)</f>
        <v>0.38591251142036331</v>
      </c>
    </row>
    <row r="4" spans="1:6" x14ac:dyDescent="0.25">
      <c r="A4" s="14" t="str">
        <f>IF(r_des!A3="","",r_des!A3)</f>
        <v>Age: 40-60</v>
      </c>
      <c r="B4" s="16">
        <f>IF(r_des!B3="","",r_des!B3)</f>
        <v>0.32734044097073556</v>
      </c>
      <c r="C4" s="16">
        <f>IF(r_des!C3="","",r_des!C3)</f>
        <v>0.32694081891614962</v>
      </c>
      <c r="D4" s="16">
        <f>IF(r_des!D3="","",r_des!D3)</f>
        <v>0.32568624470181151</v>
      </c>
      <c r="E4" s="16">
        <f>IF(r_des!E3="","",r_des!E3)</f>
        <v>0.38510614188306563</v>
      </c>
      <c r="F4" s="17">
        <f>IF(r_des!F3="","",r_des!F3)</f>
        <v>0.36971004831351667</v>
      </c>
    </row>
    <row r="5" spans="1:6" x14ac:dyDescent="0.25">
      <c r="A5" s="14" t="str">
        <f>IF(r_des!A4="","",r_des!A4)</f>
        <v>Age: 60+</v>
      </c>
      <c r="B5" s="16">
        <f>IF(r_des!B4="","",r_des!B4)</f>
        <v>0.20616022052845767</v>
      </c>
      <c r="C5" s="16">
        <f>IF(r_des!C4="","",r_des!C4)</f>
        <v>0.20678863427364433</v>
      </c>
      <c r="D5" s="16">
        <f>IF(r_des!D4="","",r_des!D4)</f>
        <v>0.22107550080253868</v>
      </c>
      <c r="E5" s="16">
        <f>IF(r_des!E4="","",r_des!E4)</f>
        <v>0.1987943206265306</v>
      </c>
      <c r="F5" s="17">
        <f>IF(r_des!F4="","",r_des!F4)</f>
        <v>0.2443774402661214</v>
      </c>
    </row>
    <row r="6" spans="1:6" x14ac:dyDescent="0.25">
      <c r="A6" s="14" t="str">
        <f>IF(r_des!A5="","",r_des!A5)</f>
        <v>Education: Primary</v>
      </c>
      <c r="B6" s="16">
        <f>IF(r_des!B5="","",r_des!B5)</f>
        <v>0.25590645975416393</v>
      </c>
      <c r="C6" s="16">
        <f>IF(r_des!C5="","",r_des!C5)</f>
        <v>0.14702522858161746</v>
      </c>
      <c r="D6" s="16">
        <f>IF(r_des!D5="","",r_des!D5)</f>
        <v>0.12107219614132413</v>
      </c>
      <c r="E6" s="16">
        <f>IF(r_des!E5="","",r_des!E5)</f>
        <v>0.20133661191132235</v>
      </c>
      <c r="F6" s="17">
        <f>IF(r_des!F5="","",r_des!F5)</f>
        <v>0.15032061368598804</v>
      </c>
    </row>
    <row r="7" spans="1:6" x14ac:dyDescent="0.25">
      <c r="A7" s="14" t="str">
        <f>IF(r_des!A6="","",r_des!A6)</f>
        <v>Education: Secondary</v>
      </c>
      <c r="B7" s="16">
        <f>IF(r_des!B6="","",r_des!B6)</f>
        <v>0.65313214387688179</v>
      </c>
      <c r="C7" s="16">
        <f>IF(r_des!C6="","",r_des!C6)</f>
        <v>0.70340929352904979</v>
      </c>
      <c r="D7" s="16">
        <f>IF(r_des!D6="","",r_des!D6)</f>
        <v>0.66660552139658125</v>
      </c>
      <c r="E7" s="16">
        <f>IF(r_des!E6="","",r_des!E6)</f>
        <v>0.29230073712995125</v>
      </c>
      <c r="F7" s="17">
        <f>IF(r_des!F6="","",r_des!F6)</f>
        <v>0.32228284415193093</v>
      </c>
    </row>
    <row r="8" spans="1:6" x14ac:dyDescent="0.25">
      <c r="A8" s="14" t="str">
        <f>IF(r_des!A7="","",r_des!A7)</f>
        <v>Education: Tertiary</v>
      </c>
      <c r="B8" s="16">
        <f>IF(r_des!B7="","",r_des!B7)</f>
        <v>9.0961396368953631E-2</v>
      </c>
      <c r="C8" s="16">
        <f>IF(r_des!C7="","",r_des!C7)</f>
        <v>0.14956547788933502</v>
      </c>
      <c r="D8" s="16">
        <f>IF(r_des!D7="","",r_des!D7)</f>
        <v>0.21232228246209481</v>
      </c>
      <c r="E8" s="16">
        <f>IF(r_des!E7="","",r_des!E7)</f>
        <v>0.50636265095872401</v>
      </c>
      <c r="F8" s="17">
        <f>IF(r_des!F7="","",r_des!F7)</f>
        <v>0.52739654216208165</v>
      </c>
    </row>
    <row r="9" spans="1:6" x14ac:dyDescent="0.25">
      <c r="A9" s="14" t="str">
        <f>IF(r_des!A8="","",r_des!A8)</f>
        <v>Employment status: Employed</v>
      </c>
      <c r="B9" s="16">
        <f>IF(r_des!B8="","",r_des!B8)</f>
        <v>0.50965019529612998</v>
      </c>
      <c r="C9" s="16">
        <f>IF(r_des!C8="","",r_des!C8)</f>
        <v>0.47431792299133768</v>
      </c>
      <c r="D9" s="16">
        <f>IF(r_des!D8="","",r_des!D8)</f>
        <v>0.48453936168908579</v>
      </c>
      <c r="E9" s="16">
        <f>IF(r_des!E8="","",r_des!E8)</f>
        <v>0.5425794746497189</v>
      </c>
      <c r="F9" s="17">
        <f>IF(r_des!F8="","",r_des!F8)</f>
        <v>0.66056678459793738</v>
      </c>
    </row>
    <row r="10" spans="1:6" x14ac:dyDescent="0.25">
      <c r="A10" s="14" t="str">
        <f>IF(r_des!A9="","",r_des!A9)</f>
        <v>Employment status: Unemployed</v>
      </c>
      <c r="B10" s="16">
        <f>IF(r_des!B9="","",r_des!B9)</f>
        <v>1.0536007655766899E-2</v>
      </c>
      <c r="C10" s="16">
        <f>IF(r_des!C9="","",r_des!C9)</f>
        <v>8.18852488870901E-3</v>
      </c>
      <c r="D10" s="16">
        <f>IF(r_des!D9="","",r_des!D9)</f>
        <v>1.7590601552819076E-2</v>
      </c>
      <c r="E10" s="16">
        <f>IF(r_des!E9="","",r_des!E9)</f>
        <v>2.5878868918824686E-2</v>
      </c>
      <c r="F10" s="17">
        <f>IF(r_des!F9="","",r_des!F9)</f>
        <v>1.4324120509604361E-2</v>
      </c>
    </row>
    <row r="11" spans="1:6" x14ac:dyDescent="0.25">
      <c r="A11" s="14" t="str">
        <f>IF(r_des!A10="","",r_des!A10)</f>
        <v>Employment status: Inactive</v>
      </c>
      <c r="B11" s="16">
        <f>IF(r_des!B10="","",r_des!B10)</f>
        <v>0.47981379704810545</v>
      </c>
      <c r="C11" s="16">
        <f>IF(r_des!C10="","",r_des!C10)</f>
        <v>0.51749355211995973</v>
      </c>
      <c r="D11" s="16">
        <f>IF(r_des!D10="","",r_des!D10)</f>
        <v>0.49787003675809977</v>
      </c>
      <c r="E11" s="16">
        <f>IF(r_des!E10="","",r_des!E10)</f>
        <v>0.43154165643145387</v>
      </c>
      <c r="F11" s="17">
        <f>IF(r_des!F10="","",r_des!F10)</f>
        <v>0.32510909489245959</v>
      </c>
    </row>
    <row r="12" spans="1:6" x14ac:dyDescent="0.25">
      <c r="A12" s="14" t="str">
        <f>IF(r_des!A11="","",r_des!A11)</f>
        <v>Marital status: Married or with partner</v>
      </c>
      <c r="B12" s="16">
        <f>IF(r_des!B11="","",r_des!B11)</f>
        <v>0.63669220915088565</v>
      </c>
      <c r="C12" s="16">
        <f>IF(r_des!C11="","",r_des!C11)</f>
        <v>0.62065411901097345</v>
      </c>
      <c r="D12" s="16">
        <f>IF(r_des!D11="","",r_des!D11)</f>
        <v>0.62245701783311602</v>
      </c>
      <c r="E12" s="16">
        <f>IF(r_des!E11="","",r_des!E11)</f>
        <v>0.63885217735469246</v>
      </c>
      <c r="F12" s="17">
        <f>IF(r_des!F11="","",r_des!F11)</f>
        <v>0.67935287310624537</v>
      </c>
    </row>
    <row r="13" spans="1:6" x14ac:dyDescent="0.25">
      <c r="A13" s="14" t="str">
        <f>IF(r_des!A12="","",r_des!A12)</f>
        <v>Religion: No religion</v>
      </c>
      <c r="B13" s="16">
        <f>IF(r_des!B12="","",r_des!B12)</f>
        <v>5.4753797491165095E-2</v>
      </c>
      <c r="C13" s="16">
        <f>IF(r_des!C12="","",r_des!C12)</f>
        <v>7.2771262100780346E-2</v>
      </c>
      <c r="D13" s="16">
        <f>IF(r_des!D12="","",r_des!D12)</f>
        <v>8.5136777972859193E-2</v>
      </c>
      <c r="E13" s="16">
        <f>IF(r_des!E12="","",r_des!E12)</f>
        <v>0.30160303540339034</v>
      </c>
      <c r="F13" s="17">
        <f>IF(r_des!F12="","",r_des!F12)</f>
        <v>0.36399295359292677</v>
      </c>
    </row>
    <row r="14" spans="1:6" x14ac:dyDescent="0.25">
      <c r="A14" s="14" t="str">
        <f>IF(r_des!A13="","",r_des!A13)</f>
        <v>Religion: Catholic</v>
      </c>
      <c r="B14" s="16">
        <f>IF(r_des!B13="","",r_des!B13)</f>
        <v>0.92436081998535158</v>
      </c>
      <c r="C14" s="16">
        <f>IF(r_des!C13="","",r_des!C13)</f>
        <v>0.91281659834736661</v>
      </c>
      <c r="D14" s="16">
        <f>IF(r_des!D13="","",r_des!D13)</f>
        <v>0.89022090037571011</v>
      </c>
      <c r="E14" s="16">
        <f>IF(r_des!E13="","",r_des!E13)</f>
        <v>0.50293938132361271</v>
      </c>
      <c r="F14" s="17">
        <f>IF(r_des!F13="","",r_des!F13)</f>
        <v>0.53215509183500043</v>
      </c>
    </row>
    <row r="15" spans="1:6" x14ac:dyDescent="0.25">
      <c r="A15" s="14" t="str">
        <f>IF(r_des!A14="","",r_des!A14)</f>
        <v>Religion: Protestant</v>
      </c>
      <c r="B15" s="16">
        <f>IF(r_des!B14="","",r_des!B14)</f>
        <v>1.0043135019782812E-2</v>
      </c>
      <c r="C15" s="16">
        <f>IF(r_des!C14="","",r_des!C14)</f>
        <v>5.1535187690470606E-3</v>
      </c>
      <c r="D15" s="16">
        <f>IF(r_des!D14="","",r_des!D14)</f>
        <v>9.9769406511211276E-3</v>
      </c>
      <c r="E15" s="16">
        <f>IF(r_des!E14="","",r_des!E14)</f>
        <v>0.17122083992102663</v>
      </c>
      <c r="F15" s="17">
        <f>IF(r_des!F14="","",r_des!F14)</f>
        <v>5.8410606563792579E-2</v>
      </c>
    </row>
    <row r="16" spans="1:6" x14ac:dyDescent="0.25">
      <c r="A16" s="14" t="str">
        <f>IF(r_des!A15="","",r_des!A15)</f>
        <v>Religion: Other</v>
      </c>
      <c r="B16" s="16">
        <f>IF(r_des!B15="","",r_des!B15)</f>
        <v>1.0842247503701189E-2</v>
      </c>
      <c r="C16" s="16">
        <f>IF(r_des!C15="","",r_des!C15)</f>
        <v>9.258620782805007E-3</v>
      </c>
      <c r="D16" s="16">
        <f>IF(r_des!D15="","",r_des!D15)</f>
        <v>1.4665381000309882E-2</v>
      </c>
      <c r="E16" s="16">
        <f>IF(r_des!E15="","",r_des!E15)</f>
        <v>2.4236743351967713E-2</v>
      </c>
      <c r="F16" s="17">
        <f>IF(r_des!F15="","",r_des!F15)</f>
        <v>4.5441348008281153E-2</v>
      </c>
    </row>
    <row r="17" spans="1:6" x14ac:dyDescent="0.25">
      <c r="A17" s="14" t="str">
        <f>IF(r_des!A16="","",r_des!A16)</f>
        <v>Church attendance: Never</v>
      </c>
      <c r="B17" s="16">
        <f>IF(r_des!B16="","",r_des!B16)</f>
        <v>0.16204306839336174</v>
      </c>
      <c r="C17" s="16">
        <f>IF(r_des!C16="","",r_des!C16)</f>
        <v>0.18614855223885107</v>
      </c>
      <c r="D17" s="16">
        <f>IF(r_des!D16="","",r_des!D16)</f>
        <v>0.19119642259682668</v>
      </c>
      <c r="E17" s="16">
        <f>IF(r_des!E16="","",r_des!E16)</f>
        <v>0.32846633669734926</v>
      </c>
      <c r="F17" s="17">
        <f>IF(r_des!F16="","",r_des!F16)</f>
        <v>0.35778445062662045</v>
      </c>
    </row>
    <row r="18" spans="1:6" x14ac:dyDescent="0.25">
      <c r="A18" s="14" t="str">
        <f>IF(r_des!A17="","",r_des!A17)</f>
        <v>Church attendance: Less than monthly</v>
      </c>
      <c r="B18" s="16">
        <f>IF(r_des!B17="","",r_des!B17)</f>
        <v>0.39054978606202129</v>
      </c>
      <c r="C18" s="16">
        <f>IF(r_des!C17="","",r_des!C17)</f>
        <v>0.50158647440343951</v>
      </c>
      <c r="D18" s="16">
        <f>IF(r_des!D17="","",r_des!D17)</f>
        <v>0.53562577508553677</v>
      </c>
      <c r="E18" s="16">
        <f>IF(r_des!E17="","",r_des!E17)</f>
        <v>0.53540569576376329</v>
      </c>
      <c r="F18" s="17">
        <f>IF(r_des!F17="","",r_des!F17)</f>
        <v>0.51886961274933752</v>
      </c>
    </row>
    <row r="19" spans="1:6" x14ac:dyDescent="0.25">
      <c r="A19" s="14" t="str">
        <f>IF(r_des!A18="","",r_des!A18)</f>
        <v>Church attendance: Monthly or more</v>
      </c>
      <c r="B19" s="16">
        <f>IF(r_des!B18="","",r_des!B18)</f>
        <v>0.44740714554461702</v>
      </c>
      <c r="C19" s="16">
        <f>IF(r_des!C18="","",r_des!C18)</f>
        <v>0.31226497335770798</v>
      </c>
      <c r="D19" s="16">
        <f>IF(r_des!D18="","",r_des!D18)</f>
        <v>0.27317780231763578</v>
      </c>
      <c r="E19" s="16">
        <f>IF(r_des!E18="","",r_des!E18)</f>
        <v>0.13612796753888509</v>
      </c>
      <c r="F19" s="17">
        <f>IF(r_des!F18="","",r_des!F18)</f>
        <v>0.12334593662404357</v>
      </c>
    </row>
    <row r="20" spans="1:6" x14ac:dyDescent="0.25">
      <c r="A20" s="14" t="str">
        <f>IF(r_des!A19="","",r_des!A19)</f>
        <v>Rural-urban: Rural areas</v>
      </c>
      <c r="B20" s="16">
        <f>IF(r_des!B19="","",r_des!B19)</f>
        <v>0.46099729373789905</v>
      </c>
      <c r="C20" s="16">
        <f>IF(r_des!C19="","",r_des!C19)</f>
        <v>0.48011765695657577</v>
      </c>
      <c r="D20" s="16">
        <f>IF(r_des!D19="","",r_des!D19)</f>
        <v>0.46985865058740611</v>
      </c>
      <c r="E20" s="16" t="str">
        <f>IF(r_des!E19="","",r_des!E19)</f>
        <v/>
      </c>
      <c r="F20" s="17">
        <f>IF(r_des!F19="","",r_des!F19)</f>
        <v>0.42714797585966896</v>
      </c>
    </row>
    <row r="21" spans="1:6" ht="14.4" thickBot="1" x14ac:dyDescent="0.3">
      <c r="A21" s="14" t="str">
        <f>IF(r_des!A20="","",r_des!A20)</f>
        <v>Gender: Man</v>
      </c>
      <c r="B21" s="16">
        <f>IF(r_des!B20="","",r_des!B20)</f>
        <v>0.49068696810730794</v>
      </c>
      <c r="C21" s="16">
        <f>IF(r_des!C20="","",r_des!C20)</f>
        <v>0.48183131600499768</v>
      </c>
      <c r="D21" s="16">
        <f>IF(r_des!D20="","",r_des!D20)</f>
        <v>0.47886339838909692</v>
      </c>
      <c r="E21" s="16">
        <f>IF(r_des!E20="","",r_des!E20)</f>
        <v>0.49211269984960954</v>
      </c>
      <c r="F21" s="17">
        <f>IF(r_des!F20="","",r_des!F20)</f>
        <v>0.49596942496373031</v>
      </c>
    </row>
    <row r="22" spans="1:6" ht="47.1" customHeight="1" thickBot="1" x14ac:dyDescent="0.3">
      <c r="A22" s="86" t="s">
        <v>280</v>
      </c>
      <c r="B22" s="89"/>
      <c r="C22" s="89"/>
      <c r="D22" s="89"/>
      <c r="E22" s="89"/>
      <c r="F22" s="90"/>
    </row>
  </sheetData>
  <mergeCells count="2">
    <mergeCell ref="A1:F1"/>
    <mergeCell ref="A22:F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5" tint="0.79995117038483843"/>
  </sheetPr>
  <dimension ref="A1:F24"/>
  <sheetViews>
    <sheetView zoomScaleNormal="100" workbookViewId="0">
      <selection sqref="A1:B1"/>
    </sheetView>
  </sheetViews>
  <sheetFormatPr baseColWidth="10" defaultColWidth="11.44140625" defaultRowHeight="14.4" x14ac:dyDescent="0.3"/>
  <cols>
    <col min="1" max="1" width="26.44140625" customWidth="1"/>
    <col min="2" max="6" width="19.44140625" style="33" customWidth="1"/>
  </cols>
  <sheetData>
    <row r="1" spans="1:6" ht="36.6" customHeight="1" thickBot="1" x14ac:dyDescent="0.35">
      <c r="A1" s="74" t="s">
        <v>341</v>
      </c>
      <c r="B1" s="75"/>
      <c r="C1" s="75"/>
      <c r="D1" s="75"/>
      <c r="E1" s="75"/>
      <c r="F1" s="76"/>
    </row>
    <row r="2" spans="1:6" ht="17.100000000000001" customHeight="1" thickBot="1" x14ac:dyDescent="0.35">
      <c r="A2" s="44"/>
      <c r="B2" s="77" t="s">
        <v>85</v>
      </c>
      <c r="C2" s="78"/>
      <c r="D2" s="78"/>
      <c r="E2" s="78"/>
      <c r="F2" s="79"/>
    </row>
    <row r="3" spans="1:6" ht="15" thickBot="1" x14ac:dyDescent="0.35">
      <c r="A3" s="35"/>
      <c r="B3" s="49" t="str">
        <f>IF(r_vote_all!C1="","",r_vote_all!C1)</f>
        <v>LSAP / KPL</v>
      </c>
      <c r="C3" s="49" t="str">
        <f>IF(r_vote_all!D1="","",r_vote_all!D1)</f>
        <v>Greens</v>
      </c>
      <c r="D3" s="49" t="str">
        <f>IF(r_vote_all!E1="","",r_vote_all!E1)</f>
        <v>Democratic</v>
      </c>
      <c r="E3" s="49" t="str">
        <f>IF(r_vote_all!F1="","",r_vote_all!F1)</f>
        <v>CSV</v>
      </c>
      <c r="F3" s="50" t="str">
        <f>IF(r_vote_all!G1="","",r_vote_all!G1)</f>
        <v>ADR</v>
      </c>
    </row>
    <row r="4" spans="1:6" ht="15" thickBot="1" x14ac:dyDescent="0.35">
      <c r="A4" s="45" t="s">
        <v>144</v>
      </c>
      <c r="B4" s="46">
        <v>0.25</v>
      </c>
      <c r="C4" s="47">
        <v>0.17</v>
      </c>
      <c r="D4" s="47">
        <v>0.19</v>
      </c>
      <c r="E4" s="47">
        <v>0.35</v>
      </c>
      <c r="F4" s="48">
        <v>0.04</v>
      </c>
    </row>
    <row r="5" spans="1:6" x14ac:dyDescent="0.3">
      <c r="A5" s="34" t="s">
        <v>83</v>
      </c>
      <c r="B5" s="16"/>
      <c r="C5" s="16"/>
      <c r="D5" s="16"/>
      <c r="E5" s="16"/>
      <c r="F5" s="17"/>
    </row>
    <row r="6" spans="1:6" x14ac:dyDescent="0.3">
      <c r="A6" s="35" t="str">
        <f>IF(r_vote_all!B2="","",r_vote_all!B2)</f>
        <v>Primary</v>
      </c>
      <c r="B6" s="16">
        <f>IF(r_vote_all!C2="","",r_vote_all!C2)</f>
        <v>0.27867608027136836</v>
      </c>
      <c r="C6" s="16">
        <f>IF(r_vote_all!D2="","",r_vote_all!D2)</f>
        <v>8.4744204480572891E-2</v>
      </c>
      <c r="D6" s="16">
        <f>IF(r_vote_all!E2="","",r_vote_all!E2)</f>
        <v>0.15904749974333415</v>
      </c>
      <c r="E6" s="16">
        <f>IF(r_vote_all!F2="","",r_vote_all!F2)</f>
        <v>0.40655206872372712</v>
      </c>
      <c r="F6" s="17">
        <f>IF(r_vote_all!G2="","",r_vote_all!G2)</f>
        <v>6.4172588530286817E-2</v>
      </c>
    </row>
    <row r="7" spans="1:6" x14ac:dyDescent="0.3">
      <c r="A7" s="35" t="str">
        <f>IF(r_vote_all!B3="","",r_vote_all!B3)</f>
        <v>Secondary</v>
      </c>
      <c r="B7" s="16">
        <f>IF(r_vote_all!C3="","",r_vote_all!C3)</f>
        <v>0.25196167348118037</v>
      </c>
      <c r="C7" s="16">
        <f>IF(r_vote_all!D3="","",r_vote_all!D3)</f>
        <v>0.12600122123061772</v>
      </c>
      <c r="D7" s="16">
        <f>IF(r_vote_all!E3="","",r_vote_all!E3)</f>
        <v>0.20427436508793637</v>
      </c>
      <c r="E7" s="16">
        <f>IF(r_vote_all!F3="","",r_vote_all!F3)</f>
        <v>0.36600988108226679</v>
      </c>
      <c r="F7" s="17">
        <f>IF(r_vote_all!G3="","",r_vote_all!G3)</f>
        <v>4.9794774522991851E-2</v>
      </c>
    </row>
    <row r="8" spans="1:6" x14ac:dyDescent="0.3">
      <c r="A8" s="35" t="str">
        <f>IF(r_vote_all!B4="","",r_vote_all!B4)</f>
        <v>Tertiary</v>
      </c>
      <c r="B8" s="16">
        <f>IF(r_vote_all!C4="","",r_vote_all!C4)</f>
        <v>0.25386055348437769</v>
      </c>
      <c r="C8" s="16">
        <f>IF(r_vote_all!D4="","",r_vote_all!D4)</f>
        <v>0.20227958460832307</v>
      </c>
      <c r="D8" s="16">
        <f>IF(r_vote_all!E4="","",r_vote_all!E4)</f>
        <v>0.1905614709053772</v>
      </c>
      <c r="E8" s="16">
        <f>IF(r_vote_all!F4="","",r_vote_all!F4)</f>
        <v>0.33001367771852508</v>
      </c>
      <c r="F8" s="17">
        <f>IF(r_vote_all!G4="","",r_vote_all!G4)</f>
        <v>2.1500640969460649E-2</v>
      </c>
    </row>
    <row r="9" spans="1:6" x14ac:dyDescent="0.3">
      <c r="A9" s="34" t="s">
        <v>84</v>
      </c>
      <c r="B9" s="16"/>
      <c r="C9" s="16"/>
      <c r="D9" s="16"/>
      <c r="E9" s="16"/>
      <c r="F9" s="17"/>
    </row>
    <row r="10" spans="1:6" x14ac:dyDescent="0.3">
      <c r="A10" s="35" t="str">
        <f>IF(r_vote_all!B18="","",r_vote_all!B18)</f>
        <v>Bottom 50%</v>
      </c>
      <c r="B10" s="16">
        <f>IF(r_vote_all!C18="","",r_vote_all!C18)</f>
        <v>0.31027287762982769</v>
      </c>
      <c r="C10" s="16">
        <f>IF(r_vote_all!D18="","",r_vote_all!D18)</f>
        <v>8.7951155881307141E-2</v>
      </c>
      <c r="D10" s="16">
        <f>IF(r_vote_all!E18="","",r_vote_all!E18)</f>
        <v>0.12833852923819911</v>
      </c>
      <c r="E10" s="16">
        <f>IF(r_vote_all!F18="","",r_vote_all!F18)</f>
        <v>0.40266162343277051</v>
      </c>
      <c r="F10" s="17">
        <f>IF(r_vote_all!G18="","",r_vote_all!G18)</f>
        <v>7.0775813817895966E-2</v>
      </c>
    </row>
    <row r="11" spans="1:6" x14ac:dyDescent="0.3">
      <c r="A11" s="35" t="str">
        <f>IF(r_vote_all!B19="","",r_vote_all!B19)</f>
        <v>Middle 40%</v>
      </c>
      <c r="B11" s="16">
        <f>IF(r_vote_all!C19="","",r_vote_all!C19)</f>
        <v>0.25898140567862099</v>
      </c>
      <c r="C11" s="16">
        <f>IF(r_vote_all!D19="","",r_vote_all!D19)</f>
        <v>0.14065750719354167</v>
      </c>
      <c r="D11" s="16">
        <f>IF(r_vote_all!E19="","",r_vote_all!E19)</f>
        <v>0.14506739846758573</v>
      </c>
      <c r="E11" s="16">
        <f>IF(r_vote_all!F19="","",r_vote_all!F19)</f>
        <v>0.42403896784582007</v>
      </c>
      <c r="F11" s="17">
        <f>IF(r_vote_all!G19="","",r_vote_all!G19)</f>
        <v>3.1254720814430627E-2</v>
      </c>
    </row>
    <row r="12" spans="1:6" x14ac:dyDescent="0.3">
      <c r="A12" s="35" t="str">
        <f>IF(r_vote_all!B20="","",r_vote_all!B20)</f>
        <v>Top 10%</v>
      </c>
      <c r="B12" s="16">
        <f>IF(r_vote_all!C20="","",r_vote_all!C20)</f>
        <v>0.16724323540249414</v>
      </c>
      <c r="C12" s="16">
        <f>IF(r_vote_all!D20="","",r_vote_all!D20)</f>
        <v>6.9344724628272209E-2</v>
      </c>
      <c r="D12" s="16">
        <f>IF(r_vote_all!E20="","",r_vote_all!E20)</f>
        <v>0.11625882747562861</v>
      </c>
      <c r="E12" s="16">
        <f>IF(r_vote_all!F20="","",r_vote_all!F20)</f>
        <v>0.57951893250200004</v>
      </c>
      <c r="F12" s="17">
        <f>IF(r_vote_all!G20="","",r_vote_all!G20)</f>
        <v>6.7634279991605331E-2</v>
      </c>
    </row>
    <row r="13" spans="1:6" x14ac:dyDescent="0.3">
      <c r="A13" s="34" t="s">
        <v>194</v>
      </c>
      <c r="B13" s="16"/>
      <c r="C13" s="16"/>
      <c r="D13" s="16"/>
      <c r="E13" s="16"/>
      <c r="F13" s="17"/>
    </row>
    <row r="14" spans="1:6" x14ac:dyDescent="0.3">
      <c r="A14" s="35" t="str">
        <f>IF(r_vote_all!B31="","",r_vote_all!B31)</f>
        <v>Urban</v>
      </c>
      <c r="B14" s="16">
        <f>IF(r_vote_all!C31="","",r_vote_all!C31)</f>
        <v>0.27460778669174846</v>
      </c>
      <c r="C14" s="16">
        <f>IF(r_vote_all!D31="","",r_vote_all!D31)</f>
        <v>0.1850255327380724</v>
      </c>
      <c r="D14" s="16">
        <f>IF(r_vote_all!E31="","",r_vote_all!E31)</f>
        <v>0.22453660397603017</v>
      </c>
      <c r="E14" s="16">
        <f>IF(r_vote_all!F31="","",r_vote_all!F31)</f>
        <v>0.29406842622419266</v>
      </c>
      <c r="F14" s="17">
        <f>IF(r_vote_all!G31="","",r_vote_all!G31)</f>
        <v>1.9560493387925631E-2</v>
      </c>
    </row>
    <row r="15" spans="1:6" x14ac:dyDescent="0.3">
      <c r="A15" s="35" t="str">
        <f>IF(r_vote_all!B32="","",r_vote_all!B32)</f>
        <v>Rural</v>
      </c>
      <c r="B15" s="16">
        <f>IF(r_vote_all!C32="","",r_vote_all!C32)</f>
        <v>0.2161503130119834</v>
      </c>
      <c r="C15" s="16">
        <f>IF(r_vote_all!D32="","",r_vote_all!D32)</f>
        <v>0.18198450446009679</v>
      </c>
      <c r="D15" s="16">
        <f>IF(r_vote_all!E32="","",r_vote_all!E32)</f>
        <v>0.18985167324035521</v>
      </c>
      <c r="E15" s="16">
        <f>IF(r_vote_all!F32="","",r_vote_all!F32)</f>
        <v>0.36001548145149442</v>
      </c>
      <c r="F15" s="17">
        <f>IF(r_vote_all!G32="","",r_vote_all!G32)</f>
        <v>4.7521249461735957E-2</v>
      </c>
    </row>
    <row r="16" spans="1:6" x14ac:dyDescent="0.3">
      <c r="A16" s="34" t="s">
        <v>90</v>
      </c>
      <c r="B16" s="16"/>
      <c r="C16" s="16"/>
      <c r="D16" s="16"/>
      <c r="E16" s="16"/>
      <c r="F16" s="17"/>
    </row>
    <row r="17" spans="1:6" x14ac:dyDescent="0.3">
      <c r="A17" s="35" t="str">
        <f>IF(r_vote_all!B21="","",r_vote_all!B21)</f>
        <v>No religion</v>
      </c>
      <c r="B17" s="16">
        <f>IF(r_vote_all!C21="","",r_vote_all!C21)</f>
        <v>0.30410913841868575</v>
      </c>
      <c r="C17" s="16">
        <f>IF(r_vote_all!D21="","",r_vote_all!D21)</f>
        <v>0.25809136073424804</v>
      </c>
      <c r="D17" s="16">
        <f>IF(r_vote_all!E21="","",r_vote_all!E21)</f>
        <v>0.20892707000150171</v>
      </c>
      <c r="E17" s="16">
        <f>IF(r_vote_all!F21="","",r_vote_all!F21)</f>
        <v>0.19872251900840379</v>
      </c>
      <c r="F17" s="17">
        <f>IF(r_vote_all!G21="","",r_vote_all!G21)</f>
        <v>2.7208462804006444E-2</v>
      </c>
    </row>
    <row r="18" spans="1:6" x14ac:dyDescent="0.3">
      <c r="A18" s="35" t="str">
        <f>IF(r_vote_all!B22="","",r_vote_all!B22)</f>
        <v>Catholic</v>
      </c>
      <c r="B18" s="16">
        <f>IF(r_vote_all!C22="","",r_vote_all!C22)</f>
        <v>0.20829381650573672</v>
      </c>
      <c r="C18" s="16">
        <f>IF(r_vote_all!D22="","",r_vote_all!D22)</f>
        <v>9.9614695469277426E-2</v>
      </c>
      <c r="D18" s="16">
        <f>IF(r_vote_all!E22="","",r_vote_all!E22)</f>
        <v>0.16581499269933836</v>
      </c>
      <c r="E18" s="16">
        <f>IF(r_vote_all!F22="","",r_vote_all!F22)</f>
        <v>0.4833265197331576</v>
      </c>
      <c r="F18" s="17">
        <f>IF(r_vote_all!G22="","",r_vote_all!G22)</f>
        <v>4.1133020923637388E-2</v>
      </c>
    </row>
    <row r="19" spans="1:6" x14ac:dyDescent="0.3">
      <c r="A19" s="35" t="str">
        <f>IF(r_vote_all!B23="","",r_vote_all!B23)</f>
        <v>Protestant</v>
      </c>
      <c r="B19" s="16">
        <f>IF(r_vote_all!C23="","",r_vote_all!C23)</f>
        <v>0.30351659740895626</v>
      </c>
      <c r="C19" s="16">
        <f>IF(r_vote_all!D23="","",r_vote_all!D23)</f>
        <v>0.18919621225623379</v>
      </c>
      <c r="D19" s="16">
        <f>IF(r_vote_all!E23="","",r_vote_all!E23)</f>
        <v>0.24826712254214969</v>
      </c>
      <c r="E19" s="16">
        <f>IF(r_vote_all!F23="","",r_vote_all!F23)</f>
        <v>0.2487891087635607</v>
      </c>
      <c r="F19" s="17">
        <f>IF(r_vote_all!G23="","",r_vote_all!G23)</f>
        <v>9.0046044825815436E-3</v>
      </c>
    </row>
    <row r="20" spans="1:6" x14ac:dyDescent="0.3">
      <c r="A20" s="34" t="s">
        <v>107</v>
      </c>
      <c r="B20" s="16"/>
      <c r="C20" s="16"/>
      <c r="D20" s="16"/>
      <c r="E20" s="16"/>
      <c r="F20" s="17"/>
    </row>
    <row r="21" spans="1:6" x14ac:dyDescent="0.3">
      <c r="A21" s="35" t="str">
        <f>IF(r_vote_all!B25="","",r_vote_all!B25)</f>
        <v>Never</v>
      </c>
      <c r="B21" s="16">
        <f>IF(r_vote_all!C25="","",r_vote_all!C25)</f>
        <v>0.34589859148751473</v>
      </c>
      <c r="C21" s="16">
        <f>IF(r_vote_all!D25="","",r_vote_all!D25)</f>
        <v>0.20420865846308839</v>
      </c>
      <c r="D21" s="16">
        <f>IF(r_vote_all!E25="","",r_vote_all!E25)</f>
        <v>0.16029841208000414</v>
      </c>
      <c r="E21" s="16">
        <f>IF(r_vote_all!F25="","",r_vote_all!F25)</f>
        <v>0.25783068250798236</v>
      </c>
      <c r="F21" s="17">
        <f>IF(r_vote_all!G25="","",r_vote_all!G25)</f>
        <v>2.986593514848037E-2</v>
      </c>
    </row>
    <row r="22" spans="1:6" x14ac:dyDescent="0.3">
      <c r="A22" s="35" t="str">
        <f>IF(r_vote_all!B26="","",r_vote_all!B26)</f>
        <v>Less than monthly</v>
      </c>
      <c r="B22" s="16">
        <f>IF(r_vote_all!C26="","",r_vote_all!C26)</f>
        <v>0.21575132815503562</v>
      </c>
      <c r="C22" s="16">
        <f>IF(r_vote_all!D26="","",r_vote_all!D26)</f>
        <v>0.13141969075114338</v>
      </c>
      <c r="D22" s="16">
        <f>IF(r_vote_all!E26="","",r_vote_all!E26)</f>
        <v>0.1992191535927435</v>
      </c>
      <c r="E22" s="16">
        <f>IF(r_vote_all!F26="","",r_vote_all!F26)</f>
        <v>0.40841921288900918</v>
      </c>
      <c r="F22" s="17">
        <f>IF(r_vote_all!G26="","",r_vote_all!G26)</f>
        <v>4.3448601853062381E-2</v>
      </c>
    </row>
    <row r="23" spans="1:6" ht="15" thickBot="1" x14ac:dyDescent="0.35">
      <c r="A23" s="35" t="str">
        <f>IF(r_vote_all!B27="","",r_vote_all!B27)</f>
        <v>Monthly or more</v>
      </c>
      <c r="B23" s="16">
        <f>IF(r_vote_all!C27="","",r_vote_all!C27)</f>
        <v>0.13090692471869189</v>
      </c>
      <c r="C23" s="16">
        <f>IF(r_vote_all!D27="","",r_vote_all!D27)</f>
        <v>8.5676964980922921E-2</v>
      </c>
      <c r="D23" s="16">
        <f>IF(r_vote_all!E27="","",r_vote_all!E27)</f>
        <v>0.12831229670877903</v>
      </c>
      <c r="E23" s="16">
        <f>IF(r_vote_all!F27="","",r_vote_all!F27)</f>
        <v>0.63428261864362889</v>
      </c>
      <c r="F23" s="17">
        <f>IF(r_vote_all!G27="","",r_vote_all!G27)</f>
        <v>1.9940019666670715E-2</v>
      </c>
    </row>
    <row r="24" spans="1:6" ht="60" customHeight="1" thickBot="1" x14ac:dyDescent="0.35">
      <c r="A24" s="80" t="s">
        <v>281</v>
      </c>
      <c r="B24" s="81"/>
      <c r="C24" s="81"/>
      <c r="D24" s="81"/>
      <c r="E24" s="81"/>
      <c r="F24" s="82"/>
    </row>
  </sheetData>
  <mergeCells count="3">
    <mergeCell ref="A1:F1"/>
    <mergeCell ref="A24:F24"/>
    <mergeCell ref="B2:F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sheetPr>
  <dimension ref="A1:K16"/>
  <sheetViews>
    <sheetView workbookViewId="0"/>
  </sheetViews>
  <sheetFormatPr baseColWidth="10" defaultColWidth="8.6640625" defaultRowHeight="14.4" x14ac:dyDescent="0.3"/>
  <sheetData>
    <row r="1" spans="1:11" x14ac:dyDescent="0.3">
      <c r="A1" t="s">
        <v>76</v>
      </c>
      <c r="B1" t="s">
        <v>251</v>
      </c>
      <c r="C1" t="s">
        <v>252</v>
      </c>
      <c r="D1" t="s">
        <v>253</v>
      </c>
      <c r="E1" t="s">
        <v>254</v>
      </c>
      <c r="F1" t="s">
        <v>255</v>
      </c>
      <c r="G1" t="s">
        <v>256</v>
      </c>
      <c r="H1" t="s">
        <v>0</v>
      </c>
      <c r="I1" t="s">
        <v>1</v>
      </c>
      <c r="J1" t="s">
        <v>2</v>
      </c>
      <c r="K1" t="s">
        <v>91</v>
      </c>
    </row>
    <row r="2" spans="1:11" x14ac:dyDescent="0.3">
      <c r="A2">
        <v>1945</v>
      </c>
      <c r="B2">
        <v>0.44700000000000001</v>
      </c>
      <c r="C2">
        <v>0.23399999999999999</v>
      </c>
      <c r="D2">
        <v>0.18</v>
      </c>
      <c r="E2">
        <v>0.111</v>
      </c>
      <c r="H2">
        <v>2.8000000000000115E-2</v>
      </c>
      <c r="I2">
        <v>0.34499999999999997</v>
      </c>
      <c r="J2">
        <v>0.627</v>
      </c>
      <c r="K2">
        <v>2.8000000000000025E-2</v>
      </c>
    </row>
    <row r="3" spans="1:11" x14ac:dyDescent="0.3">
      <c r="A3">
        <v>1954</v>
      </c>
      <c r="B3">
        <v>0.45200000000000001</v>
      </c>
      <c r="C3">
        <v>0.32799999999999996</v>
      </c>
      <c r="D3">
        <v>0.12300000000000001</v>
      </c>
      <c r="E3">
        <v>7.2999999999999995E-2</v>
      </c>
      <c r="H3">
        <v>2.4000000000000056E-2</v>
      </c>
      <c r="I3">
        <v>0.40099999999999997</v>
      </c>
      <c r="J3">
        <v>0.57499999999999996</v>
      </c>
      <c r="K3">
        <v>2.4000000000000021E-2</v>
      </c>
    </row>
    <row r="4" spans="1:11" x14ac:dyDescent="0.3">
      <c r="A4">
        <v>1959</v>
      </c>
      <c r="B4">
        <v>0.38900000000000001</v>
      </c>
      <c r="C4">
        <v>0.33</v>
      </c>
      <c r="D4">
        <v>0.20300000000000001</v>
      </c>
      <c r="E4">
        <v>7.2000000000000008E-2</v>
      </c>
      <c r="H4">
        <v>5.9999999999999429E-3</v>
      </c>
      <c r="I4">
        <v>0.40200000000000002</v>
      </c>
      <c r="J4">
        <v>0.59200000000000008</v>
      </c>
      <c r="K4">
        <v>5.9999999999998943E-3</v>
      </c>
    </row>
    <row r="5" spans="1:11" x14ac:dyDescent="0.3">
      <c r="A5">
        <v>1964</v>
      </c>
      <c r="B5">
        <v>0.35899999999999999</v>
      </c>
      <c r="C5">
        <v>0.35700000000000004</v>
      </c>
      <c r="D5">
        <v>0.122</v>
      </c>
      <c r="E5">
        <v>0.10400000000000001</v>
      </c>
      <c r="H5">
        <v>5.7999999999999968E-2</v>
      </c>
      <c r="I5">
        <v>0.46100000000000002</v>
      </c>
      <c r="J5">
        <v>0.48099999999999993</v>
      </c>
      <c r="K5">
        <v>5.7999999999999996E-2</v>
      </c>
    </row>
    <row r="6" spans="1:11" x14ac:dyDescent="0.3">
      <c r="A6">
        <v>1968</v>
      </c>
      <c r="B6">
        <v>0.375</v>
      </c>
      <c r="C6">
        <v>0.31</v>
      </c>
      <c r="D6">
        <v>0.18</v>
      </c>
      <c r="E6">
        <v>0.13100000000000001</v>
      </c>
      <c r="H6">
        <v>4.0000000000000565E-3</v>
      </c>
      <c r="I6">
        <v>0.441</v>
      </c>
      <c r="J6">
        <v>0.55500000000000005</v>
      </c>
      <c r="K6">
        <v>3.9999999999998925E-3</v>
      </c>
    </row>
    <row r="7" spans="1:11" x14ac:dyDescent="0.3">
      <c r="A7">
        <v>1974</v>
      </c>
      <c r="B7">
        <v>0.29899999999999999</v>
      </c>
      <c r="C7">
        <v>0.27</v>
      </c>
      <c r="D7">
        <v>0.23300000000000001</v>
      </c>
      <c r="E7">
        <v>8.8000000000000009E-2</v>
      </c>
      <c r="H7">
        <v>0.11000000000000006</v>
      </c>
      <c r="I7">
        <v>0.45900000000000007</v>
      </c>
      <c r="J7">
        <v>0.53200000000000003</v>
      </c>
      <c r="K7">
        <v>8.999999999999897E-3</v>
      </c>
    </row>
    <row r="8" spans="1:11" x14ac:dyDescent="0.3">
      <c r="A8">
        <v>1979</v>
      </c>
      <c r="B8">
        <v>0.36399999999999999</v>
      </c>
      <c r="C8">
        <v>0.22500000000000001</v>
      </c>
      <c r="D8">
        <v>0.21899999999999997</v>
      </c>
      <c r="E8">
        <v>4.9000000000000002E-2</v>
      </c>
      <c r="H8">
        <v>0.1429999999999999</v>
      </c>
      <c r="I8">
        <v>0.36699999999999994</v>
      </c>
      <c r="J8">
        <v>0.629</v>
      </c>
      <c r="K8">
        <v>4.0000000000000036E-3</v>
      </c>
    </row>
    <row r="9" spans="1:11" x14ac:dyDescent="0.3">
      <c r="A9">
        <v>1984</v>
      </c>
      <c r="B9">
        <v>0.36700000000000005</v>
      </c>
      <c r="C9">
        <v>0.318</v>
      </c>
      <c r="D9">
        <v>0.20399999999999999</v>
      </c>
      <c r="E9">
        <v>4.4000000000000004E-2</v>
      </c>
      <c r="F9">
        <v>4.2000000000000003E-2</v>
      </c>
      <c r="H9">
        <v>2.49999999999998E-2</v>
      </c>
      <c r="I9">
        <v>0.42799999999999999</v>
      </c>
      <c r="J9">
        <v>0.57100000000000006</v>
      </c>
      <c r="K9">
        <v>1.0000000000000009E-3</v>
      </c>
    </row>
    <row r="10" spans="1:11" x14ac:dyDescent="0.3">
      <c r="A10">
        <v>1989</v>
      </c>
      <c r="B10">
        <v>0.32400000000000001</v>
      </c>
      <c r="C10">
        <v>0.26200000000000001</v>
      </c>
      <c r="D10">
        <v>0.17199999999999999</v>
      </c>
      <c r="E10">
        <v>4.4000000000000004E-2</v>
      </c>
      <c r="F10">
        <v>8.6000000000000021E-2</v>
      </c>
      <c r="G10">
        <v>7.9000000000000001E-2</v>
      </c>
      <c r="H10">
        <v>3.3000000000000002E-2</v>
      </c>
      <c r="I10">
        <v>0.39200000000000002</v>
      </c>
      <c r="J10">
        <v>0.59799999999999998</v>
      </c>
      <c r="K10">
        <v>1.0000000000000009E-2</v>
      </c>
    </row>
    <row r="11" spans="1:11" x14ac:dyDescent="0.3">
      <c r="A11">
        <v>1994</v>
      </c>
      <c r="B11">
        <v>0.30299999999999999</v>
      </c>
      <c r="C11">
        <v>0.254</v>
      </c>
      <c r="D11">
        <v>0.193</v>
      </c>
      <c r="E11">
        <v>1.7000000000000001E-2</v>
      </c>
      <c r="F11">
        <v>9.9000000000000005E-2</v>
      </c>
      <c r="G11">
        <v>0.09</v>
      </c>
      <c r="H11">
        <v>4.3999999999999942E-2</v>
      </c>
      <c r="I11">
        <v>0.377</v>
      </c>
      <c r="J11">
        <v>0.61199999999999999</v>
      </c>
      <c r="K11">
        <v>1.100000000000001E-2</v>
      </c>
    </row>
    <row r="12" spans="1:11" x14ac:dyDescent="0.3">
      <c r="A12">
        <v>1999</v>
      </c>
      <c r="B12">
        <v>0.30099999999999999</v>
      </c>
      <c r="C12">
        <v>0.223</v>
      </c>
      <c r="D12">
        <v>0.22399999999999998</v>
      </c>
      <c r="F12">
        <v>0.10199999999999999</v>
      </c>
      <c r="G12">
        <v>0.113</v>
      </c>
      <c r="H12">
        <v>3.7000000000000199E-2</v>
      </c>
      <c r="I12">
        <v>0.35800000000000004</v>
      </c>
      <c r="J12">
        <v>0.63800000000000001</v>
      </c>
      <c r="K12">
        <v>3.9999999999998925E-3</v>
      </c>
    </row>
    <row r="13" spans="1:11" x14ac:dyDescent="0.3">
      <c r="A13">
        <v>2004</v>
      </c>
      <c r="B13">
        <v>0.36099999999999999</v>
      </c>
      <c r="C13">
        <v>0.23399999999999999</v>
      </c>
      <c r="D13">
        <v>0.161</v>
      </c>
      <c r="E13">
        <v>9.0000000000000011E-3</v>
      </c>
      <c r="F13">
        <v>0.11599999999999999</v>
      </c>
      <c r="G13">
        <v>0.1</v>
      </c>
      <c r="H13">
        <v>1.9E-2</v>
      </c>
      <c r="I13">
        <v>0.37799999999999995</v>
      </c>
      <c r="J13">
        <v>0.622</v>
      </c>
      <c r="K13">
        <v>1.1102230246251565E-16</v>
      </c>
    </row>
    <row r="14" spans="1:11" x14ac:dyDescent="0.3">
      <c r="A14">
        <v>2009</v>
      </c>
      <c r="B14">
        <v>0.38</v>
      </c>
      <c r="C14">
        <v>0.21600000000000003</v>
      </c>
      <c r="D14">
        <v>0.15</v>
      </c>
      <c r="E14">
        <v>1.3999999999999999E-2</v>
      </c>
      <c r="F14">
        <v>0.11699999999999999</v>
      </c>
      <c r="G14">
        <v>8.1000000000000003E-2</v>
      </c>
      <c r="H14">
        <v>4.2000000000000079E-2</v>
      </c>
      <c r="I14">
        <v>0.3879999999999999</v>
      </c>
      <c r="J14">
        <v>0.61099999999999999</v>
      </c>
      <c r="K14">
        <v>1.0000000000001119E-3</v>
      </c>
    </row>
    <row r="15" spans="1:11" x14ac:dyDescent="0.3">
      <c r="A15">
        <v>2013</v>
      </c>
      <c r="B15">
        <v>0.33679999999999999</v>
      </c>
      <c r="C15">
        <v>0.20280000000000001</v>
      </c>
      <c r="D15">
        <v>0.1825</v>
      </c>
      <c r="E15">
        <v>1.6399999999999998E-2</v>
      </c>
      <c r="F15">
        <v>0.1013</v>
      </c>
      <c r="G15">
        <v>6.6400000000000001E-2</v>
      </c>
      <c r="H15">
        <v>9.3799999999999994E-2</v>
      </c>
      <c r="I15">
        <v>0.39929999999999999</v>
      </c>
      <c r="J15">
        <v>0.60070000000000001</v>
      </c>
      <c r="K15">
        <v>0</v>
      </c>
    </row>
    <row r="16" spans="1:11" x14ac:dyDescent="0.3">
      <c r="A16">
        <v>2018</v>
      </c>
      <c r="B16">
        <v>0.28309999999999996</v>
      </c>
      <c r="C16">
        <v>0.17600000000000002</v>
      </c>
      <c r="D16">
        <v>0.1691</v>
      </c>
      <c r="E16">
        <v>1.2699999999999999E-2</v>
      </c>
      <c r="F16">
        <v>0.1512</v>
      </c>
      <c r="G16">
        <v>8.2799999999999999E-2</v>
      </c>
      <c r="H16">
        <v>0.12509999999999999</v>
      </c>
      <c r="I16">
        <v>0.4592</v>
      </c>
      <c r="J16">
        <v>0.53500000000000003</v>
      </c>
      <c r="K16">
        <v>5.7999999999999163E-3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sheetPr>
  <dimension ref="A1:J26"/>
  <sheetViews>
    <sheetView workbookViewId="0">
      <selection activeCell="A15" sqref="A15"/>
    </sheetView>
  </sheetViews>
  <sheetFormatPr baseColWidth="10" defaultColWidth="8.6640625" defaultRowHeight="14.4" x14ac:dyDescent="0.3"/>
  <sheetData>
    <row r="1" spans="1:10" x14ac:dyDescent="0.3">
      <c r="A1" t="s">
        <v>257</v>
      </c>
      <c r="B1" t="s">
        <v>260</v>
      </c>
      <c r="C1" t="s">
        <v>261</v>
      </c>
      <c r="D1" t="s">
        <v>262</v>
      </c>
      <c r="E1" t="s">
        <v>263</v>
      </c>
      <c r="F1" t="s">
        <v>239</v>
      </c>
      <c r="G1" t="s">
        <v>226</v>
      </c>
      <c r="H1" t="s">
        <v>264</v>
      </c>
      <c r="I1" t="s">
        <v>240</v>
      </c>
      <c r="J1" t="s">
        <v>265</v>
      </c>
    </row>
    <row r="2" spans="1:10" x14ac:dyDescent="0.3">
      <c r="A2" t="s">
        <v>7</v>
      </c>
      <c r="B2" s="51">
        <v>0.16336633663366337</v>
      </c>
      <c r="C2" s="51">
        <v>0</v>
      </c>
      <c r="D2" s="51">
        <v>0</v>
      </c>
      <c r="E2" s="51">
        <v>0</v>
      </c>
      <c r="F2" s="51">
        <v>0</v>
      </c>
      <c r="G2" s="51">
        <v>0.13373826615129764</v>
      </c>
      <c r="H2" s="51">
        <v>5.5045871559633031E-3</v>
      </c>
      <c r="I2" s="51">
        <v>0</v>
      </c>
      <c r="J2" s="51">
        <v>0</v>
      </c>
    </row>
    <row r="3" spans="1:10" x14ac:dyDescent="0.3">
      <c r="A3" t="s">
        <v>233</v>
      </c>
      <c r="B3" s="51">
        <v>0.41474147414741475</v>
      </c>
      <c r="C3" s="51">
        <v>0.2031206464196155</v>
      </c>
      <c r="D3" s="51">
        <v>0.19246164109406272</v>
      </c>
      <c r="E3" s="51">
        <v>0.34767025089605735</v>
      </c>
      <c r="F3" s="51">
        <v>0.53000098202887169</v>
      </c>
      <c r="G3" s="51">
        <v>0.70414135836554392</v>
      </c>
      <c r="H3" s="51"/>
      <c r="I3" s="51"/>
      <c r="J3" s="51"/>
    </row>
    <row r="4" spans="1:10" x14ac:dyDescent="0.3">
      <c r="A4" t="s">
        <v>234</v>
      </c>
      <c r="B4" s="51"/>
      <c r="C4" s="51"/>
      <c r="D4" s="51"/>
      <c r="E4" s="51">
        <v>0.33902593295382671</v>
      </c>
      <c r="F4" s="51">
        <v>0.51605617205145826</v>
      </c>
      <c r="G4" s="51"/>
      <c r="H4" s="51"/>
      <c r="I4" s="51"/>
      <c r="J4" s="51">
        <v>2.1782178217821781E-2</v>
      </c>
    </row>
    <row r="5" spans="1:10" x14ac:dyDescent="0.3">
      <c r="A5" t="s">
        <v>78</v>
      </c>
      <c r="B5" s="51"/>
      <c r="C5" s="51"/>
      <c r="D5" s="51"/>
      <c r="E5" s="51"/>
      <c r="F5" s="51"/>
      <c r="G5" s="51"/>
      <c r="H5" s="51">
        <v>0</v>
      </c>
      <c r="I5" s="51"/>
      <c r="J5" s="51">
        <v>0</v>
      </c>
    </row>
    <row r="6" spans="1:10" x14ac:dyDescent="0.3">
      <c r="A6" t="s">
        <v>8</v>
      </c>
      <c r="B6" s="51">
        <v>8.4708470847084702E-2</v>
      </c>
      <c r="C6" s="51">
        <v>4.1794371691278906E-2</v>
      </c>
      <c r="D6" s="51">
        <v>7.8052034689793201E-2</v>
      </c>
      <c r="E6" s="51">
        <v>0.17752477335020028</v>
      </c>
      <c r="F6" s="51">
        <v>0.32937248355101639</v>
      </c>
      <c r="G6" s="51">
        <v>0.24229707344008836</v>
      </c>
      <c r="H6" s="51">
        <v>2.0795107033639144E-2</v>
      </c>
      <c r="I6" s="51">
        <v>9.4262295081967207E-2</v>
      </c>
      <c r="J6" s="51">
        <v>8.9108910891089105E-2</v>
      </c>
    </row>
    <row r="7" spans="1:10" x14ac:dyDescent="0.3">
      <c r="A7" t="s">
        <v>9</v>
      </c>
      <c r="B7" s="51">
        <v>0.34488448844884489</v>
      </c>
      <c r="C7" s="51">
        <v>8.3588743382557811E-4</v>
      </c>
      <c r="D7" s="51">
        <v>1.0006671114076052E-3</v>
      </c>
      <c r="E7" s="51">
        <v>2.7408812987560617E-3</v>
      </c>
      <c r="F7" s="51">
        <v>1.1784346459785917E-3</v>
      </c>
      <c r="G7" s="51">
        <v>1.2147984538928768E-3</v>
      </c>
      <c r="H7" s="51">
        <v>1.834862385321101E-3</v>
      </c>
      <c r="I7" s="51"/>
      <c r="J7" s="51">
        <v>0</v>
      </c>
    </row>
    <row r="8" spans="1:10" x14ac:dyDescent="0.3">
      <c r="A8" t="s">
        <v>10</v>
      </c>
      <c r="B8" s="51">
        <v>0.29647964796479648</v>
      </c>
      <c r="C8" s="51">
        <v>0.15519643354694901</v>
      </c>
      <c r="D8" s="51">
        <v>0.14409606404269512</v>
      </c>
      <c r="E8" s="51">
        <v>0.33080328905755851</v>
      </c>
      <c r="F8" s="51">
        <v>0.43454777570460573</v>
      </c>
      <c r="G8" s="51">
        <v>0.42727774710104915</v>
      </c>
      <c r="H8" s="51">
        <v>0.39816513761467892</v>
      </c>
      <c r="I8" s="51"/>
      <c r="J8" s="51"/>
    </row>
    <row r="9" spans="1:10" x14ac:dyDescent="0.3">
      <c r="A9" t="s">
        <v>258</v>
      </c>
      <c r="B9" s="51"/>
      <c r="C9" s="51"/>
      <c r="D9" s="51"/>
      <c r="E9" s="51"/>
      <c r="F9" s="51"/>
      <c r="G9" s="51"/>
      <c r="H9" s="51"/>
      <c r="I9" s="51"/>
      <c r="J9" s="51">
        <v>2.7722772277227723E-2</v>
      </c>
    </row>
    <row r="10" spans="1:10" x14ac:dyDescent="0.3">
      <c r="A10" t="s">
        <v>92</v>
      </c>
      <c r="B10" s="51"/>
      <c r="C10" s="51"/>
      <c r="D10" s="51">
        <v>0.90093395597064707</v>
      </c>
      <c r="E10" s="51">
        <v>0.62007168458781359</v>
      </c>
      <c r="F10" s="51">
        <v>0.90169890994795243</v>
      </c>
      <c r="G10" s="51"/>
      <c r="H10" s="51">
        <v>3.0581039755351682E-3</v>
      </c>
      <c r="I10" s="51"/>
      <c r="J10" s="51">
        <v>1.5841584158415842E-2</v>
      </c>
    </row>
    <row r="11" spans="1:10" x14ac:dyDescent="0.3">
      <c r="A11" t="s">
        <v>11</v>
      </c>
      <c r="B11" s="51">
        <v>0.63531353135313529</v>
      </c>
      <c r="C11" s="51">
        <v>0.13541376427974366</v>
      </c>
      <c r="D11" s="51">
        <v>0.11774516344229487</v>
      </c>
      <c r="E11" s="51">
        <v>0.20345772717689226</v>
      </c>
      <c r="F11" s="51">
        <v>0.27555730138466072</v>
      </c>
      <c r="G11" s="51">
        <v>0.36090557702926562</v>
      </c>
      <c r="H11" s="51">
        <v>0.1743119266055046</v>
      </c>
      <c r="I11" s="51">
        <v>0.16803278688524589</v>
      </c>
      <c r="J11" s="51">
        <v>0</v>
      </c>
    </row>
    <row r="12" spans="1:10" x14ac:dyDescent="0.3">
      <c r="A12" t="s">
        <v>12</v>
      </c>
      <c r="B12" s="51">
        <v>0.16391639163916391</v>
      </c>
      <c r="C12" s="51">
        <v>8.3588743382557811E-4</v>
      </c>
      <c r="D12" s="51">
        <v>1.33422281521014E-3</v>
      </c>
      <c r="E12" s="51">
        <v>2.3192072527935905E-3</v>
      </c>
      <c r="F12" s="51">
        <v>5.0083472454090151E-2</v>
      </c>
      <c r="G12" s="51">
        <v>0.20806184428492547</v>
      </c>
      <c r="H12" s="51">
        <v>0</v>
      </c>
      <c r="I12" s="51">
        <v>0</v>
      </c>
      <c r="J12" s="51"/>
    </row>
    <row r="13" spans="1:10" x14ac:dyDescent="0.3">
      <c r="A13" t="s">
        <v>235</v>
      </c>
      <c r="B13" s="51">
        <v>0.66006600660066006</v>
      </c>
      <c r="C13" s="51">
        <v>0.49512398996935081</v>
      </c>
      <c r="D13" s="51">
        <v>0.51501000667111407</v>
      </c>
      <c r="E13" s="51">
        <v>0.5104364326375711</v>
      </c>
      <c r="F13" s="51">
        <v>0.50054011587940683</v>
      </c>
      <c r="G13" s="51">
        <v>0.47907233572611818</v>
      </c>
      <c r="H13" s="51"/>
      <c r="I13" s="51"/>
      <c r="J13" s="51"/>
    </row>
    <row r="14" spans="1:10" x14ac:dyDescent="0.3">
      <c r="A14" t="s">
        <v>79</v>
      </c>
      <c r="B14" s="51">
        <v>0.89493949394939498</v>
      </c>
      <c r="C14" s="51">
        <v>0.90749512398996934</v>
      </c>
      <c r="D14" s="51"/>
      <c r="E14" s="51">
        <v>0.73202614379084963</v>
      </c>
      <c r="F14" s="51">
        <v>0.95138957085338305</v>
      </c>
      <c r="G14" s="51"/>
      <c r="H14" s="51">
        <v>0.53822629969418956</v>
      </c>
      <c r="I14" s="51"/>
      <c r="J14" s="51">
        <v>0.10495049504950495</v>
      </c>
    </row>
    <row r="15" spans="1:10" x14ac:dyDescent="0.3">
      <c r="A15" t="s">
        <v>13</v>
      </c>
      <c r="B15" s="51"/>
      <c r="C15" s="51"/>
      <c r="D15" s="51"/>
      <c r="E15" s="51"/>
      <c r="F15" s="51"/>
      <c r="G15" s="51"/>
      <c r="H15" s="51">
        <v>0</v>
      </c>
      <c r="I15" s="51">
        <v>0</v>
      </c>
      <c r="J15" s="51">
        <v>0</v>
      </c>
    </row>
    <row r="16" spans="1:10" x14ac:dyDescent="0.3">
      <c r="A16" t="s">
        <v>14</v>
      </c>
      <c r="B16" s="51">
        <v>0.38943894389438943</v>
      </c>
      <c r="C16" s="51">
        <v>0.43577598216773472</v>
      </c>
      <c r="D16" s="51">
        <v>0.80120080053368914</v>
      </c>
      <c r="E16" s="51">
        <v>0.19755429053341766</v>
      </c>
      <c r="F16" s="51">
        <v>0.45467936757340666</v>
      </c>
      <c r="G16" s="51">
        <v>0.86924351187189397</v>
      </c>
      <c r="H16" s="51">
        <v>1.1620795107033639E-2</v>
      </c>
      <c r="I16" s="51">
        <v>1.2295081967213115E-2</v>
      </c>
      <c r="J16" s="51">
        <v>0</v>
      </c>
    </row>
    <row r="17" spans="1:10" x14ac:dyDescent="0.3">
      <c r="A17" t="s">
        <v>15</v>
      </c>
      <c r="B17" s="51">
        <v>0.42024202420242024</v>
      </c>
      <c r="C17" s="51">
        <v>0.49651713569239342</v>
      </c>
      <c r="D17" s="51">
        <v>0.90093395597064707</v>
      </c>
      <c r="E17" s="51">
        <v>0.32215897111532787</v>
      </c>
      <c r="F17" s="51">
        <v>0.61003633506825106</v>
      </c>
      <c r="G17" s="51"/>
      <c r="H17" s="51">
        <v>2.4464831804281344E-3</v>
      </c>
      <c r="I17" s="51">
        <v>8.1967213114754103E-3</v>
      </c>
      <c r="J17" s="51">
        <v>0.32871287128712873</v>
      </c>
    </row>
    <row r="18" spans="1:10" x14ac:dyDescent="0.3">
      <c r="A18" t="s">
        <v>16</v>
      </c>
      <c r="B18" s="51">
        <v>0.34543454345434543</v>
      </c>
      <c r="C18" s="51">
        <v>9.6962942323767065E-2</v>
      </c>
      <c r="D18" s="51">
        <v>0</v>
      </c>
      <c r="E18" s="51">
        <v>5.4817625975121234E-3</v>
      </c>
      <c r="F18" s="51">
        <v>0.36531474025336347</v>
      </c>
      <c r="G18" s="51">
        <v>0.73992269464384319</v>
      </c>
      <c r="H18" s="51"/>
      <c r="I18" s="51">
        <v>0</v>
      </c>
      <c r="J18" s="51">
        <v>0</v>
      </c>
    </row>
    <row r="19" spans="1:10" x14ac:dyDescent="0.3">
      <c r="A19" t="s">
        <v>236</v>
      </c>
      <c r="B19" s="51">
        <v>5.5005500550055003E-4</v>
      </c>
      <c r="C19" s="51">
        <v>0.22318194483142936</v>
      </c>
      <c r="D19" s="51">
        <v>9.9733155436957974E-2</v>
      </c>
      <c r="E19" s="51">
        <v>1.5601939700611427E-2</v>
      </c>
      <c r="F19" s="51">
        <v>0</v>
      </c>
      <c r="G19" s="51">
        <v>5.5218111540585317E-4</v>
      </c>
      <c r="H19" s="51"/>
      <c r="I19" s="51"/>
      <c r="J19" s="51"/>
    </row>
    <row r="20" spans="1:10" x14ac:dyDescent="0.3">
      <c r="A20" t="s">
        <v>237</v>
      </c>
      <c r="B20" s="51"/>
      <c r="C20" s="51"/>
      <c r="D20" s="51"/>
      <c r="E20" s="51"/>
      <c r="F20" s="51"/>
      <c r="G20" s="51"/>
      <c r="H20" s="51">
        <v>8.0733944954128445E-2</v>
      </c>
      <c r="I20" s="51"/>
      <c r="J20" s="51"/>
    </row>
    <row r="21" spans="1:10" x14ac:dyDescent="0.3">
      <c r="A21" t="s">
        <v>238</v>
      </c>
      <c r="B21" s="51"/>
      <c r="C21" s="51"/>
      <c r="D21" s="51"/>
      <c r="E21" s="51"/>
      <c r="F21" s="51"/>
      <c r="G21" s="51"/>
      <c r="H21" s="51">
        <v>1.2232415902140672E-3</v>
      </c>
      <c r="I21" s="51"/>
      <c r="J21" s="51"/>
    </row>
    <row r="22" spans="1:10" x14ac:dyDescent="0.3">
      <c r="A22" t="s">
        <v>82</v>
      </c>
      <c r="B22" s="51"/>
      <c r="C22" s="51"/>
      <c r="D22" s="51"/>
      <c r="E22" s="51">
        <v>0.55703141471642426</v>
      </c>
      <c r="F22" s="51">
        <v>0.77884709810468433</v>
      </c>
      <c r="G22" s="51"/>
      <c r="H22" s="51"/>
      <c r="I22" s="51"/>
      <c r="J22" s="51"/>
    </row>
    <row r="23" spans="1:10" x14ac:dyDescent="0.3">
      <c r="A23" t="s">
        <v>225</v>
      </c>
      <c r="B23" s="51"/>
      <c r="C23" s="51"/>
      <c r="D23" s="51"/>
      <c r="E23" s="51"/>
      <c r="F23" s="51"/>
      <c r="G23" s="51"/>
      <c r="H23" s="51">
        <v>0</v>
      </c>
      <c r="I23" s="51"/>
      <c r="J23" s="51"/>
    </row>
    <row r="24" spans="1:10" x14ac:dyDescent="0.3">
      <c r="A24" t="s">
        <v>17</v>
      </c>
      <c r="B24" s="51">
        <v>5.5005500550055003E-4</v>
      </c>
      <c r="C24" s="51">
        <v>2.7862914460852607E-4</v>
      </c>
      <c r="D24" s="51">
        <v>0</v>
      </c>
      <c r="E24" s="51">
        <v>0</v>
      </c>
      <c r="F24" s="51">
        <v>0</v>
      </c>
      <c r="G24" s="51">
        <v>0</v>
      </c>
      <c r="H24" s="51">
        <v>0</v>
      </c>
      <c r="I24" s="51">
        <v>0</v>
      </c>
      <c r="J24" s="51">
        <v>0</v>
      </c>
    </row>
    <row r="25" spans="1:10" x14ac:dyDescent="0.3">
      <c r="A25" t="s">
        <v>18</v>
      </c>
      <c r="B25" s="51"/>
      <c r="C25" s="51"/>
      <c r="D25" s="51"/>
      <c r="E25" s="51">
        <v>0.25279359055450135</v>
      </c>
      <c r="F25" s="51">
        <v>0.59992143769026807</v>
      </c>
      <c r="G25" s="51"/>
      <c r="H25" s="51">
        <v>3.0581039755351682E-3</v>
      </c>
      <c r="I25" s="51">
        <v>0</v>
      </c>
      <c r="J25" s="51">
        <v>0</v>
      </c>
    </row>
    <row r="26" spans="1:10" x14ac:dyDescent="0.3">
      <c r="A26" t="s">
        <v>259</v>
      </c>
      <c r="B26" s="51">
        <v>0</v>
      </c>
      <c r="C26" s="51">
        <v>0</v>
      </c>
      <c r="D26" s="51">
        <v>0</v>
      </c>
      <c r="E26" s="51">
        <v>0</v>
      </c>
      <c r="F26" s="51">
        <v>0</v>
      </c>
      <c r="G26" s="51">
        <v>0</v>
      </c>
      <c r="H26" s="51">
        <v>0</v>
      </c>
      <c r="I26" s="51">
        <v>0</v>
      </c>
      <c r="J26" s="5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sheetPr>
  <dimension ref="A1:F20"/>
  <sheetViews>
    <sheetView workbookViewId="0"/>
  </sheetViews>
  <sheetFormatPr baseColWidth="10" defaultColWidth="8.6640625" defaultRowHeight="14.4" x14ac:dyDescent="0.3"/>
  <sheetData>
    <row r="1" spans="1:6" x14ac:dyDescent="0.3">
      <c r="A1" t="s">
        <v>266</v>
      </c>
      <c r="B1" t="s">
        <v>267</v>
      </c>
      <c r="C1" t="s">
        <v>268</v>
      </c>
      <c r="D1" t="s">
        <v>242</v>
      </c>
      <c r="E1" t="s">
        <v>269</v>
      </c>
      <c r="F1" t="s">
        <v>270</v>
      </c>
    </row>
    <row r="2" spans="1:6" x14ac:dyDescent="0.3">
      <c r="A2" t="s">
        <v>19</v>
      </c>
      <c r="B2">
        <v>0.4664993385008091</v>
      </c>
      <c r="C2">
        <v>0.46627054681021241</v>
      </c>
      <c r="D2">
        <v>0.45323825449565402</v>
      </c>
      <c r="E2">
        <v>0.41609953749040174</v>
      </c>
      <c r="F2">
        <v>0.38591251142036331</v>
      </c>
    </row>
    <row r="3" spans="1:6" x14ac:dyDescent="0.3">
      <c r="A3" t="s">
        <v>20</v>
      </c>
      <c r="B3">
        <v>0.32734044097073556</v>
      </c>
      <c r="C3">
        <v>0.32694081891614962</v>
      </c>
      <c r="D3">
        <v>0.32568624470181151</v>
      </c>
      <c r="E3">
        <v>0.38510614188306563</v>
      </c>
      <c r="F3">
        <v>0.36971004831351667</v>
      </c>
    </row>
    <row r="4" spans="1:6" x14ac:dyDescent="0.3">
      <c r="A4" t="s">
        <v>21</v>
      </c>
      <c r="B4">
        <v>0.20616022052845767</v>
      </c>
      <c r="C4">
        <v>0.20678863427364433</v>
      </c>
      <c r="D4">
        <v>0.22107550080253868</v>
      </c>
      <c r="E4">
        <v>0.1987943206265306</v>
      </c>
      <c r="F4">
        <v>0.2443774402661214</v>
      </c>
    </row>
    <row r="5" spans="1:6" x14ac:dyDescent="0.3">
      <c r="A5" t="s">
        <v>22</v>
      </c>
      <c r="B5">
        <v>0.25590645975416393</v>
      </c>
      <c r="C5">
        <v>0.14702522858161746</v>
      </c>
      <c r="D5">
        <v>0.12107219614132413</v>
      </c>
      <c r="E5">
        <v>0.20133661191132235</v>
      </c>
      <c r="F5">
        <v>0.15032061368598804</v>
      </c>
    </row>
    <row r="6" spans="1:6" x14ac:dyDescent="0.3">
      <c r="A6" t="s">
        <v>23</v>
      </c>
      <c r="B6">
        <v>0.65313214387688179</v>
      </c>
      <c r="C6">
        <v>0.70340929352904979</v>
      </c>
      <c r="D6">
        <v>0.66660552139658125</v>
      </c>
      <c r="E6">
        <v>0.29230073712995125</v>
      </c>
      <c r="F6">
        <v>0.32228284415193093</v>
      </c>
    </row>
    <row r="7" spans="1:6" x14ac:dyDescent="0.3">
      <c r="A7" t="s">
        <v>24</v>
      </c>
      <c r="B7">
        <v>9.0961396368953631E-2</v>
      </c>
      <c r="C7">
        <v>0.14956547788933502</v>
      </c>
      <c r="D7">
        <v>0.21232228246209481</v>
      </c>
      <c r="E7">
        <v>0.50636265095872401</v>
      </c>
      <c r="F7">
        <v>0.52739654216208165</v>
      </c>
    </row>
    <row r="8" spans="1:6" x14ac:dyDescent="0.3">
      <c r="A8" t="s">
        <v>25</v>
      </c>
      <c r="B8">
        <v>0.50965019529612998</v>
      </c>
      <c r="C8">
        <v>0.47431792299133768</v>
      </c>
      <c r="D8">
        <v>0.48453936168908579</v>
      </c>
      <c r="E8">
        <v>0.5425794746497189</v>
      </c>
      <c r="F8">
        <v>0.66056678459793738</v>
      </c>
    </row>
    <row r="9" spans="1:6" x14ac:dyDescent="0.3">
      <c r="A9" t="s">
        <v>227</v>
      </c>
      <c r="B9">
        <v>1.0536007655766899E-2</v>
      </c>
      <c r="C9">
        <v>8.18852488870901E-3</v>
      </c>
      <c r="D9">
        <v>1.7590601552819076E-2</v>
      </c>
      <c r="E9">
        <v>2.5878868918824686E-2</v>
      </c>
      <c r="F9">
        <v>1.4324120509604361E-2</v>
      </c>
    </row>
    <row r="10" spans="1:6" x14ac:dyDescent="0.3">
      <c r="A10" t="s">
        <v>26</v>
      </c>
      <c r="B10">
        <v>0.47981379704810545</v>
      </c>
      <c r="C10">
        <v>0.51749355211995973</v>
      </c>
      <c r="D10">
        <v>0.49787003675809977</v>
      </c>
      <c r="E10">
        <v>0.43154165643145387</v>
      </c>
      <c r="F10">
        <v>0.32510909489245959</v>
      </c>
    </row>
    <row r="11" spans="1:6" x14ac:dyDescent="0.3">
      <c r="A11" t="s">
        <v>27</v>
      </c>
      <c r="B11">
        <v>0.63669220915088565</v>
      </c>
      <c r="C11">
        <v>0.62065411901097345</v>
      </c>
      <c r="D11">
        <v>0.62245701783311602</v>
      </c>
      <c r="E11">
        <v>0.63885217735469246</v>
      </c>
      <c r="F11">
        <v>0.67935287310624537</v>
      </c>
    </row>
    <row r="12" spans="1:6" x14ac:dyDescent="0.3">
      <c r="A12" t="s">
        <v>28</v>
      </c>
      <c r="B12">
        <v>5.4753797491165095E-2</v>
      </c>
      <c r="C12">
        <v>7.2771262100780346E-2</v>
      </c>
      <c r="D12">
        <v>8.5136777972859193E-2</v>
      </c>
      <c r="E12">
        <v>0.30160303540339034</v>
      </c>
      <c r="F12">
        <v>0.36399295359292677</v>
      </c>
    </row>
    <row r="13" spans="1:6" x14ac:dyDescent="0.3">
      <c r="A13" t="s">
        <v>29</v>
      </c>
      <c r="B13">
        <v>0.92436081998535158</v>
      </c>
      <c r="C13">
        <v>0.91281659834736661</v>
      </c>
      <c r="D13">
        <v>0.89022090037571011</v>
      </c>
      <c r="E13">
        <v>0.50293938132361271</v>
      </c>
      <c r="F13">
        <v>0.53215509183500043</v>
      </c>
    </row>
    <row r="14" spans="1:6" x14ac:dyDescent="0.3">
      <c r="A14" t="s">
        <v>30</v>
      </c>
      <c r="B14">
        <v>1.0043135019782812E-2</v>
      </c>
      <c r="C14">
        <v>5.1535187690470606E-3</v>
      </c>
      <c r="D14">
        <v>9.9769406511211276E-3</v>
      </c>
      <c r="E14">
        <v>0.17122083992102663</v>
      </c>
      <c r="F14">
        <v>5.8410606563792579E-2</v>
      </c>
    </row>
    <row r="15" spans="1:6" x14ac:dyDescent="0.3">
      <c r="A15" t="s">
        <v>31</v>
      </c>
      <c r="B15">
        <v>1.0842247503701189E-2</v>
      </c>
      <c r="C15">
        <v>9.258620782805007E-3</v>
      </c>
      <c r="D15">
        <v>1.4665381000309882E-2</v>
      </c>
      <c r="E15">
        <v>2.4236743351967713E-2</v>
      </c>
      <c r="F15">
        <v>4.5441348008281153E-2</v>
      </c>
    </row>
    <row r="16" spans="1:6" x14ac:dyDescent="0.3">
      <c r="A16" t="s">
        <v>173</v>
      </c>
      <c r="B16">
        <v>0.16204306839336174</v>
      </c>
      <c r="C16">
        <v>0.18614855223885107</v>
      </c>
      <c r="D16">
        <v>0.19119642259682668</v>
      </c>
      <c r="E16">
        <v>0.32846633669734926</v>
      </c>
      <c r="F16">
        <v>0.35778445062662045</v>
      </c>
    </row>
    <row r="17" spans="1:6" x14ac:dyDescent="0.3">
      <c r="A17" t="s">
        <v>174</v>
      </c>
      <c r="B17">
        <v>0.39054978606202129</v>
      </c>
      <c r="C17">
        <v>0.50158647440343951</v>
      </c>
      <c r="D17">
        <v>0.53562577508553677</v>
      </c>
      <c r="E17">
        <v>0.53540569576376329</v>
      </c>
      <c r="F17">
        <v>0.51886961274933752</v>
      </c>
    </row>
    <row r="18" spans="1:6" x14ac:dyDescent="0.3">
      <c r="A18" t="s">
        <v>175</v>
      </c>
      <c r="B18">
        <v>0.44740714554461702</v>
      </c>
      <c r="C18">
        <v>0.31226497335770798</v>
      </c>
      <c r="D18">
        <v>0.27317780231763578</v>
      </c>
      <c r="E18">
        <v>0.13612796753888509</v>
      </c>
      <c r="F18">
        <v>0.12334593662404357</v>
      </c>
    </row>
    <row r="19" spans="1:6" x14ac:dyDescent="0.3">
      <c r="A19" t="s">
        <v>228</v>
      </c>
      <c r="B19">
        <v>0.46099729373789905</v>
      </c>
      <c r="C19">
        <v>0.48011765695657577</v>
      </c>
      <c r="D19">
        <v>0.46985865058740611</v>
      </c>
      <c r="F19">
        <v>0.42714797585966896</v>
      </c>
    </row>
    <row r="20" spans="1:6" x14ac:dyDescent="0.3">
      <c r="A20" t="s">
        <v>32</v>
      </c>
      <c r="B20">
        <v>0.49068696810730794</v>
      </c>
      <c r="C20">
        <v>0.48183131600499768</v>
      </c>
      <c r="D20">
        <v>0.47886339838909692</v>
      </c>
      <c r="E20">
        <v>0.49211269984960954</v>
      </c>
      <c r="F20">
        <v>0.49596942496373031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sheetPr>
  <dimension ref="A1:G43"/>
  <sheetViews>
    <sheetView topLeftCell="A22" workbookViewId="0"/>
  </sheetViews>
  <sheetFormatPr baseColWidth="10" defaultColWidth="8.6640625" defaultRowHeight="14.4" x14ac:dyDescent="0.3"/>
  <sheetData>
    <row r="1" spans="1:7" x14ac:dyDescent="0.3">
      <c r="A1" t="s">
        <v>33</v>
      </c>
      <c r="B1" t="s">
        <v>80</v>
      </c>
      <c r="C1" t="s">
        <v>267</v>
      </c>
      <c r="D1" t="s">
        <v>268</v>
      </c>
      <c r="E1" t="s">
        <v>242</v>
      </c>
      <c r="F1" t="s">
        <v>269</v>
      </c>
      <c r="G1" t="s">
        <v>270</v>
      </c>
    </row>
    <row r="2" spans="1:7" x14ac:dyDescent="0.3">
      <c r="A2" t="s">
        <v>8</v>
      </c>
      <c r="B2" t="s">
        <v>37</v>
      </c>
      <c r="C2">
        <v>0.46665518942275674</v>
      </c>
      <c r="D2">
        <v>0.47268008513042858</v>
      </c>
      <c r="E2">
        <v>0.38105402402909994</v>
      </c>
      <c r="F2">
        <v>0.29574432274392076</v>
      </c>
      <c r="G2">
        <v>0.39083764768129042</v>
      </c>
    </row>
    <row r="3" spans="1:7" x14ac:dyDescent="0.3">
      <c r="A3" t="s">
        <v>8</v>
      </c>
      <c r="B3" t="s">
        <v>38</v>
      </c>
      <c r="C3">
        <v>0.41084137602629867</v>
      </c>
      <c r="D3">
        <v>0.3975351563880245</v>
      </c>
      <c r="E3">
        <v>0.35581973928603272</v>
      </c>
      <c r="F3">
        <v>0.38475866128243091</v>
      </c>
      <c r="G3">
        <v>0.37542397627095214</v>
      </c>
    </row>
    <row r="4" spans="1:7" x14ac:dyDescent="0.3">
      <c r="A4" t="s">
        <v>8</v>
      </c>
      <c r="B4" t="s">
        <v>39</v>
      </c>
      <c r="C4">
        <v>0.27153667303159484</v>
      </c>
      <c r="D4">
        <v>0.35552590887173169</v>
      </c>
      <c r="E4">
        <v>0.38445017166205803</v>
      </c>
      <c r="F4">
        <v>0.39788558372396515</v>
      </c>
      <c r="G4">
        <v>0.47743539110393479</v>
      </c>
    </row>
    <row r="5" spans="1:7" x14ac:dyDescent="0.3">
      <c r="A5" t="s">
        <v>34</v>
      </c>
      <c r="B5" t="s">
        <v>40</v>
      </c>
      <c r="C5">
        <v>0.43738712587687667</v>
      </c>
      <c r="D5">
        <v>0.41954291684365524</v>
      </c>
      <c r="E5">
        <v>0.36047957306402995</v>
      </c>
      <c r="F5">
        <v>0.35782974304895743</v>
      </c>
      <c r="G5">
        <v>0.38433782164073793</v>
      </c>
    </row>
    <row r="6" spans="1:7" x14ac:dyDescent="0.3">
      <c r="A6" t="s">
        <v>34</v>
      </c>
      <c r="B6" t="s">
        <v>41</v>
      </c>
      <c r="C6">
        <v>0.40948392415089085</v>
      </c>
      <c r="D6">
        <v>0.39232777868676694</v>
      </c>
      <c r="E6">
        <v>0.36514980108639411</v>
      </c>
      <c r="F6">
        <v>0.39788558372396521</v>
      </c>
      <c r="G6">
        <v>0.47849078821619889</v>
      </c>
    </row>
    <row r="7" spans="1:7" x14ac:dyDescent="0.3">
      <c r="A7" t="s">
        <v>34</v>
      </c>
      <c r="B7" t="s">
        <v>42</v>
      </c>
      <c r="C7">
        <v>0.29278687189516783</v>
      </c>
      <c r="D7">
        <v>0.35742132246777347</v>
      </c>
      <c r="E7">
        <v>0.38378808999141362</v>
      </c>
      <c r="F7">
        <v>0.3978855837239651</v>
      </c>
      <c r="G7">
        <v>0.47849078821619767</v>
      </c>
    </row>
    <row r="8" spans="1:7" x14ac:dyDescent="0.3">
      <c r="A8" t="s">
        <v>35</v>
      </c>
      <c r="B8" t="s">
        <v>43</v>
      </c>
      <c r="C8">
        <v>0.37791427338337291</v>
      </c>
      <c r="D8">
        <v>0.35871188171583285</v>
      </c>
      <c r="E8">
        <v>0.32378754917179448</v>
      </c>
      <c r="F8">
        <v>0.44334583811788458</v>
      </c>
    </row>
    <row r="9" spans="1:7" x14ac:dyDescent="0.3">
      <c r="A9" t="s">
        <v>35</v>
      </c>
      <c r="B9" t="s">
        <v>44</v>
      </c>
      <c r="C9">
        <v>0.45460562597872273</v>
      </c>
      <c r="D9">
        <v>0.45292030892037694</v>
      </c>
      <c r="E9">
        <v>0.38491561434607213</v>
      </c>
      <c r="F9">
        <v>0.31285807520758363</v>
      </c>
    </row>
    <row r="10" spans="1:7" x14ac:dyDescent="0.3">
      <c r="A10" t="s">
        <v>35</v>
      </c>
      <c r="B10" t="s">
        <v>45</v>
      </c>
      <c r="C10">
        <v>0.46196354736002476</v>
      </c>
      <c r="D10">
        <v>0.49913048352231115</v>
      </c>
      <c r="E10">
        <v>0.42113867156839491</v>
      </c>
      <c r="F10">
        <v>0.37144504762229008</v>
      </c>
    </row>
    <row r="11" spans="1:7" x14ac:dyDescent="0.3">
      <c r="A11" t="s">
        <v>35</v>
      </c>
      <c r="B11" t="s">
        <v>46</v>
      </c>
      <c r="C11">
        <v>0.47673661709528997</v>
      </c>
      <c r="D11">
        <v>0.48391493322318546</v>
      </c>
      <c r="E11">
        <v>0.42302597730509772</v>
      </c>
      <c r="F11">
        <v>0.43268705189520423</v>
      </c>
    </row>
    <row r="12" spans="1:7" x14ac:dyDescent="0.3">
      <c r="A12" t="s">
        <v>35</v>
      </c>
      <c r="B12" t="s">
        <v>47</v>
      </c>
      <c r="C12">
        <v>0.45106705356448518</v>
      </c>
      <c r="D12">
        <v>0.49071674351850131</v>
      </c>
      <c r="E12">
        <v>0.36729889869717652</v>
      </c>
      <c r="F12">
        <v>0.4182427980895857</v>
      </c>
    </row>
    <row r="13" spans="1:7" x14ac:dyDescent="0.3">
      <c r="A13" t="s">
        <v>35</v>
      </c>
      <c r="B13" t="s">
        <v>48</v>
      </c>
      <c r="C13">
        <v>0.46789857622416275</v>
      </c>
      <c r="D13">
        <v>0.46096544594371669</v>
      </c>
      <c r="E13">
        <v>0.37932603803471143</v>
      </c>
      <c r="F13">
        <v>0.41033878276337077</v>
      </c>
    </row>
    <row r="14" spans="1:7" x14ac:dyDescent="0.3">
      <c r="A14" t="s">
        <v>35</v>
      </c>
      <c r="B14" t="s">
        <v>49</v>
      </c>
      <c r="C14">
        <v>0.42931404395709649</v>
      </c>
      <c r="D14">
        <v>0.42663955929943376</v>
      </c>
      <c r="E14">
        <v>0.34003805234664475</v>
      </c>
      <c r="F14">
        <v>0.4103387827633711</v>
      </c>
    </row>
    <row r="15" spans="1:7" x14ac:dyDescent="0.3">
      <c r="A15" t="s">
        <v>35</v>
      </c>
      <c r="B15" t="s">
        <v>50</v>
      </c>
      <c r="C15">
        <v>0.37535852100614364</v>
      </c>
      <c r="D15">
        <v>0.3512367162843647</v>
      </c>
      <c r="E15">
        <v>0.34646442235486591</v>
      </c>
      <c r="F15">
        <v>0.39710196920289653</v>
      </c>
    </row>
    <row r="16" spans="1:7" x14ac:dyDescent="0.3">
      <c r="A16" t="s">
        <v>35</v>
      </c>
      <c r="B16" t="s">
        <v>51</v>
      </c>
      <c r="C16">
        <v>0.32646316553653004</v>
      </c>
      <c r="D16">
        <v>0.32789036315627751</v>
      </c>
      <c r="E16">
        <v>0.33657650860232718</v>
      </c>
      <c r="F16">
        <v>0.38052371919991368</v>
      </c>
    </row>
    <row r="17" spans="1:7" x14ac:dyDescent="0.3">
      <c r="A17" t="s">
        <v>35</v>
      </c>
      <c r="B17" t="s">
        <v>52</v>
      </c>
      <c r="C17">
        <v>0.29961803101718582</v>
      </c>
      <c r="D17">
        <v>0.35695301366924737</v>
      </c>
      <c r="E17">
        <v>0.33422341160329438</v>
      </c>
      <c r="F17">
        <v>0.23658796003076643</v>
      </c>
    </row>
    <row r="18" spans="1:7" x14ac:dyDescent="0.3">
      <c r="A18" t="s">
        <v>36</v>
      </c>
      <c r="B18" t="s">
        <v>40</v>
      </c>
      <c r="C18">
        <v>0.446445574279274</v>
      </c>
      <c r="D18">
        <v>0.45936636614292425</v>
      </c>
      <c r="E18">
        <v>0.38570199086866575</v>
      </c>
      <c r="F18">
        <v>0.39822403351113506</v>
      </c>
    </row>
    <row r="19" spans="1:7" x14ac:dyDescent="0.3">
      <c r="A19" t="s">
        <v>36</v>
      </c>
      <c r="B19" t="s">
        <v>41</v>
      </c>
      <c r="C19">
        <v>0.4010862110994412</v>
      </c>
      <c r="D19">
        <v>0.39200061265453634</v>
      </c>
      <c r="E19">
        <v>0.35025764245969404</v>
      </c>
      <c r="F19">
        <v>0.39963891287216319</v>
      </c>
    </row>
    <row r="20" spans="1:7" x14ac:dyDescent="0.3">
      <c r="A20" t="s">
        <v>36</v>
      </c>
      <c r="B20" t="s">
        <v>42</v>
      </c>
      <c r="C20">
        <v>0.29961803101718582</v>
      </c>
      <c r="D20">
        <v>0.35695301366924737</v>
      </c>
      <c r="E20">
        <v>0.33422341160329438</v>
      </c>
      <c r="F20">
        <v>0.23658796003076643</v>
      </c>
    </row>
    <row r="21" spans="1:7" x14ac:dyDescent="0.3">
      <c r="A21" t="s">
        <v>14</v>
      </c>
      <c r="B21" t="s">
        <v>53</v>
      </c>
      <c r="C21">
        <v>0.67597360194833689</v>
      </c>
      <c r="D21">
        <v>0.71000698260799633</v>
      </c>
      <c r="E21">
        <v>0.68032142500450998</v>
      </c>
      <c r="F21">
        <v>0.52452959420290612</v>
      </c>
      <c r="G21">
        <v>0.57249180665159449</v>
      </c>
    </row>
    <row r="22" spans="1:7" x14ac:dyDescent="0.3">
      <c r="A22" t="s">
        <v>14</v>
      </c>
      <c r="B22" t="s">
        <v>54</v>
      </c>
      <c r="C22">
        <v>0.38559299955584025</v>
      </c>
      <c r="D22">
        <v>0.37509851510850001</v>
      </c>
      <c r="E22">
        <v>0.34249974016973306</v>
      </c>
      <c r="F22">
        <v>0.27891260397514478</v>
      </c>
      <c r="G22">
        <v>0.31781705384428877</v>
      </c>
    </row>
    <row r="23" spans="1:7" x14ac:dyDescent="0.3">
      <c r="A23" t="s">
        <v>14</v>
      </c>
      <c r="B23" t="s">
        <v>55</v>
      </c>
      <c r="C23">
        <v>0.63302006514330933</v>
      </c>
      <c r="D23">
        <v>0.64162438122371201</v>
      </c>
      <c r="E23">
        <v>0.6278193657835961</v>
      </c>
      <c r="F23">
        <v>0.43270750784073714</v>
      </c>
      <c r="G23">
        <v>0.55400942858786539</v>
      </c>
    </row>
    <row r="24" spans="1:7" x14ac:dyDescent="0.3">
      <c r="A24" t="s">
        <v>14</v>
      </c>
      <c r="B24" t="s">
        <v>56</v>
      </c>
      <c r="C24">
        <v>0.54174000516944298</v>
      </c>
      <c r="D24">
        <v>0.71577420571722983</v>
      </c>
      <c r="E24">
        <v>0.44112276303033071</v>
      </c>
      <c r="F24">
        <v>0.9324559771131542</v>
      </c>
      <c r="G24">
        <v>0.46059691903511479</v>
      </c>
    </row>
    <row r="25" spans="1:7" x14ac:dyDescent="0.3">
      <c r="A25" t="s">
        <v>15</v>
      </c>
      <c r="B25" t="s">
        <v>57</v>
      </c>
      <c r="C25">
        <v>0.64271957727694173</v>
      </c>
      <c r="D25">
        <v>0.62595146768841403</v>
      </c>
      <c r="E25">
        <v>0.51533777041742013</v>
      </c>
      <c r="F25">
        <v>0.5635184927542678</v>
      </c>
      <c r="G25">
        <v>0.54445500130614377</v>
      </c>
    </row>
    <row r="26" spans="1:7" x14ac:dyDescent="0.3">
      <c r="A26" t="s">
        <v>15</v>
      </c>
      <c r="B26" t="s">
        <v>58</v>
      </c>
      <c r="C26">
        <v>0.45340490762923474</v>
      </c>
      <c r="D26">
        <v>0.45957802394824071</v>
      </c>
      <c r="E26">
        <v>0.38112309159915048</v>
      </c>
      <c r="F26">
        <v>0.30861783143429622</v>
      </c>
      <c r="G26">
        <v>0.36311409740330836</v>
      </c>
    </row>
    <row r="27" spans="1:7" x14ac:dyDescent="0.3">
      <c r="A27" t="s">
        <v>15</v>
      </c>
      <c r="B27" t="s">
        <v>59</v>
      </c>
      <c r="C27">
        <v>0.22645691566380821</v>
      </c>
      <c r="D27">
        <v>0.15770489205354266</v>
      </c>
      <c r="E27">
        <v>0.16836122381561403</v>
      </c>
      <c r="F27">
        <v>0.15875497964500887</v>
      </c>
      <c r="G27">
        <v>0.23959372597985612</v>
      </c>
    </row>
    <row r="28" spans="1:7" x14ac:dyDescent="0.3">
      <c r="A28" t="s">
        <v>9</v>
      </c>
      <c r="B28" t="s">
        <v>81</v>
      </c>
      <c r="C28">
        <v>0.41251062962250157</v>
      </c>
      <c r="D28">
        <v>0.43507627344943473</v>
      </c>
      <c r="E28">
        <v>0.4003125585282889</v>
      </c>
      <c r="F28">
        <v>0.41222798830493906</v>
      </c>
      <c r="G28">
        <v>0.49541521216118822</v>
      </c>
    </row>
    <row r="29" spans="1:7" x14ac:dyDescent="0.3">
      <c r="A29" t="s">
        <v>9</v>
      </c>
      <c r="B29" t="s">
        <v>60</v>
      </c>
      <c r="C29">
        <v>0.37794475312256276</v>
      </c>
      <c r="D29">
        <v>0.64857973835095473</v>
      </c>
      <c r="E29">
        <v>0.55101821341604074</v>
      </c>
      <c r="F29">
        <v>0.61579129832097934</v>
      </c>
      <c r="G29">
        <v>0.31857673995265801</v>
      </c>
    </row>
    <row r="30" spans="1:7" x14ac:dyDescent="0.3">
      <c r="A30" t="s">
        <v>9</v>
      </c>
      <c r="B30" t="s">
        <v>61</v>
      </c>
      <c r="C30">
        <v>0.37996133947666366</v>
      </c>
      <c r="D30">
        <v>0.39005977031192929</v>
      </c>
      <c r="E30">
        <v>0.33598515084801106</v>
      </c>
      <c r="F30">
        <v>0.33200271571608536</v>
      </c>
      <c r="G30">
        <v>0.39354358029299391</v>
      </c>
    </row>
    <row r="31" spans="1:7" x14ac:dyDescent="0.3">
      <c r="A31" t="s">
        <v>16</v>
      </c>
      <c r="B31" t="s">
        <v>62</v>
      </c>
      <c r="C31">
        <v>0.46285664215747496</v>
      </c>
      <c r="D31">
        <v>0.45988839237873047</v>
      </c>
      <c r="E31">
        <v>0.38413908934117774</v>
      </c>
      <c r="G31">
        <v>0.45963331942982072</v>
      </c>
    </row>
    <row r="32" spans="1:7" x14ac:dyDescent="0.3">
      <c r="A32" t="s">
        <v>16</v>
      </c>
      <c r="B32" t="s">
        <v>63</v>
      </c>
      <c r="C32">
        <v>0.32360254631637936</v>
      </c>
      <c r="D32">
        <v>0.36080788448698436</v>
      </c>
      <c r="E32">
        <v>0.34610780342757291</v>
      </c>
      <c r="G32">
        <v>0.39813481747208046</v>
      </c>
    </row>
    <row r="33" spans="1:7" x14ac:dyDescent="0.3">
      <c r="A33" t="s">
        <v>17</v>
      </c>
      <c r="B33" t="s">
        <v>64</v>
      </c>
      <c r="C33">
        <v>0.3701982803671458</v>
      </c>
      <c r="D33">
        <v>0.39043649321556112</v>
      </c>
      <c r="E33">
        <v>0.36749438936134554</v>
      </c>
      <c r="F33">
        <v>0.36952684491263899</v>
      </c>
      <c r="G33">
        <v>0.40402787973876553</v>
      </c>
    </row>
    <row r="34" spans="1:7" x14ac:dyDescent="0.3">
      <c r="A34" t="s">
        <v>17</v>
      </c>
      <c r="B34" t="s">
        <v>65</v>
      </c>
      <c r="C34">
        <v>0.44798143322570233</v>
      </c>
      <c r="D34">
        <v>0.43634839184462637</v>
      </c>
      <c r="E34">
        <v>0.37290598990263008</v>
      </c>
      <c r="F34">
        <v>0.38660211744761325</v>
      </c>
      <c r="G34">
        <v>0.4606301926294662</v>
      </c>
    </row>
    <row r="35" spans="1:7" x14ac:dyDescent="0.3">
      <c r="A35" t="s">
        <v>12</v>
      </c>
      <c r="B35" t="s">
        <v>68</v>
      </c>
      <c r="C35">
        <v>0.39165845847640529</v>
      </c>
      <c r="D35">
        <v>0.44054472414581214</v>
      </c>
      <c r="E35">
        <v>0.36246080383947327</v>
      </c>
      <c r="F35">
        <v>0.35944041601043336</v>
      </c>
      <c r="G35">
        <v>0.36951570954131657</v>
      </c>
    </row>
    <row r="36" spans="1:7" x14ac:dyDescent="0.3">
      <c r="A36" t="s">
        <v>12</v>
      </c>
      <c r="B36" t="s">
        <v>69</v>
      </c>
      <c r="C36">
        <v>0.40644344897229057</v>
      </c>
      <c r="D36">
        <v>0.39800538858430612</v>
      </c>
      <c r="E36">
        <v>0.37118216269156362</v>
      </c>
      <c r="F36">
        <v>0.38683566144570181</v>
      </c>
      <c r="G36">
        <v>0.41276605702260172</v>
      </c>
    </row>
    <row r="37" spans="1:7" x14ac:dyDescent="0.3">
      <c r="A37" t="s">
        <v>234</v>
      </c>
      <c r="B37" t="s">
        <v>271</v>
      </c>
      <c r="D37">
        <v>0.53772023355637277</v>
      </c>
      <c r="E37">
        <v>0.51822863647007478</v>
      </c>
      <c r="G37">
        <v>0.4621415971354344</v>
      </c>
    </row>
    <row r="38" spans="1:7" x14ac:dyDescent="0.3">
      <c r="A38" t="s">
        <v>234</v>
      </c>
      <c r="B38" t="s">
        <v>272</v>
      </c>
      <c r="D38">
        <v>0.35391853734565126</v>
      </c>
      <c r="E38">
        <v>0.3403534798457285</v>
      </c>
      <c r="G38">
        <v>0.45727232406832763</v>
      </c>
    </row>
    <row r="39" spans="1:7" x14ac:dyDescent="0.3">
      <c r="A39" t="s">
        <v>70</v>
      </c>
      <c r="B39" t="s">
        <v>71</v>
      </c>
      <c r="C39">
        <v>0.42443724026061946</v>
      </c>
      <c r="D39">
        <v>0.49941682616773292</v>
      </c>
      <c r="E39">
        <v>0.45774736509490876</v>
      </c>
      <c r="F39">
        <v>0.3770750854273584</v>
      </c>
      <c r="G39">
        <v>0.48239327682874206</v>
      </c>
    </row>
    <row r="40" spans="1:7" x14ac:dyDescent="0.3">
      <c r="A40" t="s">
        <v>70</v>
      </c>
      <c r="B40" t="s">
        <v>72</v>
      </c>
      <c r="C40">
        <v>0.40418642484690631</v>
      </c>
      <c r="D40">
        <v>0.37919958221820294</v>
      </c>
      <c r="E40">
        <v>0.35293165058711712</v>
      </c>
      <c r="F40">
        <v>0.44884418873943133</v>
      </c>
      <c r="G40">
        <v>0.47631079968671214</v>
      </c>
    </row>
    <row r="41" spans="1:7" x14ac:dyDescent="0.3">
      <c r="A41" t="s">
        <v>70</v>
      </c>
      <c r="B41" t="s">
        <v>73</v>
      </c>
      <c r="C41">
        <v>0.34640177491273166</v>
      </c>
      <c r="D41">
        <v>0.28686515839380244</v>
      </c>
      <c r="E41">
        <v>0.24330356454610472</v>
      </c>
      <c r="F41">
        <v>0.2756203623853421</v>
      </c>
      <c r="G41">
        <v>0.31214459140494755</v>
      </c>
    </row>
    <row r="42" spans="1:7" x14ac:dyDescent="0.3">
      <c r="A42" t="s">
        <v>18</v>
      </c>
      <c r="B42" t="s">
        <v>66</v>
      </c>
      <c r="D42">
        <v>0.37935141799521094</v>
      </c>
      <c r="E42">
        <v>0.34185570956276778</v>
      </c>
      <c r="F42">
        <v>0.34246581483684629</v>
      </c>
      <c r="G42">
        <v>0.41733196966727104</v>
      </c>
    </row>
    <row r="43" spans="1:7" x14ac:dyDescent="0.3">
      <c r="A43" t="s">
        <v>18</v>
      </c>
      <c r="B43" t="s">
        <v>67</v>
      </c>
      <c r="D43">
        <v>0.44946452741573339</v>
      </c>
      <c r="E43">
        <v>0.40848415395864784</v>
      </c>
      <c r="F43">
        <v>0.42749714712190667</v>
      </c>
      <c r="G43">
        <v>0.4520160116822749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Graphiques</vt:lpstr>
      </vt:variant>
      <vt:variant>
        <vt:i4>42</vt:i4>
      </vt:variant>
    </vt:vector>
  </HeadingPairs>
  <TitlesOfParts>
    <vt:vector size="65" baseType="lpstr">
      <vt:lpstr>Contents</vt:lpstr>
      <vt:lpstr>T1</vt:lpstr>
      <vt:lpstr>TA1</vt:lpstr>
      <vt:lpstr>TA2</vt:lpstr>
      <vt:lpstr>TA3</vt:lpstr>
      <vt:lpstr>r_elec</vt:lpstr>
      <vt:lpstr>r_miss</vt:lpstr>
      <vt:lpstr>r_des</vt:lpstr>
      <vt:lpstr>r_vote</vt:lpstr>
      <vt:lpstr>r_votediff</vt:lpstr>
      <vt:lpstr>r_votesoci</vt:lpstr>
      <vt:lpstr>r_voteecol</vt:lpstr>
      <vt:lpstr>r_votechri</vt:lpstr>
      <vt:lpstr>r_votelibe</vt:lpstr>
      <vt:lpstr>r_voteextr</vt:lpstr>
      <vt:lpstr>r_vote_all</vt:lpstr>
      <vt:lpstr>T_miss</vt:lpstr>
      <vt:lpstr>r_comp</vt:lpstr>
      <vt:lpstr>r_religion</vt:lpstr>
      <vt:lpstr>r_educ</vt:lpstr>
      <vt:lpstr>r_inc</vt:lpstr>
      <vt:lpstr>r_class</vt:lpstr>
      <vt:lpstr>r_vote_1970s</vt:lpstr>
      <vt:lpstr>F1</vt:lpstr>
      <vt:lpstr>F2</vt:lpstr>
      <vt:lpstr>F3</vt:lpstr>
      <vt:lpstr>F4</vt:lpstr>
      <vt:lpstr>F5</vt:lpstr>
      <vt:lpstr>F6</vt:lpstr>
      <vt:lpstr>FA1</vt:lpstr>
      <vt:lpstr>FA2</vt:lpstr>
      <vt:lpstr>FA3</vt:lpstr>
      <vt:lpstr>FA4</vt:lpstr>
      <vt:lpstr>FA5</vt:lpstr>
      <vt:lpstr>FA6</vt:lpstr>
      <vt:lpstr>FA7</vt:lpstr>
      <vt:lpstr>FB1</vt:lpstr>
      <vt:lpstr>FB2</vt:lpstr>
      <vt:lpstr>FB3</vt:lpstr>
      <vt:lpstr>FB4</vt:lpstr>
      <vt:lpstr>FB5</vt:lpstr>
      <vt:lpstr>FB6</vt:lpstr>
      <vt:lpstr>FB7</vt:lpstr>
      <vt:lpstr>FB8</vt:lpstr>
      <vt:lpstr>FB9</vt:lpstr>
      <vt:lpstr>FB10</vt:lpstr>
      <vt:lpstr>FB11</vt:lpstr>
      <vt:lpstr>FB12</vt:lpstr>
      <vt:lpstr>FB13</vt:lpstr>
      <vt:lpstr>FC1</vt:lpstr>
      <vt:lpstr>FC2</vt:lpstr>
      <vt:lpstr>FC3</vt:lpstr>
      <vt:lpstr>FC4</vt:lpstr>
      <vt:lpstr>FC5</vt:lpstr>
      <vt:lpstr>FC6</vt:lpstr>
      <vt:lpstr>FC7</vt:lpstr>
      <vt:lpstr>FC9</vt:lpstr>
      <vt:lpstr>FC8</vt:lpstr>
      <vt:lpstr>FC10</vt:lpstr>
      <vt:lpstr>FC11</vt:lpstr>
      <vt:lpstr>FC12</vt:lpstr>
      <vt:lpstr>FC13</vt:lpstr>
      <vt:lpstr>FC14</vt:lpstr>
      <vt:lpstr>FC15</vt:lpstr>
      <vt:lpstr>FC16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2020-11-27T13:17:35Z</cp:lastPrinted>
  <dcterms:created xsi:type="dcterms:W3CDTF">2020-04-07T08:24:43Z</dcterms:created>
  <dcterms:modified xsi:type="dcterms:W3CDTF">2020-11-27T13:17:40Z</dcterms:modified>
</cp:coreProperties>
</file>