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chartsheets/sheet39.xml" ContentType="application/vnd.openxmlformats-officedocument.spreadsheetml.chartsheet+xml"/>
  <Override PartName="/xl/chartsheets/sheet40.xml" ContentType="application/vnd.openxmlformats-officedocument.spreadsheetml.chartsheet+xml"/>
  <Override PartName="/xl/chartsheets/sheet41.xml" ContentType="application/vnd.openxmlformats-officedocument.spreadsheetml.chartsheet+xml"/>
  <Override PartName="/xl/chartsheets/sheet42.xml" ContentType="application/vnd.openxmlformats-officedocument.spreadsheetml.chartsheet+xml"/>
  <Override PartName="/xl/chartsheets/sheet43.xml" ContentType="application/vnd.openxmlformats-officedocument.spreadsheetml.chartsheet+xml"/>
  <Override PartName="/xl/chartsheets/sheet44.xml" ContentType="application/vnd.openxmlformats-officedocument.spreadsheetml.chartsheet+xml"/>
  <Override PartName="/xl/chartsheets/sheet45.xml" ContentType="application/vnd.openxmlformats-officedocument.spreadsheetml.chartsheet+xml"/>
  <Override PartName="/xl/chartsheets/sheet46.xml" ContentType="application/vnd.openxmlformats-officedocument.spreadsheetml.chartsheet+xml"/>
  <Override PartName="/xl/chartsheets/sheet47.xml" ContentType="application/vnd.openxmlformats-officedocument.spreadsheetml.chartsheet+xml"/>
  <Override PartName="/xl/chartsheets/sheet48.xml" ContentType="application/vnd.openxmlformats-officedocument.spreadsheetml.chartsheet+xml"/>
  <Override PartName="/xl/chartsheets/sheet49.xml" ContentType="application/vnd.openxmlformats-officedocument.spreadsheetml.chartsheet+xml"/>
  <Override PartName="/xl/chartsheets/sheet50.xml" ContentType="application/vnd.openxmlformats-officedocument.spreadsheetml.chartsheet+xml"/>
  <Override PartName="/xl/chartsheets/sheet51.xml" ContentType="application/vnd.openxmlformats-officedocument.spreadsheetml.chartsheet+xml"/>
  <Override PartName="/xl/chartsheets/sheet52.xml" ContentType="application/vnd.openxmlformats-officedocument.spreadsheetml.chartsheet+xml"/>
  <Override PartName="/xl/chartsheets/sheet53.xml" ContentType="application/vnd.openxmlformats-officedocument.spreadsheetml.chartsheet+xml"/>
  <Override PartName="/xl/chartsheets/sheet54.xml" ContentType="application/vnd.openxmlformats-officedocument.spreadsheetml.chartsheet+xml"/>
  <Override PartName="/xl/chartsheets/sheet55.xml" ContentType="application/vnd.openxmlformats-officedocument.spreadsheetml.chartsheet+xml"/>
  <Override PartName="/xl/chartsheets/sheet56.xml" ContentType="application/vnd.openxmlformats-officedocument.spreadsheetml.chartsheet+xml"/>
  <Override PartName="/xl/chartsheets/sheet57.xml" ContentType="application/vnd.openxmlformats-officedocument.spreadsheetml.chartsheet+xml"/>
  <Override PartName="/xl/chartsheets/sheet58.xml" ContentType="application/vnd.openxmlformats-officedocument.spreadsheetml.chartsheet+xml"/>
  <Override PartName="/xl/chartsheets/sheet59.xml" ContentType="application/vnd.openxmlformats-officedocument.spreadsheetml.chartsheet+xml"/>
  <Override PartName="/xl/chartsheets/sheet60.xml" ContentType="application/vnd.openxmlformats-officedocument.spreadsheetml.chartsheet+xml"/>
  <Override PartName="/xl/chartsheets/sheet61.xml" ContentType="application/vnd.openxmlformats-officedocument.spreadsheetml.chartsheet+xml"/>
  <Override PartName="/xl/chartsheets/sheet62.xml" ContentType="application/vnd.openxmlformats-officedocument.spreadsheetml.chartsheet+xml"/>
  <Override PartName="/xl/chartsheets/sheet63.xml" ContentType="application/vnd.openxmlformats-officedocument.spreadsheetml.chartsheet+xml"/>
  <Override PartName="/xl/chartsheets/sheet64.xml" ContentType="application/vnd.openxmlformats-officedocument.spreadsheetml.chartsheet+xml"/>
  <Override PartName="/xl/chartsheets/sheet65.xml" ContentType="application/vnd.openxmlformats-officedocument.spreadsheetml.chartsheet+xml"/>
  <Override PartName="/xl/chartsheets/sheet66.xml" ContentType="application/vnd.openxmlformats-officedocument.spreadsheetml.chartsheet+xml"/>
  <Override PartName="/xl/chartsheets/sheet67.xml" ContentType="application/vnd.openxmlformats-officedocument.spreadsheetml.chartsheet+xml"/>
  <Override PartName="/xl/chartsheets/sheet68.xml" ContentType="application/vnd.openxmlformats-officedocument.spreadsheetml.chartsheet+xml"/>
  <Override PartName="/xl/chartsheets/sheet69.xml" ContentType="application/vnd.openxmlformats-officedocument.spreadsheetml.chartsheet+xml"/>
  <Override PartName="/xl/chartsheets/sheet70.xml" ContentType="application/vnd.openxmlformats-officedocument.spreadsheetml.chartsheet+xml"/>
  <Override PartName="/xl/chartsheets/sheet71.xml" ContentType="application/vnd.openxmlformats-officedocument.spreadsheetml.chartsheet+xml"/>
  <Override PartName="/xl/chartsheets/sheet72.xml" ContentType="application/vnd.openxmlformats-officedocument.spreadsheetml.chartsheet+xml"/>
  <Override PartName="/xl/chartsheets/sheet73.xml" ContentType="application/vnd.openxmlformats-officedocument.spreadsheetml.chartsheet+xml"/>
  <Override PartName="/xl/chartsheets/sheet74.xml" ContentType="application/vnd.openxmlformats-officedocument.spreadsheetml.chartsheet+xml"/>
  <Override PartName="/xl/chartsheets/sheet75.xml" ContentType="application/vnd.openxmlformats-officedocument.spreadsheetml.chartsheet+xml"/>
  <Override PartName="/xl/chartsheets/sheet76.xml" ContentType="application/vnd.openxmlformats-officedocument.spreadsheetml.chartsheet+xml"/>
  <Override PartName="/xl/chartsheets/sheet77.xml" ContentType="application/vnd.openxmlformats-officedocument.spreadsheetml.chartsheet+xml"/>
  <Override PartName="/xl/chartsheets/sheet78.xml" ContentType="application/vnd.openxmlformats-officedocument.spreadsheetml.chartsheet+xml"/>
  <Override PartName="/xl/chartsheets/sheet79.xml" ContentType="application/vnd.openxmlformats-officedocument.spreadsheetml.chartsheet+xml"/>
  <Override PartName="/xl/chartsheets/sheet80.xml" ContentType="application/vnd.openxmlformats-officedocument.spreadsheetml.chartsheet+xml"/>
  <Override PartName="/xl/chartsheets/sheet81.xml" ContentType="application/vnd.openxmlformats-officedocument.spreadsheetml.chartsheet+xml"/>
  <Override PartName="/xl/chartsheets/sheet82.xml" ContentType="application/vnd.openxmlformats-officedocument.spreadsheetml.chartsheet+xml"/>
  <Override PartName="/xl/chartsheets/sheet8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3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40.xml" ContentType="application/vnd.openxmlformats-officedocument.drawingml.chart+xml"/>
  <Override PartName="/xl/drawings/drawing80.xml" ContentType="application/vnd.openxmlformats-officedocument.drawingml.chartshapes+xml"/>
  <Override PartName="/xl/drawings/drawing81.xml" ContentType="application/vnd.openxmlformats-officedocument.drawing+xml"/>
  <Override PartName="/xl/charts/chart41.xml" ContentType="application/vnd.openxmlformats-officedocument.drawingml.chart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42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43.xml" ContentType="application/vnd.openxmlformats-officedocument.drawingml.chart+xml"/>
  <Override PartName="/xl/drawings/drawing86.xml" ContentType="application/vnd.openxmlformats-officedocument.drawingml.chartshapes+xml"/>
  <Override PartName="/xl/drawings/drawing87.xml" ContentType="application/vnd.openxmlformats-officedocument.drawing+xml"/>
  <Override PartName="/xl/charts/chart4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88.xml" ContentType="application/vnd.openxmlformats-officedocument.drawingml.chartshapes+xml"/>
  <Override PartName="/xl/drawings/drawing89.xml" ContentType="application/vnd.openxmlformats-officedocument.drawing+xml"/>
  <Override PartName="/xl/charts/chart4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90.xml" ContentType="application/vnd.openxmlformats-officedocument.drawingml.chartshapes+xml"/>
  <Override PartName="/xl/drawings/drawing91.xml" ContentType="application/vnd.openxmlformats-officedocument.drawing+xml"/>
  <Override PartName="/xl/charts/chart4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92.xml" ContentType="application/vnd.openxmlformats-officedocument.drawingml.chartshapes+xml"/>
  <Override PartName="/xl/drawings/drawing93.xml" ContentType="application/vnd.openxmlformats-officedocument.drawing+xml"/>
  <Override PartName="/xl/charts/chart4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94.xml" ContentType="application/vnd.openxmlformats-officedocument.drawingml.chartshapes+xml"/>
  <Override PartName="/xl/drawings/drawing95.xml" ContentType="application/vnd.openxmlformats-officedocument.drawing+xml"/>
  <Override PartName="/xl/charts/chart4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96.xml" ContentType="application/vnd.openxmlformats-officedocument.drawingml.chartshapes+xml"/>
  <Override PartName="/xl/drawings/drawing97.xml" ContentType="application/vnd.openxmlformats-officedocument.drawing+xml"/>
  <Override PartName="/xl/charts/chart4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98.xml" ContentType="application/vnd.openxmlformats-officedocument.drawingml.chartshapes+xml"/>
  <Override PartName="/xl/drawings/drawing99.xml" ContentType="application/vnd.openxmlformats-officedocument.drawing+xml"/>
  <Override PartName="/xl/charts/chart50.xml" ContentType="application/vnd.openxmlformats-officedocument.drawingml.chart+xml"/>
  <Override PartName="/xl/drawings/drawing100.xml" ContentType="application/vnd.openxmlformats-officedocument.drawingml.chartshapes+xml"/>
  <Override PartName="/xl/drawings/drawing101.xml" ContentType="application/vnd.openxmlformats-officedocument.drawing+xml"/>
  <Override PartName="/xl/charts/chart51.xml" ContentType="application/vnd.openxmlformats-officedocument.drawingml.chart+xml"/>
  <Override PartName="/xl/drawings/drawing102.xml" ContentType="application/vnd.openxmlformats-officedocument.drawingml.chartshapes+xml"/>
  <Override PartName="/xl/drawings/drawing103.xml" ContentType="application/vnd.openxmlformats-officedocument.drawing+xml"/>
  <Override PartName="/xl/charts/chart52.xml" ContentType="application/vnd.openxmlformats-officedocument.drawingml.chart+xml"/>
  <Override PartName="/xl/drawings/drawing104.xml" ContentType="application/vnd.openxmlformats-officedocument.drawingml.chartshapes+xml"/>
  <Override PartName="/xl/drawings/drawing105.xml" ContentType="application/vnd.openxmlformats-officedocument.drawing+xml"/>
  <Override PartName="/xl/charts/chart53.xml" ContentType="application/vnd.openxmlformats-officedocument.drawingml.chart+xml"/>
  <Override PartName="/xl/drawings/drawing106.xml" ContentType="application/vnd.openxmlformats-officedocument.drawingml.chartshapes+xml"/>
  <Override PartName="/xl/drawings/drawing107.xml" ContentType="application/vnd.openxmlformats-officedocument.drawing+xml"/>
  <Override PartName="/xl/charts/chart54.xml" ContentType="application/vnd.openxmlformats-officedocument.drawingml.chart+xml"/>
  <Override PartName="/xl/drawings/drawing108.xml" ContentType="application/vnd.openxmlformats-officedocument.drawingml.chartshapes+xml"/>
  <Override PartName="/xl/drawings/drawing109.xml" ContentType="application/vnd.openxmlformats-officedocument.drawing+xml"/>
  <Override PartName="/xl/charts/chart55.xml" ContentType="application/vnd.openxmlformats-officedocument.drawingml.chart+xml"/>
  <Override PartName="/xl/drawings/drawing110.xml" ContentType="application/vnd.openxmlformats-officedocument.drawingml.chartshapes+xml"/>
  <Override PartName="/xl/drawings/drawing111.xml" ContentType="application/vnd.openxmlformats-officedocument.drawing+xml"/>
  <Override PartName="/xl/charts/chart56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57.xml" ContentType="application/vnd.openxmlformats-officedocument.drawingml.chart+xml"/>
  <Override PartName="/xl/drawings/drawing114.xml" ContentType="application/vnd.openxmlformats-officedocument.drawingml.chartshapes+xml"/>
  <Override PartName="/xl/drawings/drawing115.xml" ContentType="application/vnd.openxmlformats-officedocument.drawing+xml"/>
  <Override PartName="/xl/charts/chart58.xml" ContentType="application/vnd.openxmlformats-officedocument.drawingml.chart+xml"/>
  <Override PartName="/xl/drawings/drawing116.xml" ContentType="application/vnd.openxmlformats-officedocument.drawingml.chartshapes+xml"/>
  <Override PartName="/xl/drawings/drawing117.xml" ContentType="application/vnd.openxmlformats-officedocument.drawing+xml"/>
  <Override PartName="/xl/charts/chart59.xml" ContentType="application/vnd.openxmlformats-officedocument.drawingml.chart+xml"/>
  <Override PartName="/xl/drawings/drawing118.xml" ContentType="application/vnd.openxmlformats-officedocument.drawingml.chartshapes+xml"/>
  <Override PartName="/xl/drawings/drawing119.xml" ContentType="application/vnd.openxmlformats-officedocument.drawing+xml"/>
  <Override PartName="/xl/charts/chart60.xml" ContentType="application/vnd.openxmlformats-officedocument.drawingml.chart+xml"/>
  <Override PartName="/xl/drawings/drawing120.xml" ContentType="application/vnd.openxmlformats-officedocument.drawingml.chartshapes+xml"/>
  <Override PartName="/xl/drawings/drawing121.xml" ContentType="application/vnd.openxmlformats-officedocument.drawing+xml"/>
  <Override PartName="/xl/charts/chart61.xml" ContentType="application/vnd.openxmlformats-officedocument.drawingml.chart+xml"/>
  <Override PartName="/xl/drawings/drawing122.xml" ContentType="application/vnd.openxmlformats-officedocument.drawingml.chartshapes+xml"/>
  <Override PartName="/xl/drawings/drawing123.xml" ContentType="application/vnd.openxmlformats-officedocument.drawing+xml"/>
  <Override PartName="/xl/charts/chart62.xml" ContentType="application/vnd.openxmlformats-officedocument.drawingml.chart+xml"/>
  <Override PartName="/xl/drawings/drawing124.xml" ContentType="application/vnd.openxmlformats-officedocument.drawingml.chartshapes+xml"/>
  <Override PartName="/xl/drawings/drawing125.xml" ContentType="application/vnd.openxmlformats-officedocument.drawing+xml"/>
  <Override PartName="/xl/charts/chart63.xml" ContentType="application/vnd.openxmlformats-officedocument.drawingml.chart+xml"/>
  <Override PartName="/xl/drawings/drawing126.xml" ContentType="application/vnd.openxmlformats-officedocument.drawingml.chartshapes+xml"/>
  <Override PartName="/xl/drawings/drawing127.xml" ContentType="application/vnd.openxmlformats-officedocument.drawing+xml"/>
  <Override PartName="/xl/charts/chart64.xml" ContentType="application/vnd.openxmlformats-officedocument.drawingml.chart+xml"/>
  <Override PartName="/xl/drawings/drawing128.xml" ContentType="application/vnd.openxmlformats-officedocument.drawingml.chartshapes+xml"/>
  <Override PartName="/xl/drawings/drawing129.xml" ContentType="application/vnd.openxmlformats-officedocument.drawing+xml"/>
  <Override PartName="/xl/charts/chart65.xml" ContentType="application/vnd.openxmlformats-officedocument.drawingml.chart+xml"/>
  <Override PartName="/xl/drawings/drawing130.xml" ContentType="application/vnd.openxmlformats-officedocument.drawingml.chartshapes+xml"/>
  <Override PartName="/xl/drawings/drawing131.xml" ContentType="application/vnd.openxmlformats-officedocument.drawing+xml"/>
  <Override PartName="/xl/charts/chart66.xml" ContentType="application/vnd.openxmlformats-officedocument.drawingml.chart+xml"/>
  <Override PartName="/xl/drawings/drawing132.xml" ContentType="application/vnd.openxmlformats-officedocument.drawingml.chartshapes+xml"/>
  <Override PartName="/xl/drawings/drawing133.xml" ContentType="application/vnd.openxmlformats-officedocument.drawing+xml"/>
  <Override PartName="/xl/charts/chart67.xml" ContentType="application/vnd.openxmlformats-officedocument.drawingml.chart+xml"/>
  <Override PartName="/xl/drawings/drawing134.xml" ContentType="application/vnd.openxmlformats-officedocument.drawingml.chartshapes+xml"/>
  <Override PartName="/xl/drawings/drawing135.xml" ContentType="application/vnd.openxmlformats-officedocument.drawing+xml"/>
  <Override PartName="/xl/charts/chart68.xml" ContentType="application/vnd.openxmlformats-officedocument.drawingml.chart+xml"/>
  <Override PartName="/xl/drawings/drawing136.xml" ContentType="application/vnd.openxmlformats-officedocument.drawingml.chartshapes+xml"/>
  <Override PartName="/xl/drawings/drawing137.xml" ContentType="application/vnd.openxmlformats-officedocument.drawing+xml"/>
  <Override PartName="/xl/charts/chart69.xml" ContentType="application/vnd.openxmlformats-officedocument.drawingml.chart+xml"/>
  <Override PartName="/xl/drawings/drawing138.xml" ContentType="application/vnd.openxmlformats-officedocument.drawingml.chartshapes+xml"/>
  <Override PartName="/xl/drawings/drawing139.xml" ContentType="application/vnd.openxmlformats-officedocument.drawing+xml"/>
  <Override PartName="/xl/charts/chart70.xml" ContentType="application/vnd.openxmlformats-officedocument.drawingml.chart+xml"/>
  <Override PartName="/xl/drawings/drawing140.xml" ContentType="application/vnd.openxmlformats-officedocument.drawingml.chartshapes+xml"/>
  <Override PartName="/xl/drawings/drawing141.xml" ContentType="application/vnd.openxmlformats-officedocument.drawing+xml"/>
  <Override PartName="/xl/charts/chart71.xml" ContentType="application/vnd.openxmlformats-officedocument.drawingml.chart+xml"/>
  <Override PartName="/xl/drawings/drawing142.xml" ContentType="application/vnd.openxmlformats-officedocument.drawingml.chartshapes+xml"/>
  <Override PartName="/xl/drawings/drawing143.xml" ContentType="application/vnd.openxmlformats-officedocument.drawing+xml"/>
  <Override PartName="/xl/charts/chart72.xml" ContentType="application/vnd.openxmlformats-officedocument.drawingml.chart+xml"/>
  <Override PartName="/xl/drawings/drawing144.xml" ContentType="application/vnd.openxmlformats-officedocument.drawingml.chartshapes+xml"/>
  <Override PartName="/xl/drawings/drawing145.xml" ContentType="application/vnd.openxmlformats-officedocument.drawing+xml"/>
  <Override PartName="/xl/charts/chart73.xml" ContentType="application/vnd.openxmlformats-officedocument.drawingml.chart+xml"/>
  <Override PartName="/xl/drawings/drawing146.xml" ContentType="application/vnd.openxmlformats-officedocument.drawingml.chartshapes+xml"/>
  <Override PartName="/xl/drawings/drawing147.xml" ContentType="application/vnd.openxmlformats-officedocument.drawing+xml"/>
  <Override PartName="/xl/charts/chart74.xml" ContentType="application/vnd.openxmlformats-officedocument.drawingml.chart+xml"/>
  <Override PartName="/xl/drawings/drawing148.xml" ContentType="application/vnd.openxmlformats-officedocument.drawingml.chartshapes+xml"/>
  <Override PartName="/xl/drawings/drawing149.xml" ContentType="application/vnd.openxmlformats-officedocument.drawing+xml"/>
  <Override PartName="/xl/charts/chart75.xml" ContentType="application/vnd.openxmlformats-officedocument.drawingml.chart+xml"/>
  <Override PartName="/xl/drawings/drawing150.xml" ContentType="application/vnd.openxmlformats-officedocument.drawingml.chartshapes+xml"/>
  <Override PartName="/xl/drawings/drawing151.xml" ContentType="application/vnd.openxmlformats-officedocument.drawing+xml"/>
  <Override PartName="/xl/charts/chart76.xml" ContentType="application/vnd.openxmlformats-officedocument.drawingml.chart+xml"/>
  <Override PartName="/xl/drawings/drawing152.xml" ContentType="application/vnd.openxmlformats-officedocument.drawingml.chartshapes+xml"/>
  <Override PartName="/xl/drawings/drawing153.xml" ContentType="application/vnd.openxmlformats-officedocument.drawing+xml"/>
  <Override PartName="/xl/charts/chart77.xml" ContentType="application/vnd.openxmlformats-officedocument.drawingml.chart+xml"/>
  <Override PartName="/xl/drawings/drawing154.xml" ContentType="application/vnd.openxmlformats-officedocument.drawingml.chartshapes+xml"/>
  <Override PartName="/xl/drawings/drawing155.xml" ContentType="application/vnd.openxmlformats-officedocument.drawing+xml"/>
  <Override PartName="/xl/charts/chart78.xml" ContentType="application/vnd.openxmlformats-officedocument.drawingml.chart+xml"/>
  <Override PartName="/xl/drawings/drawing156.xml" ContentType="application/vnd.openxmlformats-officedocument.drawingml.chartshapes+xml"/>
  <Override PartName="/xl/drawings/drawing157.xml" ContentType="application/vnd.openxmlformats-officedocument.drawing+xml"/>
  <Override PartName="/xl/charts/chart79.xml" ContentType="application/vnd.openxmlformats-officedocument.drawingml.chart+xml"/>
  <Override PartName="/xl/drawings/drawing158.xml" ContentType="application/vnd.openxmlformats-officedocument.drawingml.chartshapes+xml"/>
  <Override PartName="/xl/drawings/drawing159.xml" ContentType="application/vnd.openxmlformats-officedocument.drawing+xml"/>
  <Override PartName="/xl/charts/chart80.xml" ContentType="application/vnd.openxmlformats-officedocument.drawingml.chart+xml"/>
  <Override PartName="/xl/drawings/drawing160.xml" ContentType="application/vnd.openxmlformats-officedocument.drawingml.chartshapes+xml"/>
  <Override PartName="/xl/drawings/drawing161.xml" ContentType="application/vnd.openxmlformats-officedocument.drawing+xml"/>
  <Override PartName="/xl/charts/chart81.xml" ContentType="application/vnd.openxmlformats-officedocument.drawingml.chart+xml"/>
  <Override PartName="/xl/drawings/drawing162.xml" ContentType="application/vnd.openxmlformats-officedocument.drawingml.chartshapes+xml"/>
  <Override PartName="/xl/drawings/drawing163.xml" ContentType="application/vnd.openxmlformats-officedocument.drawing+xml"/>
  <Override PartName="/xl/charts/chart82.xml" ContentType="application/vnd.openxmlformats-officedocument.drawingml.chart+xml"/>
  <Override PartName="/xl/drawings/drawing164.xml" ContentType="application/vnd.openxmlformats-officedocument.drawingml.chartshapes+xml"/>
  <Override PartName="/xl/drawings/drawing165.xml" ContentType="application/vnd.openxmlformats-officedocument.drawing+xml"/>
  <Override PartName="/xl/charts/chart83.xml" ContentType="application/vnd.openxmlformats-officedocument.drawingml.chart+xml"/>
  <Override PartName="/xl/drawings/drawing16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ory Gethin\Dropbox\WIDConflictGMPBook\BookEN\excel\appendix\"/>
    </mc:Choice>
  </mc:AlternateContent>
  <bookViews>
    <workbookView xWindow="0" yWindow="0" windowWidth="25596" windowHeight="14556" tabRatio="950"/>
  </bookViews>
  <sheets>
    <sheet name="Contents" sheetId="91" r:id="rId1"/>
    <sheet name="FE1" sheetId="153" r:id="rId2"/>
    <sheet name="FE2" sheetId="46" r:id="rId3"/>
    <sheet name="FE3" sheetId="138" r:id="rId4"/>
    <sheet name="FE4" sheetId="139" r:id="rId5"/>
    <sheet name="TE1" sheetId="144" r:id="rId6"/>
    <sheet name="FEA1" sheetId="4" r:id="rId7"/>
    <sheet name="FEB1 " sheetId="13" r:id="rId8"/>
    <sheet name=" FEB2" sheetId="14" r:id="rId9"/>
    <sheet name="FEB3" sheetId="15" r:id="rId10"/>
    <sheet name="FEB4" sheetId="16" r:id="rId11"/>
    <sheet name="FEB5" sheetId="23" r:id="rId12"/>
    <sheet name="FEB6" sheetId="25" r:id="rId13"/>
    <sheet name="FEB7" sheetId="29" r:id="rId14"/>
    <sheet name="FEB8" sheetId="17" r:id="rId15"/>
    <sheet name="FEB9" sheetId="97" r:id="rId16"/>
    <sheet name="FEB10" sheetId="98" r:id="rId17"/>
    <sheet name="FEB11" sheetId="93" r:id="rId18"/>
    <sheet name="FEB12" sheetId="24" r:id="rId19"/>
    <sheet name="FEB13" sheetId="26" r:id="rId20"/>
    <sheet name="FEB14" sheetId="21" r:id="rId21"/>
    <sheet name="FEB15" sheetId="69" r:id="rId22"/>
    <sheet name="FEB16" sheetId="22" r:id="rId23"/>
    <sheet name="FEB17" sheetId="49" r:id="rId24"/>
    <sheet name="FEB18" sheetId="47" r:id="rId25"/>
    <sheet name="FEB19" sheetId="31" r:id="rId26"/>
    <sheet name="FEB20" sheetId="33" r:id="rId27"/>
    <sheet name="FEB21" sheetId="32" r:id="rId28"/>
    <sheet name="FEB22" sheetId="34" r:id="rId29"/>
    <sheet name="FEB23" sheetId="50" r:id="rId30"/>
    <sheet name="FEB24" sheetId="51" r:id="rId31"/>
    <sheet name="FEB25" sheetId="37" r:id="rId32"/>
    <sheet name="FEB26" sheetId="39" r:id="rId33"/>
    <sheet name="FEB27" sheetId="42" r:id="rId34"/>
    <sheet name="FEC1" sheetId="55" r:id="rId35"/>
    <sheet name="FEC2" sheetId="56" r:id="rId36"/>
    <sheet name="FEC3" sheetId="57" r:id="rId37"/>
    <sheet name="FEC4" sheetId="58" r:id="rId38"/>
    <sheet name="FEC5" sheetId="61" r:id="rId39"/>
    <sheet name="FEC6" sheetId="95" r:id="rId40"/>
    <sheet name="FEC7" sheetId="63" r:id="rId41"/>
    <sheet name="FEC8" sheetId="92" r:id="rId42"/>
    <sheet name="FEC9" sheetId="99" r:id="rId43"/>
    <sheet name="FEC10" sheetId="100" r:id="rId44"/>
    <sheet name="FEC11" sheetId="18" r:id="rId45"/>
    <sheet name="FEC12" sheetId="89" r:id="rId46"/>
    <sheet name="FEC13" sheetId="62" r:id="rId47"/>
    <sheet name="FEC14" sheetId="60" r:id="rId48"/>
    <sheet name="FEC15" sheetId="70" r:id="rId49"/>
    <sheet name="FEC16" sheetId="71" r:id="rId50"/>
    <sheet name="FEC17" sheetId="59" r:id="rId51"/>
    <sheet name="FEC18" sheetId="101" r:id="rId52"/>
    <sheet name="FEC19" sheetId="102" r:id="rId53"/>
    <sheet name="FEC20" sheetId="103" r:id="rId54"/>
    <sheet name="FEC21" sheetId="104" r:id="rId55"/>
    <sheet name="FEC22" sheetId="105" r:id="rId56"/>
    <sheet name="FEC23" sheetId="106" r:id="rId57"/>
    <sheet name="FEC24" sheetId="107" r:id="rId58"/>
    <sheet name="FEC25" sheetId="108" r:id="rId59"/>
    <sheet name="FEC26" sheetId="109" r:id="rId60"/>
    <sheet name="FEC27" sheetId="110" r:id="rId61"/>
    <sheet name="FEC28" sheetId="111" r:id="rId62"/>
    <sheet name="FEC29" sheetId="112" r:id="rId63"/>
    <sheet name="FEC30" sheetId="113" r:id="rId64"/>
    <sheet name="FEC31" sheetId="114" r:id="rId65"/>
    <sheet name="FEC32" sheetId="115" r:id="rId66"/>
    <sheet name="FEC33" sheetId="116" r:id="rId67"/>
    <sheet name="FEC34" sheetId="117" r:id="rId68"/>
    <sheet name="FEC35" sheetId="120" r:id="rId69"/>
    <sheet name="FEC36" sheetId="121" r:id="rId70"/>
    <sheet name="FEC37" sheetId="122" r:id="rId71"/>
    <sheet name="FEC38" sheetId="123" r:id="rId72"/>
    <sheet name="FEC39" sheetId="124" r:id="rId73"/>
    <sheet name="FEC40" sheetId="125" r:id="rId74"/>
    <sheet name="FEC41" sheetId="126" r:id="rId75"/>
    <sheet name="FEC42" sheetId="127" r:id="rId76"/>
    <sheet name="FEC43" sheetId="128" r:id="rId77"/>
    <sheet name="FEC44" sheetId="129" r:id="rId78"/>
    <sheet name="FEC45" sheetId="130" r:id="rId79"/>
    <sheet name="FEC46" sheetId="131" r:id="rId80"/>
    <sheet name="FEC47" sheetId="132" r:id="rId81"/>
    <sheet name="FEC48" sheetId="133" r:id="rId82"/>
    <sheet name="FEC49" sheetId="134" r:id="rId83"/>
    <sheet name="FEC50" sheetId="135" r:id="rId84"/>
    <sheet name="FEC51" sheetId="136" r:id="rId85"/>
    <sheet name="TED1" sheetId="151" r:id="rId86"/>
    <sheet name="TED2" sheetId="152" r:id="rId87"/>
    <sheet name="r_elec" sheetId="2" r:id="rId88"/>
    <sheet name="r_elec_presidential" sheetId="154" r:id="rId89"/>
    <sheet name="r_miss" sheetId="43" r:id="rId90"/>
    <sheet name="r_data" sheetId="6" r:id="rId91"/>
    <sheet name="r_des" sheetId="7" r:id="rId92"/>
    <sheet name="r_destop10" sheetId="66" r:id="rId93"/>
    <sheet name="r_destop10vote" sheetId="78" r:id="rId94"/>
    <sheet name="r_destop10pri" sheetId="79" r:id="rId95"/>
    <sheet name="r_vote" sheetId="12" r:id="rId96"/>
    <sheet name="r_votediff" sheetId="30" r:id="rId97"/>
    <sheet name="r_vote_pri" sheetId="52" r:id="rId98"/>
    <sheet name="r_vote_pri2" sheetId="94" r:id="rId99"/>
    <sheet name="r_vote_pri3" sheetId="149" r:id="rId100"/>
    <sheet name="r_vote_pan" sheetId="53" r:id="rId101"/>
    <sheet name="r_vote_pan2" sheetId="118" r:id="rId102"/>
    <sheet name="r_vote_pan3" sheetId="150" r:id="rId103"/>
    <sheet name="r_vote_prd_morena" sheetId="54" r:id="rId104"/>
    <sheet name="r_vote_prd_morena2" sheetId="137" r:id="rId105"/>
    <sheet name="r_vote_all" sheetId="65" r:id="rId106"/>
    <sheet name="r_educ" sheetId="140" r:id="rId107"/>
    <sheet name="r_inc" sheetId="141" r:id="rId108"/>
    <sheet name="r_votediff_pri" sheetId="145" r:id="rId109"/>
  </sheets>
  <calcPr calcId="15251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44" l="1"/>
  <c r="C22" i="144"/>
  <c r="D22" i="144"/>
  <c r="E61" i="137"/>
  <c r="D61" i="137"/>
  <c r="C61" i="137"/>
  <c r="B61" i="137"/>
  <c r="A61" i="137"/>
  <c r="E60" i="137"/>
  <c r="D60" i="137"/>
  <c r="C60" i="137"/>
  <c r="B60" i="137"/>
  <c r="A60" i="137"/>
  <c r="E59" i="137"/>
  <c r="D59" i="137"/>
  <c r="C59" i="137"/>
  <c r="B59" i="137"/>
  <c r="A59" i="137"/>
  <c r="E58" i="137"/>
  <c r="D58" i="137"/>
  <c r="C58" i="137"/>
  <c r="B58" i="137"/>
  <c r="A58" i="137"/>
  <c r="E57" i="137"/>
  <c r="D57" i="137"/>
  <c r="C57" i="137"/>
  <c r="B57" i="137"/>
  <c r="A57" i="137"/>
  <c r="E56" i="137"/>
  <c r="D56" i="137"/>
  <c r="C56" i="137"/>
  <c r="B56" i="137"/>
  <c r="A56" i="137"/>
  <c r="E55" i="137"/>
  <c r="D55" i="137"/>
  <c r="C55" i="137"/>
  <c r="B55" i="137"/>
  <c r="A55" i="137"/>
  <c r="E54" i="137"/>
  <c r="D54" i="137"/>
  <c r="C54" i="137"/>
  <c r="B54" i="137"/>
  <c r="A54" i="137"/>
  <c r="E53" i="137"/>
  <c r="D53" i="137"/>
  <c r="C53" i="137"/>
  <c r="B53" i="137"/>
  <c r="A53" i="137"/>
  <c r="E52" i="137"/>
  <c r="D52" i="137"/>
  <c r="C52" i="137"/>
  <c r="B52" i="137"/>
  <c r="A52" i="137"/>
  <c r="E51" i="137"/>
  <c r="D51" i="137"/>
  <c r="C51" i="137"/>
  <c r="B51" i="137"/>
  <c r="A51" i="137"/>
  <c r="E50" i="137"/>
  <c r="D50" i="137"/>
  <c r="C50" i="137"/>
  <c r="B50" i="137"/>
  <c r="A50" i="137"/>
  <c r="E49" i="137"/>
  <c r="D49" i="137"/>
  <c r="C49" i="137"/>
  <c r="B49" i="137"/>
  <c r="A49" i="137"/>
  <c r="E48" i="137"/>
  <c r="D48" i="137"/>
  <c r="C48" i="137"/>
  <c r="B48" i="137"/>
  <c r="A48" i="137"/>
  <c r="E47" i="137"/>
  <c r="D47" i="137"/>
  <c r="C47" i="137"/>
  <c r="B47" i="137"/>
  <c r="A47" i="137"/>
  <c r="E46" i="137"/>
  <c r="D46" i="137"/>
  <c r="C46" i="137"/>
  <c r="B46" i="137"/>
  <c r="A46" i="137"/>
  <c r="E45" i="137"/>
  <c r="D45" i="137"/>
  <c r="C45" i="137"/>
  <c r="B45" i="137"/>
  <c r="A45" i="137"/>
  <c r="E44" i="137"/>
  <c r="D44" i="137"/>
  <c r="C44" i="137"/>
  <c r="B44" i="137"/>
  <c r="A44" i="137"/>
  <c r="E43" i="137"/>
  <c r="D43" i="137"/>
  <c r="C43" i="137"/>
  <c r="B43" i="137"/>
  <c r="A43" i="137"/>
  <c r="E42" i="137"/>
  <c r="D42" i="137"/>
  <c r="C42" i="137"/>
  <c r="B42" i="137"/>
  <c r="A42" i="137"/>
  <c r="E41" i="137"/>
  <c r="D41" i="137"/>
  <c r="C41" i="137"/>
  <c r="B41" i="137"/>
  <c r="A41" i="137"/>
  <c r="E40" i="137"/>
  <c r="D40" i="137"/>
  <c r="C40" i="137"/>
  <c r="B40" i="137"/>
  <c r="A40" i="137"/>
  <c r="E39" i="137"/>
  <c r="D39" i="137"/>
  <c r="C39" i="137"/>
  <c r="B39" i="137"/>
  <c r="A39" i="137"/>
  <c r="E38" i="137"/>
  <c r="D38" i="137"/>
  <c r="C38" i="137"/>
  <c r="B38" i="137"/>
  <c r="A38" i="137"/>
  <c r="E37" i="137"/>
  <c r="D37" i="137"/>
  <c r="C37" i="137"/>
  <c r="B37" i="137"/>
  <c r="A37" i="137"/>
  <c r="E36" i="137"/>
  <c r="D36" i="137"/>
  <c r="C36" i="137"/>
  <c r="B36" i="137"/>
  <c r="A36" i="137"/>
  <c r="E35" i="137"/>
  <c r="D35" i="137"/>
  <c r="C35" i="137"/>
  <c r="B35" i="137"/>
  <c r="A35" i="137"/>
  <c r="E34" i="137"/>
  <c r="D34" i="137"/>
  <c r="C34" i="137"/>
  <c r="B34" i="137"/>
  <c r="A34" i="137"/>
  <c r="E33" i="137"/>
  <c r="D33" i="137"/>
  <c r="C33" i="137"/>
  <c r="B33" i="137"/>
  <c r="A33" i="137"/>
  <c r="E32" i="137"/>
  <c r="D32" i="137"/>
  <c r="C32" i="137"/>
  <c r="B32" i="137"/>
  <c r="A32" i="137"/>
  <c r="E31" i="137"/>
  <c r="D31" i="137"/>
  <c r="C31" i="137"/>
  <c r="B31" i="137"/>
  <c r="A31" i="137"/>
  <c r="E30" i="137"/>
  <c r="D30" i="137"/>
  <c r="C30" i="137"/>
  <c r="B30" i="137"/>
  <c r="A30" i="137"/>
  <c r="E29" i="137"/>
  <c r="D29" i="137"/>
  <c r="C29" i="137"/>
  <c r="B29" i="137"/>
  <c r="A29" i="137"/>
  <c r="E28" i="137"/>
  <c r="D28" i="137"/>
  <c r="C28" i="137"/>
  <c r="B28" i="137"/>
  <c r="A28" i="137"/>
  <c r="E27" i="137"/>
  <c r="D27" i="137"/>
  <c r="C27" i="137"/>
  <c r="B27" i="137"/>
  <c r="A27" i="137"/>
  <c r="E26" i="137"/>
  <c r="D26" i="137"/>
  <c r="C26" i="137"/>
  <c r="B26" i="137"/>
  <c r="A26" i="137"/>
  <c r="E25" i="137"/>
  <c r="D25" i="137"/>
  <c r="C25" i="137"/>
  <c r="B25" i="137"/>
  <c r="A25" i="137"/>
  <c r="E24" i="137"/>
  <c r="D24" i="137"/>
  <c r="C24" i="137"/>
  <c r="B24" i="137"/>
  <c r="A24" i="137"/>
  <c r="E23" i="137"/>
  <c r="D23" i="137"/>
  <c r="C23" i="137"/>
  <c r="B23" i="137"/>
  <c r="A23" i="137"/>
  <c r="E22" i="137"/>
  <c r="D22" i="137"/>
  <c r="C22" i="137"/>
  <c r="B22" i="137"/>
  <c r="A22" i="137"/>
  <c r="E21" i="137"/>
  <c r="D21" i="137"/>
  <c r="C21" i="137"/>
  <c r="B21" i="137"/>
  <c r="A21" i="137"/>
  <c r="E20" i="137"/>
  <c r="D20" i="137"/>
  <c r="C20" i="137"/>
  <c r="B20" i="137"/>
  <c r="A20" i="137"/>
  <c r="E19" i="137"/>
  <c r="D19" i="137"/>
  <c r="C19" i="137"/>
  <c r="B19" i="137"/>
  <c r="A19" i="137"/>
  <c r="E18" i="137"/>
  <c r="D18" i="137"/>
  <c r="C18" i="137"/>
  <c r="B18" i="137"/>
  <c r="A18" i="137"/>
  <c r="E17" i="137"/>
  <c r="D17" i="137"/>
  <c r="C17" i="137"/>
  <c r="B17" i="137"/>
  <c r="A17" i="137"/>
  <c r="E16" i="137"/>
  <c r="D16" i="137"/>
  <c r="C16" i="137"/>
  <c r="B16" i="137"/>
  <c r="A16" i="137"/>
  <c r="E15" i="137"/>
  <c r="D15" i="137"/>
  <c r="C15" i="137"/>
  <c r="B15" i="137"/>
  <c r="A15" i="137"/>
  <c r="E14" i="137"/>
  <c r="D14" i="137"/>
  <c r="C14" i="137"/>
  <c r="B14" i="137"/>
  <c r="A14" i="137"/>
  <c r="E13" i="137"/>
  <c r="D13" i="137"/>
  <c r="C13" i="137"/>
  <c r="B13" i="137"/>
  <c r="A13" i="137"/>
  <c r="E12" i="137"/>
  <c r="D12" i="137"/>
  <c r="C12" i="137"/>
  <c r="B12" i="137"/>
  <c r="A12" i="137"/>
  <c r="E11" i="137"/>
  <c r="D11" i="137"/>
  <c r="C11" i="137"/>
  <c r="B11" i="137"/>
  <c r="A11" i="137"/>
  <c r="E10" i="137"/>
  <c r="D10" i="137"/>
  <c r="C10" i="137"/>
  <c r="B10" i="137"/>
  <c r="A10" i="137"/>
  <c r="E9" i="137"/>
  <c r="D9" i="137"/>
  <c r="C9" i="137"/>
  <c r="B9" i="137"/>
  <c r="A9" i="137"/>
  <c r="E8" i="137"/>
  <c r="D8" i="137"/>
  <c r="C8" i="137"/>
  <c r="B8" i="137"/>
  <c r="A8" i="137"/>
  <c r="E7" i="137"/>
  <c r="D7" i="137"/>
  <c r="C7" i="137"/>
  <c r="B7" i="137"/>
  <c r="A7" i="137"/>
  <c r="E6" i="137"/>
  <c r="D6" i="137"/>
  <c r="C6" i="137"/>
  <c r="B6" i="137"/>
  <c r="A6" i="137"/>
  <c r="E5" i="137"/>
  <c r="D5" i="137"/>
  <c r="C5" i="137"/>
  <c r="B5" i="137"/>
  <c r="A5" i="137"/>
  <c r="E4" i="137"/>
  <c r="D4" i="137"/>
  <c r="C4" i="137"/>
  <c r="B4" i="137"/>
  <c r="A4" i="137"/>
  <c r="E3" i="137"/>
  <c r="D3" i="137"/>
  <c r="C3" i="137"/>
  <c r="B3" i="137"/>
  <c r="A3" i="137"/>
  <c r="E2" i="137"/>
  <c r="D2" i="137"/>
  <c r="C2" i="137"/>
  <c r="B2" i="137"/>
  <c r="A2" i="137"/>
  <c r="E1" i="137"/>
  <c r="D1" i="137"/>
  <c r="C1" i="137"/>
  <c r="B1" i="137"/>
  <c r="A1" i="137"/>
  <c r="F61" i="150"/>
  <c r="E61" i="150"/>
  <c r="D61" i="150"/>
  <c r="C61" i="150"/>
  <c r="B61" i="150"/>
  <c r="A61" i="150"/>
  <c r="F60" i="150"/>
  <c r="E60" i="150"/>
  <c r="D60" i="150"/>
  <c r="C60" i="150"/>
  <c r="B60" i="150"/>
  <c r="A60" i="150"/>
  <c r="F59" i="150"/>
  <c r="E59" i="150"/>
  <c r="D59" i="150"/>
  <c r="C59" i="150"/>
  <c r="B59" i="150"/>
  <c r="A59" i="150"/>
  <c r="F58" i="150"/>
  <c r="E58" i="150"/>
  <c r="D58" i="150"/>
  <c r="C58" i="150"/>
  <c r="B58" i="150"/>
  <c r="A58" i="150"/>
  <c r="F57" i="150"/>
  <c r="E57" i="150"/>
  <c r="D57" i="150"/>
  <c r="C57" i="150"/>
  <c r="B57" i="150"/>
  <c r="A57" i="150"/>
  <c r="F56" i="150"/>
  <c r="E56" i="150"/>
  <c r="D56" i="150"/>
  <c r="C56" i="150"/>
  <c r="B56" i="150"/>
  <c r="A56" i="150"/>
  <c r="F55" i="150"/>
  <c r="E55" i="150"/>
  <c r="D55" i="150"/>
  <c r="C55" i="150"/>
  <c r="B55" i="150"/>
  <c r="A55" i="150"/>
  <c r="F54" i="150"/>
  <c r="E54" i="150"/>
  <c r="D54" i="150"/>
  <c r="C54" i="150"/>
  <c r="B54" i="150"/>
  <c r="A54" i="150"/>
  <c r="F53" i="150"/>
  <c r="E53" i="150"/>
  <c r="D53" i="150"/>
  <c r="C53" i="150"/>
  <c r="B53" i="150"/>
  <c r="A53" i="150"/>
  <c r="F52" i="150"/>
  <c r="E52" i="150"/>
  <c r="D52" i="150"/>
  <c r="C52" i="150"/>
  <c r="B52" i="150"/>
  <c r="A52" i="150"/>
  <c r="F51" i="150"/>
  <c r="E51" i="150"/>
  <c r="D51" i="150"/>
  <c r="C51" i="150"/>
  <c r="B51" i="150"/>
  <c r="A51" i="150"/>
  <c r="F50" i="150"/>
  <c r="E50" i="150"/>
  <c r="D50" i="150"/>
  <c r="C50" i="150"/>
  <c r="B50" i="150"/>
  <c r="A50" i="150"/>
  <c r="F49" i="150"/>
  <c r="E49" i="150"/>
  <c r="D49" i="150"/>
  <c r="C49" i="150"/>
  <c r="B49" i="150"/>
  <c r="A49" i="150"/>
  <c r="F48" i="150"/>
  <c r="E48" i="150"/>
  <c r="D48" i="150"/>
  <c r="C48" i="150"/>
  <c r="B48" i="150"/>
  <c r="A48" i="150"/>
  <c r="F47" i="150"/>
  <c r="E47" i="150"/>
  <c r="D47" i="150"/>
  <c r="C47" i="150"/>
  <c r="B47" i="150"/>
  <c r="A47" i="150"/>
  <c r="F46" i="150"/>
  <c r="E46" i="150"/>
  <c r="D46" i="150"/>
  <c r="C46" i="150"/>
  <c r="B46" i="150"/>
  <c r="A46" i="150"/>
  <c r="F45" i="150"/>
  <c r="E45" i="150"/>
  <c r="D45" i="150"/>
  <c r="C45" i="150"/>
  <c r="B45" i="150"/>
  <c r="A45" i="150"/>
  <c r="F44" i="150"/>
  <c r="E44" i="150"/>
  <c r="D44" i="150"/>
  <c r="C44" i="150"/>
  <c r="B44" i="150"/>
  <c r="A44" i="150"/>
  <c r="F43" i="150"/>
  <c r="E43" i="150"/>
  <c r="D43" i="150"/>
  <c r="C43" i="150"/>
  <c r="B43" i="150"/>
  <c r="A43" i="150"/>
  <c r="F42" i="150"/>
  <c r="E42" i="150"/>
  <c r="D42" i="150"/>
  <c r="C42" i="150"/>
  <c r="B42" i="150"/>
  <c r="A42" i="150"/>
  <c r="F41" i="150"/>
  <c r="E41" i="150"/>
  <c r="D41" i="150"/>
  <c r="C41" i="150"/>
  <c r="B41" i="150"/>
  <c r="A41" i="150"/>
  <c r="F40" i="150"/>
  <c r="E40" i="150"/>
  <c r="D40" i="150"/>
  <c r="C40" i="150"/>
  <c r="B40" i="150"/>
  <c r="A40" i="150"/>
  <c r="F39" i="150"/>
  <c r="E39" i="150"/>
  <c r="D39" i="150"/>
  <c r="C39" i="150"/>
  <c r="B39" i="150"/>
  <c r="A39" i="150"/>
  <c r="F38" i="150"/>
  <c r="E38" i="150"/>
  <c r="D38" i="150"/>
  <c r="C38" i="150"/>
  <c r="B38" i="150"/>
  <c r="A38" i="150"/>
  <c r="F37" i="150"/>
  <c r="E37" i="150"/>
  <c r="D37" i="150"/>
  <c r="C37" i="150"/>
  <c r="B37" i="150"/>
  <c r="A37" i="150"/>
  <c r="F36" i="150"/>
  <c r="E36" i="150"/>
  <c r="D36" i="150"/>
  <c r="C36" i="150"/>
  <c r="B36" i="150"/>
  <c r="A36" i="150"/>
  <c r="F35" i="150"/>
  <c r="E35" i="150"/>
  <c r="D35" i="150"/>
  <c r="C35" i="150"/>
  <c r="B35" i="150"/>
  <c r="A35" i="150"/>
  <c r="F34" i="150"/>
  <c r="E34" i="150"/>
  <c r="D34" i="150"/>
  <c r="C34" i="150"/>
  <c r="B34" i="150"/>
  <c r="A34" i="150"/>
  <c r="F33" i="150"/>
  <c r="E33" i="150"/>
  <c r="D33" i="150"/>
  <c r="C33" i="150"/>
  <c r="B33" i="150"/>
  <c r="A33" i="150"/>
  <c r="F32" i="150"/>
  <c r="E32" i="150"/>
  <c r="D32" i="150"/>
  <c r="C32" i="150"/>
  <c r="B32" i="150"/>
  <c r="A32" i="150"/>
  <c r="F31" i="150"/>
  <c r="E31" i="150"/>
  <c r="D31" i="150"/>
  <c r="C31" i="150"/>
  <c r="B31" i="150"/>
  <c r="A31" i="150"/>
  <c r="F30" i="150"/>
  <c r="E30" i="150"/>
  <c r="D30" i="150"/>
  <c r="C30" i="150"/>
  <c r="B30" i="150"/>
  <c r="A30" i="150"/>
  <c r="F29" i="150"/>
  <c r="E29" i="150"/>
  <c r="D29" i="150"/>
  <c r="C29" i="150"/>
  <c r="B29" i="150"/>
  <c r="A29" i="150"/>
  <c r="F28" i="150"/>
  <c r="E28" i="150"/>
  <c r="D28" i="150"/>
  <c r="C28" i="150"/>
  <c r="B28" i="150"/>
  <c r="A28" i="150"/>
  <c r="F27" i="150"/>
  <c r="E27" i="150"/>
  <c r="D27" i="150"/>
  <c r="C27" i="150"/>
  <c r="B27" i="150"/>
  <c r="A27" i="150"/>
  <c r="F26" i="150"/>
  <c r="E26" i="150"/>
  <c r="D26" i="150"/>
  <c r="C26" i="150"/>
  <c r="B26" i="150"/>
  <c r="A26" i="150"/>
  <c r="F25" i="150"/>
  <c r="E25" i="150"/>
  <c r="D25" i="150"/>
  <c r="C25" i="150"/>
  <c r="B25" i="150"/>
  <c r="A25" i="150"/>
  <c r="F24" i="150"/>
  <c r="E24" i="150"/>
  <c r="D24" i="150"/>
  <c r="C24" i="150"/>
  <c r="B24" i="150"/>
  <c r="A24" i="150"/>
  <c r="F23" i="150"/>
  <c r="E23" i="150"/>
  <c r="D23" i="150"/>
  <c r="C23" i="150"/>
  <c r="B23" i="150"/>
  <c r="A23" i="150"/>
  <c r="F22" i="150"/>
  <c r="E22" i="150"/>
  <c r="D22" i="150"/>
  <c r="C22" i="150"/>
  <c r="B22" i="150"/>
  <c r="A22" i="150"/>
  <c r="F21" i="150"/>
  <c r="E21" i="150"/>
  <c r="D21" i="150"/>
  <c r="C21" i="150"/>
  <c r="B21" i="150"/>
  <c r="A21" i="150"/>
  <c r="F20" i="150"/>
  <c r="E20" i="150"/>
  <c r="D20" i="150"/>
  <c r="C20" i="150"/>
  <c r="B20" i="150"/>
  <c r="A20" i="150"/>
  <c r="F19" i="150"/>
  <c r="E19" i="150"/>
  <c r="D19" i="150"/>
  <c r="C19" i="150"/>
  <c r="B19" i="150"/>
  <c r="A19" i="150"/>
  <c r="F18" i="150"/>
  <c r="E18" i="150"/>
  <c r="D18" i="150"/>
  <c r="C18" i="150"/>
  <c r="B18" i="150"/>
  <c r="A18" i="150"/>
  <c r="F17" i="150"/>
  <c r="E17" i="150"/>
  <c r="D17" i="150"/>
  <c r="C17" i="150"/>
  <c r="B17" i="150"/>
  <c r="A17" i="150"/>
  <c r="F16" i="150"/>
  <c r="E16" i="150"/>
  <c r="D16" i="150"/>
  <c r="C16" i="150"/>
  <c r="B16" i="150"/>
  <c r="A16" i="150"/>
  <c r="F15" i="150"/>
  <c r="E15" i="150"/>
  <c r="D15" i="150"/>
  <c r="C15" i="150"/>
  <c r="B15" i="150"/>
  <c r="A15" i="150"/>
  <c r="F14" i="150"/>
  <c r="E14" i="150"/>
  <c r="D14" i="150"/>
  <c r="C14" i="150"/>
  <c r="B14" i="150"/>
  <c r="A14" i="150"/>
  <c r="F13" i="150"/>
  <c r="E13" i="150"/>
  <c r="D13" i="150"/>
  <c r="C13" i="150"/>
  <c r="B13" i="150"/>
  <c r="A13" i="150"/>
  <c r="F12" i="150"/>
  <c r="E12" i="150"/>
  <c r="D12" i="150"/>
  <c r="C12" i="150"/>
  <c r="B12" i="150"/>
  <c r="A12" i="150"/>
  <c r="F11" i="150"/>
  <c r="E11" i="150"/>
  <c r="D11" i="150"/>
  <c r="C11" i="150"/>
  <c r="B11" i="150"/>
  <c r="A11" i="150"/>
  <c r="F10" i="150"/>
  <c r="E10" i="150"/>
  <c r="D10" i="150"/>
  <c r="C10" i="150"/>
  <c r="B10" i="150"/>
  <c r="A10" i="150"/>
  <c r="F9" i="150"/>
  <c r="E9" i="150"/>
  <c r="D9" i="150"/>
  <c r="C9" i="150"/>
  <c r="B9" i="150"/>
  <c r="A9" i="150"/>
  <c r="F8" i="150"/>
  <c r="E8" i="150"/>
  <c r="D8" i="150"/>
  <c r="C8" i="150"/>
  <c r="B8" i="150"/>
  <c r="A8" i="150"/>
  <c r="F7" i="150"/>
  <c r="E7" i="150"/>
  <c r="D7" i="150"/>
  <c r="C7" i="150"/>
  <c r="B7" i="150"/>
  <c r="A7" i="150"/>
  <c r="F6" i="150"/>
  <c r="E6" i="150"/>
  <c r="D6" i="150"/>
  <c r="C6" i="150"/>
  <c r="B6" i="150"/>
  <c r="A6" i="150"/>
  <c r="F5" i="150"/>
  <c r="E5" i="150"/>
  <c r="D5" i="150"/>
  <c r="C5" i="150"/>
  <c r="B5" i="150"/>
  <c r="A5" i="150"/>
  <c r="F4" i="150"/>
  <c r="E4" i="150"/>
  <c r="D4" i="150"/>
  <c r="C4" i="150"/>
  <c r="B4" i="150"/>
  <c r="A4" i="150"/>
  <c r="F3" i="150"/>
  <c r="E3" i="150"/>
  <c r="D3" i="150"/>
  <c r="C3" i="150"/>
  <c r="B3" i="150"/>
  <c r="A3" i="150"/>
  <c r="F2" i="150"/>
  <c r="E2" i="150"/>
  <c r="D2" i="150"/>
  <c r="C2" i="150"/>
  <c r="B2" i="150"/>
  <c r="A2" i="150"/>
  <c r="F1" i="150"/>
  <c r="E1" i="150"/>
  <c r="D1" i="150"/>
  <c r="C1" i="150"/>
  <c r="B1" i="150"/>
  <c r="A1" i="150"/>
  <c r="E61" i="118"/>
  <c r="D61" i="118"/>
  <c r="C61" i="118"/>
  <c r="B61" i="118"/>
  <c r="A61" i="118"/>
  <c r="E60" i="118"/>
  <c r="D60" i="118"/>
  <c r="C60" i="118"/>
  <c r="B60" i="118"/>
  <c r="A60" i="118"/>
  <c r="E59" i="118"/>
  <c r="D59" i="118"/>
  <c r="C59" i="118"/>
  <c r="B59" i="118"/>
  <c r="A59" i="118"/>
  <c r="E58" i="118"/>
  <c r="D58" i="118"/>
  <c r="C58" i="118"/>
  <c r="B58" i="118"/>
  <c r="A58" i="118"/>
  <c r="E57" i="118"/>
  <c r="D57" i="118"/>
  <c r="C57" i="118"/>
  <c r="B57" i="118"/>
  <c r="A57" i="118"/>
  <c r="E56" i="118"/>
  <c r="D56" i="118"/>
  <c r="C56" i="118"/>
  <c r="B56" i="118"/>
  <c r="A56" i="118"/>
  <c r="E55" i="118"/>
  <c r="D55" i="118"/>
  <c r="C55" i="118"/>
  <c r="B55" i="118"/>
  <c r="A55" i="118"/>
  <c r="E54" i="118"/>
  <c r="D54" i="118"/>
  <c r="C54" i="118"/>
  <c r="B54" i="118"/>
  <c r="A54" i="118"/>
  <c r="E53" i="118"/>
  <c r="D53" i="118"/>
  <c r="C53" i="118"/>
  <c r="B53" i="118"/>
  <c r="A53" i="118"/>
  <c r="E52" i="118"/>
  <c r="D52" i="118"/>
  <c r="C52" i="118"/>
  <c r="B52" i="118"/>
  <c r="A52" i="118"/>
  <c r="E51" i="118"/>
  <c r="D51" i="118"/>
  <c r="C51" i="118"/>
  <c r="B51" i="118"/>
  <c r="A51" i="118"/>
  <c r="E50" i="118"/>
  <c r="D50" i="118"/>
  <c r="C50" i="118"/>
  <c r="B50" i="118"/>
  <c r="A50" i="118"/>
  <c r="E49" i="118"/>
  <c r="D49" i="118"/>
  <c r="C49" i="118"/>
  <c r="B49" i="118"/>
  <c r="A49" i="118"/>
  <c r="E48" i="118"/>
  <c r="D48" i="118"/>
  <c r="C48" i="118"/>
  <c r="B48" i="118"/>
  <c r="A48" i="118"/>
  <c r="E47" i="118"/>
  <c r="D47" i="118"/>
  <c r="C47" i="118"/>
  <c r="B47" i="118"/>
  <c r="A47" i="118"/>
  <c r="E46" i="118"/>
  <c r="D46" i="118"/>
  <c r="C46" i="118"/>
  <c r="B46" i="118"/>
  <c r="A46" i="118"/>
  <c r="E45" i="118"/>
  <c r="D45" i="118"/>
  <c r="C45" i="118"/>
  <c r="B45" i="118"/>
  <c r="A45" i="118"/>
  <c r="E44" i="118"/>
  <c r="D44" i="118"/>
  <c r="C44" i="118"/>
  <c r="B44" i="118"/>
  <c r="A44" i="118"/>
  <c r="E43" i="118"/>
  <c r="D43" i="118"/>
  <c r="C43" i="118"/>
  <c r="B43" i="118"/>
  <c r="A43" i="118"/>
  <c r="E42" i="118"/>
  <c r="D42" i="118"/>
  <c r="C42" i="118"/>
  <c r="B42" i="118"/>
  <c r="A42" i="118"/>
  <c r="E41" i="118"/>
  <c r="D41" i="118"/>
  <c r="C41" i="118"/>
  <c r="B41" i="118"/>
  <c r="A41" i="118"/>
  <c r="E40" i="118"/>
  <c r="D40" i="118"/>
  <c r="C40" i="118"/>
  <c r="B40" i="118"/>
  <c r="A40" i="118"/>
  <c r="E39" i="118"/>
  <c r="D39" i="118"/>
  <c r="C39" i="118"/>
  <c r="B39" i="118"/>
  <c r="A39" i="118"/>
  <c r="E38" i="118"/>
  <c r="D38" i="118"/>
  <c r="C38" i="118"/>
  <c r="B38" i="118"/>
  <c r="A38" i="118"/>
  <c r="E37" i="118"/>
  <c r="D37" i="118"/>
  <c r="C37" i="118"/>
  <c r="B37" i="118"/>
  <c r="A37" i="118"/>
  <c r="E36" i="118"/>
  <c r="D36" i="118"/>
  <c r="C36" i="118"/>
  <c r="B36" i="118"/>
  <c r="A36" i="118"/>
  <c r="E35" i="118"/>
  <c r="D35" i="118"/>
  <c r="C35" i="118"/>
  <c r="B35" i="118"/>
  <c r="A35" i="118"/>
  <c r="E34" i="118"/>
  <c r="D34" i="118"/>
  <c r="C34" i="118"/>
  <c r="B34" i="118"/>
  <c r="A34" i="118"/>
  <c r="E33" i="118"/>
  <c r="D33" i="118"/>
  <c r="C33" i="118"/>
  <c r="B33" i="118"/>
  <c r="A33" i="118"/>
  <c r="E32" i="118"/>
  <c r="D32" i="118"/>
  <c r="C32" i="118"/>
  <c r="B32" i="118"/>
  <c r="A32" i="118"/>
  <c r="E31" i="118"/>
  <c r="D31" i="118"/>
  <c r="C31" i="118"/>
  <c r="B31" i="118"/>
  <c r="A31" i="118"/>
  <c r="E30" i="118"/>
  <c r="D30" i="118"/>
  <c r="C30" i="118"/>
  <c r="B30" i="118"/>
  <c r="A30" i="118"/>
  <c r="E29" i="118"/>
  <c r="D29" i="118"/>
  <c r="C29" i="118"/>
  <c r="B29" i="118"/>
  <c r="A29" i="118"/>
  <c r="E28" i="118"/>
  <c r="D28" i="118"/>
  <c r="C28" i="118"/>
  <c r="B28" i="118"/>
  <c r="A28" i="118"/>
  <c r="E27" i="118"/>
  <c r="D27" i="118"/>
  <c r="C27" i="118"/>
  <c r="B27" i="118"/>
  <c r="A27" i="118"/>
  <c r="E26" i="118"/>
  <c r="D26" i="118"/>
  <c r="C26" i="118"/>
  <c r="B26" i="118"/>
  <c r="A26" i="118"/>
  <c r="E25" i="118"/>
  <c r="D25" i="118"/>
  <c r="C25" i="118"/>
  <c r="B25" i="118"/>
  <c r="A25" i="118"/>
  <c r="E24" i="118"/>
  <c r="D24" i="118"/>
  <c r="C24" i="118"/>
  <c r="B24" i="118"/>
  <c r="A24" i="118"/>
  <c r="E23" i="118"/>
  <c r="D23" i="118"/>
  <c r="C23" i="118"/>
  <c r="B23" i="118"/>
  <c r="A23" i="118"/>
  <c r="E22" i="118"/>
  <c r="D22" i="118"/>
  <c r="C22" i="118"/>
  <c r="B22" i="118"/>
  <c r="A22" i="118"/>
  <c r="E21" i="118"/>
  <c r="D21" i="118"/>
  <c r="C21" i="118"/>
  <c r="B21" i="118"/>
  <c r="A21" i="118"/>
  <c r="E20" i="118"/>
  <c r="D20" i="118"/>
  <c r="C20" i="118"/>
  <c r="B20" i="118"/>
  <c r="A20" i="118"/>
  <c r="E19" i="118"/>
  <c r="D19" i="118"/>
  <c r="C19" i="118"/>
  <c r="B19" i="118"/>
  <c r="A19" i="118"/>
  <c r="E18" i="118"/>
  <c r="D18" i="118"/>
  <c r="C18" i="118"/>
  <c r="B18" i="118"/>
  <c r="A18" i="118"/>
  <c r="E17" i="118"/>
  <c r="D17" i="118"/>
  <c r="C17" i="118"/>
  <c r="B17" i="118"/>
  <c r="A17" i="118"/>
  <c r="E16" i="118"/>
  <c r="D16" i="118"/>
  <c r="C16" i="118"/>
  <c r="B16" i="118"/>
  <c r="A16" i="118"/>
  <c r="E15" i="118"/>
  <c r="D15" i="118"/>
  <c r="C15" i="118"/>
  <c r="B15" i="118"/>
  <c r="A15" i="118"/>
  <c r="E14" i="118"/>
  <c r="D14" i="118"/>
  <c r="C14" i="118"/>
  <c r="B14" i="118"/>
  <c r="A14" i="118"/>
  <c r="E13" i="118"/>
  <c r="D13" i="118"/>
  <c r="C13" i="118"/>
  <c r="B13" i="118"/>
  <c r="A13" i="118"/>
  <c r="E12" i="118"/>
  <c r="D12" i="118"/>
  <c r="C12" i="118"/>
  <c r="B12" i="118"/>
  <c r="A12" i="118"/>
  <c r="E11" i="118"/>
  <c r="D11" i="118"/>
  <c r="C11" i="118"/>
  <c r="B11" i="118"/>
  <c r="A11" i="118"/>
  <c r="E10" i="118"/>
  <c r="D10" i="118"/>
  <c r="C10" i="118"/>
  <c r="B10" i="118"/>
  <c r="A10" i="118"/>
  <c r="E9" i="118"/>
  <c r="D9" i="118"/>
  <c r="C9" i="118"/>
  <c r="B9" i="118"/>
  <c r="A9" i="118"/>
  <c r="E8" i="118"/>
  <c r="D8" i="118"/>
  <c r="C8" i="118"/>
  <c r="B8" i="118"/>
  <c r="A8" i="118"/>
  <c r="E7" i="118"/>
  <c r="D7" i="118"/>
  <c r="C7" i="118"/>
  <c r="B7" i="118"/>
  <c r="A7" i="118"/>
  <c r="E6" i="118"/>
  <c r="D6" i="118"/>
  <c r="C6" i="118"/>
  <c r="B6" i="118"/>
  <c r="A6" i="118"/>
  <c r="E5" i="118"/>
  <c r="D5" i="118"/>
  <c r="C5" i="118"/>
  <c r="B5" i="118"/>
  <c r="A5" i="118"/>
  <c r="E4" i="118"/>
  <c r="D4" i="118"/>
  <c r="C4" i="118"/>
  <c r="B4" i="118"/>
  <c r="A4" i="118"/>
  <c r="E3" i="118"/>
  <c r="D3" i="118"/>
  <c r="C3" i="118"/>
  <c r="B3" i="118"/>
  <c r="A3" i="118"/>
  <c r="E2" i="118"/>
  <c r="D2" i="118"/>
  <c r="C2" i="118"/>
  <c r="B2" i="118"/>
  <c r="A2" i="118"/>
  <c r="E1" i="118"/>
  <c r="D1" i="118"/>
  <c r="C1" i="118"/>
  <c r="B1" i="118"/>
  <c r="A1" i="118"/>
  <c r="F61" i="149"/>
  <c r="E61" i="149"/>
  <c r="D61" i="149"/>
  <c r="C61" i="149"/>
  <c r="B61" i="149"/>
  <c r="A61" i="149"/>
  <c r="F60" i="149"/>
  <c r="E60" i="149"/>
  <c r="D60" i="149"/>
  <c r="C60" i="149"/>
  <c r="B60" i="149"/>
  <c r="A60" i="149"/>
  <c r="F59" i="149"/>
  <c r="E59" i="149"/>
  <c r="D59" i="149"/>
  <c r="C59" i="149"/>
  <c r="B59" i="149"/>
  <c r="A59" i="149"/>
  <c r="F58" i="149"/>
  <c r="E58" i="149"/>
  <c r="D58" i="149"/>
  <c r="C58" i="149"/>
  <c r="B58" i="149"/>
  <c r="A58" i="149"/>
  <c r="F57" i="149"/>
  <c r="E57" i="149"/>
  <c r="D57" i="149"/>
  <c r="C57" i="149"/>
  <c r="B57" i="149"/>
  <c r="A57" i="149"/>
  <c r="F56" i="149"/>
  <c r="E56" i="149"/>
  <c r="D56" i="149"/>
  <c r="C56" i="149"/>
  <c r="B56" i="149"/>
  <c r="A56" i="149"/>
  <c r="F55" i="149"/>
  <c r="E55" i="149"/>
  <c r="D55" i="149"/>
  <c r="C55" i="149"/>
  <c r="B55" i="149"/>
  <c r="A55" i="149"/>
  <c r="F54" i="149"/>
  <c r="E54" i="149"/>
  <c r="D54" i="149"/>
  <c r="C54" i="149"/>
  <c r="B54" i="149"/>
  <c r="A54" i="149"/>
  <c r="F53" i="149"/>
  <c r="E53" i="149"/>
  <c r="D53" i="149"/>
  <c r="C53" i="149"/>
  <c r="B53" i="149"/>
  <c r="A53" i="149"/>
  <c r="F52" i="149"/>
  <c r="E52" i="149"/>
  <c r="D52" i="149"/>
  <c r="C52" i="149"/>
  <c r="B52" i="149"/>
  <c r="A52" i="149"/>
  <c r="F51" i="149"/>
  <c r="E51" i="149"/>
  <c r="D51" i="149"/>
  <c r="C51" i="149"/>
  <c r="B51" i="149"/>
  <c r="A51" i="149"/>
  <c r="F50" i="149"/>
  <c r="E50" i="149"/>
  <c r="D50" i="149"/>
  <c r="C50" i="149"/>
  <c r="B50" i="149"/>
  <c r="A50" i="149"/>
  <c r="F49" i="149"/>
  <c r="E49" i="149"/>
  <c r="D49" i="149"/>
  <c r="C49" i="149"/>
  <c r="B49" i="149"/>
  <c r="A49" i="149"/>
  <c r="F48" i="149"/>
  <c r="E48" i="149"/>
  <c r="D48" i="149"/>
  <c r="C48" i="149"/>
  <c r="B48" i="149"/>
  <c r="A48" i="149"/>
  <c r="F47" i="149"/>
  <c r="E47" i="149"/>
  <c r="D47" i="149"/>
  <c r="C47" i="149"/>
  <c r="B47" i="149"/>
  <c r="A47" i="149"/>
  <c r="F46" i="149"/>
  <c r="E46" i="149"/>
  <c r="D46" i="149"/>
  <c r="C46" i="149"/>
  <c r="B46" i="149"/>
  <c r="A46" i="149"/>
  <c r="F45" i="149"/>
  <c r="E45" i="149"/>
  <c r="D45" i="149"/>
  <c r="C45" i="149"/>
  <c r="B45" i="149"/>
  <c r="A45" i="149"/>
  <c r="F44" i="149"/>
  <c r="E44" i="149"/>
  <c r="D44" i="149"/>
  <c r="C44" i="149"/>
  <c r="B44" i="149"/>
  <c r="A44" i="149"/>
  <c r="F43" i="149"/>
  <c r="E43" i="149"/>
  <c r="D43" i="149"/>
  <c r="C43" i="149"/>
  <c r="B43" i="149"/>
  <c r="A43" i="149"/>
  <c r="F42" i="149"/>
  <c r="E42" i="149"/>
  <c r="D42" i="149"/>
  <c r="C42" i="149"/>
  <c r="B42" i="149"/>
  <c r="A42" i="149"/>
  <c r="F41" i="149"/>
  <c r="E41" i="149"/>
  <c r="D41" i="149"/>
  <c r="C41" i="149"/>
  <c r="B41" i="149"/>
  <c r="A41" i="149"/>
  <c r="F40" i="149"/>
  <c r="E40" i="149"/>
  <c r="D40" i="149"/>
  <c r="C40" i="149"/>
  <c r="B40" i="149"/>
  <c r="A40" i="149"/>
  <c r="F39" i="149"/>
  <c r="E39" i="149"/>
  <c r="D39" i="149"/>
  <c r="C39" i="149"/>
  <c r="B39" i="149"/>
  <c r="A39" i="149"/>
  <c r="F38" i="149"/>
  <c r="E38" i="149"/>
  <c r="D38" i="149"/>
  <c r="C38" i="149"/>
  <c r="B38" i="149"/>
  <c r="A38" i="149"/>
  <c r="F37" i="149"/>
  <c r="E37" i="149"/>
  <c r="D37" i="149"/>
  <c r="C37" i="149"/>
  <c r="B37" i="149"/>
  <c r="A37" i="149"/>
  <c r="F36" i="149"/>
  <c r="E36" i="149"/>
  <c r="D36" i="149"/>
  <c r="C36" i="149"/>
  <c r="B36" i="149"/>
  <c r="A36" i="149"/>
  <c r="F35" i="149"/>
  <c r="E35" i="149"/>
  <c r="D35" i="149"/>
  <c r="C35" i="149"/>
  <c r="B35" i="149"/>
  <c r="A35" i="149"/>
  <c r="F34" i="149"/>
  <c r="E34" i="149"/>
  <c r="D34" i="149"/>
  <c r="C34" i="149"/>
  <c r="B34" i="149"/>
  <c r="A34" i="149"/>
  <c r="F33" i="149"/>
  <c r="E33" i="149"/>
  <c r="D33" i="149"/>
  <c r="C33" i="149"/>
  <c r="B33" i="149"/>
  <c r="A33" i="149"/>
  <c r="F32" i="149"/>
  <c r="E32" i="149"/>
  <c r="D32" i="149"/>
  <c r="C32" i="149"/>
  <c r="B32" i="149"/>
  <c r="A32" i="149"/>
  <c r="F31" i="149"/>
  <c r="E31" i="149"/>
  <c r="D31" i="149"/>
  <c r="C31" i="149"/>
  <c r="B31" i="149"/>
  <c r="A31" i="149"/>
  <c r="F30" i="149"/>
  <c r="E30" i="149"/>
  <c r="D30" i="149"/>
  <c r="C30" i="149"/>
  <c r="B30" i="149"/>
  <c r="A30" i="149"/>
  <c r="F29" i="149"/>
  <c r="E29" i="149"/>
  <c r="D29" i="149"/>
  <c r="C29" i="149"/>
  <c r="B29" i="149"/>
  <c r="A29" i="149"/>
  <c r="F28" i="149"/>
  <c r="E28" i="149"/>
  <c r="D28" i="149"/>
  <c r="C28" i="149"/>
  <c r="B28" i="149"/>
  <c r="A28" i="149"/>
  <c r="F27" i="149"/>
  <c r="E27" i="149"/>
  <c r="D27" i="149"/>
  <c r="C27" i="149"/>
  <c r="B27" i="149"/>
  <c r="A27" i="149"/>
  <c r="F26" i="149"/>
  <c r="E26" i="149"/>
  <c r="D26" i="149"/>
  <c r="C26" i="149"/>
  <c r="B26" i="149"/>
  <c r="A26" i="149"/>
  <c r="F25" i="149"/>
  <c r="E25" i="149"/>
  <c r="D25" i="149"/>
  <c r="C25" i="149"/>
  <c r="B25" i="149"/>
  <c r="A25" i="149"/>
  <c r="F24" i="149"/>
  <c r="E24" i="149"/>
  <c r="D24" i="149"/>
  <c r="C24" i="149"/>
  <c r="B24" i="149"/>
  <c r="A24" i="149"/>
  <c r="F23" i="149"/>
  <c r="E23" i="149"/>
  <c r="D23" i="149"/>
  <c r="C23" i="149"/>
  <c r="B23" i="149"/>
  <c r="A23" i="149"/>
  <c r="F22" i="149"/>
  <c r="E22" i="149"/>
  <c r="D22" i="149"/>
  <c r="C22" i="149"/>
  <c r="B22" i="149"/>
  <c r="A22" i="149"/>
  <c r="F21" i="149"/>
  <c r="E21" i="149"/>
  <c r="D21" i="149"/>
  <c r="C21" i="149"/>
  <c r="B21" i="149"/>
  <c r="A21" i="149"/>
  <c r="F20" i="149"/>
  <c r="E20" i="149"/>
  <c r="D20" i="149"/>
  <c r="C20" i="149"/>
  <c r="B20" i="149"/>
  <c r="A20" i="149"/>
  <c r="F19" i="149"/>
  <c r="E19" i="149"/>
  <c r="D19" i="149"/>
  <c r="C19" i="149"/>
  <c r="B19" i="149"/>
  <c r="A19" i="149"/>
  <c r="F18" i="149"/>
  <c r="E18" i="149"/>
  <c r="D18" i="149"/>
  <c r="C18" i="149"/>
  <c r="B18" i="149"/>
  <c r="A18" i="149"/>
  <c r="F17" i="149"/>
  <c r="E17" i="149"/>
  <c r="D17" i="149"/>
  <c r="C17" i="149"/>
  <c r="B17" i="149"/>
  <c r="A17" i="149"/>
  <c r="F16" i="149"/>
  <c r="E16" i="149"/>
  <c r="D16" i="149"/>
  <c r="C16" i="149"/>
  <c r="B16" i="149"/>
  <c r="A16" i="149"/>
  <c r="F15" i="149"/>
  <c r="E15" i="149"/>
  <c r="D15" i="149"/>
  <c r="C15" i="149"/>
  <c r="B15" i="149"/>
  <c r="A15" i="149"/>
  <c r="F14" i="149"/>
  <c r="E14" i="149"/>
  <c r="D14" i="149"/>
  <c r="C14" i="149"/>
  <c r="B14" i="149"/>
  <c r="A14" i="149"/>
  <c r="F13" i="149"/>
  <c r="E13" i="149"/>
  <c r="D13" i="149"/>
  <c r="C13" i="149"/>
  <c r="B13" i="149"/>
  <c r="A13" i="149"/>
  <c r="F12" i="149"/>
  <c r="E12" i="149"/>
  <c r="D12" i="149"/>
  <c r="C12" i="149"/>
  <c r="B12" i="149"/>
  <c r="A12" i="149"/>
  <c r="F11" i="149"/>
  <c r="E11" i="149"/>
  <c r="D11" i="149"/>
  <c r="C11" i="149"/>
  <c r="B11" i="149"/>
  <c r="A11" i="149"/>
  <c r="F10" i="149"/>
  <c r="E10" i="149"/>
  <c r="D10" i="149"/>
  <c r="C10" i="149"/>
  <c r="B10" i="149"/>
  <c r="A10" i="149"/>
  <c r="F9" i="149"/>
  <c r="E9" i="149"/>
  <c r="D9" i="149"/>
  <c r="C9" i="149"/>
  <c r="B9" i="149"/>
  <c r="A9" i="149"/>
  <c r="F8" i="149"/>
  <c r="E8" i="149"/>
  <c r="D8" i="149"/>
  <c r="C8" i="149"/>
  <c r="B8" i="149"/>
  <c r="A8" i="149"/>
  <c r="F7" i="149"/>
  <c r="E7" i="149"/>
  <c r="D7" i="149"/>
  <c r="C7" i="149"/>
  <c r="B7" i="149"/>
  <c r="A7" i="149"/>
  <c r="F6" i="149"/>
  <c r="E6" i="149"/>
  <c r="D6" i="149"/>
  <c r="C6" i="149"/>
  <c r="B6" i="149"/>
  <c r="A6" i="149"/>
  <c r="F5" i="149"/>
  <c r="E5" i="149"/>
  <c r="D5" i="149"/>
  <c r="C5" i="149"/>
  <c r="B5" i="149"/>
  <c r="A5" i="149"/>
  <c r="F4" i="149"/>
  <c r="E4" i="149"/>
  <c r="D4" i="149"/>
  <c r="C4" i="149"/>
  <c r="B4" i="149"/>
  <c r="A4" i="149"/>
  <c r="F3" i="149"/>
  <c r="E3" i="149"/>
  <c r="D3" i="149"/>
  <c r="C3" i="149"/>
  <c r="B3" i="149"/>
  <c r="A3" i="149"/>
  <c r="F2" i="149"/>
  <c r="E2" i="149"/>
  <c r="D2" i="149"/>
  <c r="C2" i="149"/>
  <c r="B2" i="149"/>
  <c r="A2" i="149"/>
  <c r="F1" i="149"/>
  <c r="E1" i="149"/>
  <c r="D1" i="149"/>
  <c r="C1" i="149"/>
  <c r="B1" i="149"/>
  <c r="A1" i="149"/>
  <c r="E61" i="94"/>
  <c r="D61" i="94"/>
  <c r="C61" i="94"/>
  <c r="B61" i="94"/>
  <c r="A61" i="94"/>
  <c r="E60" i="94"/>
  <c r="D60" i="94"/>
  <c r="C60" i="94"/>
  <c r="B60" i="94"/>
  <c r="A60" i="94"/>
  <c r="E59" i="94"/>
  <c r="D59" i="94"/>
  <c r="C59" i="94"/>
  <c r="B59" i="94"/>
  <c r="A59" i="94"/>
  <c r="E58" i="94"/>
  <c r="D58" i="94"/>
  <c r="C58" i="94"/>
  <c r="B58" i="94"/>
  <c r="A58" i="94"/>
  <c r="E57" i="94"/>
  <c r="D57" i="94"/>
  <c r="C57" i="94"/>
  <c r="B57" i="94"/>
  <c r="A57" i="94"/>
  <c r="E56" i="94"/>
  <c r="D56" i="94"/>
  <c r="C56" i="94"/>
  <c r="B56" i="94"/>
  <c r="A56" i="94"/>
  <c r="E55" i="94"/>
  <c r="D55" i="94"/>
  <c r="C55" i="94"/>
  <c r="B55" i="94"/>
  <c r="A55" i="94"/>
  <c r="E54" i="94"/>
  <c r="D54" i="94"/>
  <c r="C54" i="94"/>
  <c r="B54" i="94"/>
  <c r="A54" i="94"/>
  <c r="E53" i="94"/>
  <c r="D53" i="94"/>
  <c r="C53" i="94"/>
  <c r="B53" i="94"/>
  <c r="A53" i="94"/>
  <c r="E52" i="94"/>
  <c r="D52" i="94"/>
  <c r="C52" i="94"/>
  <c r="B52" i="94"/>
  <c r="A52" i="94"/>
  <c r="E51" i="94"/>
  <c r="D51" i="94"/>
  <c r="C51" i="94"/>
  <c r="B51" i="94"/>
  <c r="A51" i="94"/>
  <c r="E50" i="94"/>
  <c r="D50" i="94"/>
  <c r="C50" i="94"/>
  <c r="B50" i="94"/>
  <c r="A50" i="94"/>
  <c r="E49" i="94"/>
  <c r="D49" i="94"/>
  <c r="C49" i="94"/>
  <c r="B49" i="94"/>
  <c r="A49" i="94"/>
  <c r="E48" i="94"/>
  <c r="D48" i="94"/>
  <c r="C48" i="94"/>
  <c r="B48" i="94"/>
  <c r="A48" i="94"/>
  <c r="E47" i="94"/>
  <c r="D47" i="94"/>
  <c r="C47" i="94"/>
  <c r="B47" i="94"/>
  <c r="A47" i="94"/>
  <c r="E46" i="94"/>
  <c r="D46" i="94"/>
  <c r="C46" i="94"/>
  <c r="B46" i="94"/>
  <c r="A46" i="94"/>
  <c r="E45" i="94"/>
  <c r="D45" i="94"/>
  <c r="C45" i="94"/>
  <c r="B45" i="94"/>
  <c r="A45" i="94"/>
  <c r="E44" i="94"/>
  <c r="D44" i="94"/>
  <c r="C44" i="94"/>
  <c r="B44" i="94"/>
  <c r="A44" i="94"/>
  <c r="E43" i="94"/>
  <c r="D43" i="94"/>
  <c r="C43" i="94"/>
  <c r="B43" i="94"/>
  <c r="A43" i="94"/>
  <c r="E42" i="94"/>
  <c r="D42" i="94"/>
  <c r="C42" i="94"/>
  <c r="B42" i="94"/>
  <c r="A42" i="94"/>
  <c r="E41" i="94"/>
  <c r="D41" i="94"/>
  <c r="C41" i="94"/>
  <c r="B41" i="94"/>
  <c r="A41" i="94"/>
  <c r="E40" i="94"/>
  <c r="D40" i="94"/>
  <c r="C40" i="94"/>
  <c r="B40" i="94"/>
  <c r="A40" i="94"/>
  <c r="E39" i="94"/>
  <c r="D39" i="94"/>
  <c r="C39" i="94"/>
  <c r="B39" i="94"/>
  <c r="A39" i="94"/>
  <c r="E38" i="94"/>
  <c r="D38" i="94"/>
  <c r="C38" i="94"/>
  <c r="B38" i="94"/>
  <c r="A38" i="94"/>
  <c r="E37" i="94"/>
  <c r="D37" i="94"/>
  <c r="C37" i="94"/>
  <c r="B37" i="94"/>
  <c r="A37" i="94"/>
  <c r="E36" i="94"/>
  <c r="D36" i="94"/>
  <c r="C36" i="94"/>
  <c r="B36" i="94"/>
  <c r="A36" i="94"/>
  <c r="E35" i="94"/>
  <c r="D35" i="94"/>
  <c r="C35" i="94"/>
  <c r="B35" i="94"/>
  <c r="A35" i="94"/>
  <c r="E34" i="94"/>
  <c r="D34" i="94"/>
  <c r="C34" i="94"/>
  <c r="B34" i="94"/>
  <c r="A34" i="94"/>
  <c r="E33" i="94"/>
  <c r="D33" i="94"/>
  <c r="C33" i="94"/>
  <c r="B33" i="94"/>
  <c r="A33" i="94"/>
  <c r="E32" i="94"/>
  <c r="D32" i="94"/>
  <c r="C32" i="94"/>
  <c r="B32" i="94"/>
  <c r="A32" i="94"/>
  <c r="E31" i="94"/>
  <c r="D31" i="94"/>
  <c r="C31" i="94"/>
  <c r="B31" i="94"/>
  <c r="A31" i="94"/>
  <c r="E30" i="94"/>
  <c r="D30" i="94"/>
  <c r="C30" i="94"/>
  <c r="B30" i="94"/>
  <c r="A30" i="94"/>
  <c r="E29" i="94"/>
  <c r="D29" i="94"/>
  <c r="C29" i="94"/>
  <c r="B29" i="94"/>
  <c r="A29" i="94"/>
  <c r="E28" i="94"/>
  <c r="D28" i="94"/>
  <c r="C28" i="94"/>
  <c r="B28" i="94"/>
  <c r="A28" i="94"/>
  <c r="E27" i="94"/>
  <c r="D27" i="94"/>
  <c r="C27" i="94"/>
  <c r="B27" i="94"/>
  <c r="A27" i="94"/>
  <c r="E26" i="94"/>
  <c r="D26" i="94"/>
  <c r="C26" i="94"/>
  <c r="B26" i="94"/>
  <c r="A26" i="94"/>
  <c r="E25" i="94"/>
  <c r="D25" i="94"/>
  <c r="C25" i="94"/>
  <c r="B25" i="94"/>
  <c r="A25" i="94"/>
  <c r="E24" i="94"/>
  <c r="D24" i="94"/>
  <c r="C24" i="94"/>
  <c r="B24" i="94"/>
  <c r="A24" i="94"/>
  <c r="E23" i="94"/>
  <c r="D23" i="94"/>
  <c r="C23" i="94"/>
  <c r="B23" i="94"/>
  <c r="A23" i="94"/>
  <c r="E22" i="94"/>
  <c r="D22" i="94"/>
  <c r="C22" i="94"/>
  <c r="B22" i="94"/>
  <c r="A22" i="94"/>
  <c r="E21" i="94"/>
  <c r="D21" i="94"/>
  <c r="C21" i="94"/>
  <c r="B21" i="94"/>
  <c r="A21" i="94"/>
  <c r="E20" i="94"/>
  <c r="D20" i="94"/>
  <c r="C20" i="94"/>
  <c r="B20" i="94"/>
  <c r="A20" i="94"/>
  <c r="E19" i="94"/>
  <c r="D19" i="94"/>
  <c r="C19" i="94"/>
  <c r="B19" i="94"/>
  <c r="A19" i="94"/>
  <c r="E18" i="94"/>
  <c r="D18" i="94"/>
  <c r="C18" i="94"/>
  <c r="B18" i="94"/>
  <c r="A18" i="94"/>
  <c r="E17" i="94"/>
  <c r="D17" i="94"/>
  <c r="C17" i="94"/>
  <c r="B17" i="94"/>
  <c r="A17" i="94"/>
  <c r="E16" i="94"/>
  <c r="D16" i="94"/>
  <c r="C16" i="94"/>
  <c r="B16" i="94"/>
  <c r="A16" i="94"/>
  <c r="E15" i="94"/>
  <c r="D15" i="94"/>
  <c r="C15" i="94"/>
  <c r="B15" i="94"/>
  <c r="A15" i="94"/>
  <c r="E14" i="94"/>
  <c r="D14" i="94"/>
  <c r="C14" i="94"/>
  <c r="B14" i="94"/>
  <c r="A14" i="94"/>
  <c r="E13" i="94"/>
  <c r="D13" i="94"/>
  <c r="C13" i="94"/>
  <c r="B13" i="94"/>
  <c r="A13" i="94"/>
  <c r="E12" i="94"/>
  <c r="D12" i="94"/>
  <c r="C12" i="94"/>
  <c r="B12" i="94"/>
  <c r="A12" i="94"/>
  <c r="E11" i="94"/>
  <c r="D11" i="94"/>
  <c r="C11" i="94"/>
  <c r="B11" i="94"/>
  <c r="A11" i="94"/>
  <c r="E10" i="94"/>
  <c r="D10" i="94"/>
  <c r="C10" i="94"/>
  <c r="B10" i="94"/>
  <c r="A10" i="94"/>
  <c r="E9" i="94"/>
  <c r="D9" i="94"/>
  <c r="C9" i="94"/>
  <c r="B9" i="94"/>
  <c r="A9" i="94"/>
  <c r="E8" i="94"/>
  <c r="D8" i="94"/>
  <c r="C8" i="94"/>
  <c r="B8" i="94"/>
  <c r="A8" i="94"/>
  <c r="E7" i="94"/>
  <c r="D7" i="94"/>
  <c r="C7" i="94"/>
  <c r="B7" i="94"/>
  <c r="A7" i="94"/>
  <c r="E6" i="94"/>
  <c r="D6" i="94"/>
  <c r="C6" i="94"/>
  <c r="B6" i="94"/>
  <c r="A6" i="94"/>
  <c r="E5" i="94"/>
  <c r="D5" i="94"/>
  <c r="C5" i="94"/>
  <c r="B5" i="94"/>
  <c r="A5" i="94"/>
  <c r="E4" i="94"/>
  <c r="D4" i="94"/>
  <c r="C4" i="94"/>
  <c r="B4" i="94"/>
  <c r="A4" i="94"/>
  <c r="E3" i="94"/>
  <c r="D3" i="94"/>
  <c r="C3" i="94"/>
  <c r="B3" i="94"/>
  <c r="A3" i="94"/>
  <c r="E2" i="94"/>
  <c r="D2" i="94"/>
  <c r="C2" i="94"/>
  <c r="B2" i="94"/>
  <c r="A2" i="94"/>
  <c r="E1" i="94"/>
  <c r="D1" i="94"/>
  <c r="C1" i="94"/>
  <c r="B1" i="94"/>
  <c r="A1" i="94"/>
  <c r="D32" i="144"/>
  <c r="C32" i="144"/>
  <c r="B32" i="144"/>
  <c r="A32" i="144"/>
  <c r="D31" i="144"/>
  <c r="C31" i="144"/>
  <c r="B31" i="144"/>
  <c r="A31" i="144"/>
  <c r="D30" i="144"/>
  <c r="C30" i="144"/>
  <c r="B30" i="144"/>
  <c r="A30" i="144"/>
  <c r="D29" i="144"/>
  <c r="C29" i="144"/>
  <c r="B29" i="144"/>
  <c r="A29" i="144"/>
  <c r="D27" i="144"/>
  <c r="C27" i="144"/>
  <c r="B27" i="144"/>
  <c r="A27" i="144"/>
  <c r="D26" i="144"/>
  <c r="C26" i="144"/>
  <c r="B26" i="144"/>
  <c r="A26" i="144"/>
  <c r="D25" i="144"/>
  <c r="C25" i="144"/>
  <c r="B25" i="144"/>
  <c r="A25" i="144"/>
  <c r="D24" i="144"/>
  <c r="C24" i="144"/>
  <c r="B24" i="144"/>
  <c r="A24" i="144"/>
  <c r="A22" i="144"/>
  <c r="D21" i="144"/>
  <c r="C21" i="144"/>
  <c r="B21" i="144"/>
  <c r="A21" i="144"/>
  <c r="D20" i="144"/>
  <c r="C20" i="144"/>
  <c r="B20" i="144"/>
  <c r="A20" i="144"/>
  <c r="D19" i="144"/>
  <c r="C19" i="144"/>
  <c r="B19" i="144"/>
  <c r="A19" i="144"/>
  <c r="D18" i="144"/>
  <c r="C18" i="144"/>
  <c r="B18" i="144"/>
  <c r="A18" i="144"/>
  <c r="D17" i="144"/>
  <c r="C17" i="144"/>
  <c r="B17" i="144"/>
  <c r="A17" i="144"/>
  <c r="D15" i="144"/>
  <c r="C15" i="144"/>
  <c r="B15" i="144"/>
  <c r="A15" i="144"/>
  <c r="D14" i="144"/>
  <c r="C14" i="144"/>
  <c r="B14" i="144"/>
  <c r="A14" i="144"/>
  <c r="D13" i="144"/>
  <c r="C13" i="144"/>
  <c r="B13" i="144"/>
  <c r="A13" i="144"/>
  <c r="D11" i="144"/>
  <c r="C11" i="144"/>
  <c r="B11" i="144"/>
  <c r="A11" i="144"/>
  <c r="D10" i="144"/>
  <c r="C10" i="144"/>
  <c r="B10" i="144"/>
  <c r="A10" i="144"/>
  <c r="D9" i="144"/>
  <c r="C9" i="144"/>
  <c r="B9" i="144"/>
  <c r="A9" i="144"/>
  <c r="D7" i="144"/>
  <c r="C7" i="144"/>
  <c r="B7" i="144"/>
  <c r="A7" i="144"/>
  <c r="D6" i="144"/>
  <c r="C6" i="144"/>
  <c r="B6" i="144"/>
  <c r="A6" i="144"/>
  <c r="D5" i="144"/>
  <c r="C5" i="144"/>
  <c r="B5" i="144"/>
  <c r="A5" i="144"/>
</calcChain>
</file>

<file path=xl/sharedStrings.xml><?xml version="1.0" encoding="utf-8"?>
<sst xmlns="http://schemas.openxmlformats.org/spreadsheetml/2006/main" count="1555" uniqueCount="558">
  <si>
    <t>other</t>
  </si>
  <si>
    <t>left</t>
  </si>
  <si>
    <t>right</t>
  </si>
  <si>
    <t>var</t>
  </si>
  <si>
    <t>age</t>
  </si>
  <si>
    <t>class</t>
  </si>
  <si>
    <t>educ</t>
  </si>
  <si>
    <t>emp</t>
  </si>
  <si>
    <t>inc</t>
  </si>
  <si>
    <t>lrs</t>
  </si>
  <si>
    <t>marital</t>
  </si>
  <si>
    <t>occup</t>
  </si>
  <si>
    <t>region</t>
  </si>
  <si>
    <t>religion</t>
  </si>
  <si>
    <t>rural</t>
  </si>
  <si>
    <t>sex</t>
  </si>
  <si>
    <t>union</t>
  </si>
  <si>
    <t>variable</t>
  </si>
  <si>
    <t>Age: 60+</t>
  </si>
  <si>
    <t>Variable</t>
  </si>
  <si>
    <t>geduc</t>
  </si>
  <si>
    <t>dinc</t>
  </si>
  <si>
    <t>ginc</t>
  </si>
  <si>
    <t>Primary</t>
  </si>
  <si>
    <t>Secondary</t>
  </si>
  <si>
    <t>Tertiary</t>
  </si>
  <si>
    <t>Bottom 50%</t>
  </si>
  <si>
    <t>Middle 40%</t>
  </si>
  <si>
    <t>Top 10%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</si>
  <si>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</si>
  <si>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</si>
  <si>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</si>
  <si>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</si>
  <si>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</si>
  <si>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</si>
  <si>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</si>
  <si>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</si>
  <si>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</si>
  <si>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</si>
  <si>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Catholic</t>
  </si>
  <si>
    <t>Woman</t>
  </si>
  <si>
    <t>Man</t>
  </si>
  <si>
    <t>Working class</t>
  </si>
  <si>
    <t>agerec</t>
  </si>
  <si>
    <t>60+</t>
  </si>
  <si>
    <t>id</t>
  </si>
  <si>
    <t>educ1_1</t>
  </si>
  <si>
    <t>educ1_2</t>
  </si>
  <si>
    <t>educ1_3</t>
  </si>
  <si>
    <t>educ2_1</t>
  </si>
  <si>
    <t>educ2_2</t>
  </si>
  <si>
    <t>educ2_3</t>
  </si>
  <si>
    <t>educ3_1</t>
  </si>
  <si>
    <t>educ3_2</t>
  </si>
  <si>
    <t>educ3_3</t>
  </si>
  <si>
    <t>geduc1_1</t>
  </si>
  <si>
    <t>geduc1_2</t>
  </si>
  <si>
    <t>geduc1_3</t>
  </si>
  <si>
    <t>geduc2_1</t>
  </si>
  <si>
    <t>geduc2_2</t>
  </si>
  <si>
    <t>geduc2_3</t>
  </si>
  <si>
    <t>geduc3_1</t>
  </si>
  <si>
    <t>geduc3_2</t>
  </si>
  <si>
    <t>geduc3_3</t>
  </si>
  <si>
    <t>ginc1_1</t>
  </si>
  <si>
    <t>ginc1_2</t>
  </si>
  <si>
    <t>ginc1_3</t>
  </si>
  <si>
    <t>ginc2_1</t>
  </si>
  <si>
    <t>ginc2_2</t>
  </si>
  <si>
    <t>ginc2_3</t>
  </si>
  <si>
    <t>ginc3_1</t>
  </si>
  <si>
    <t>ginc3_2</t>
  </si>
  <si>
    <t>ginc3_3</t>
  </si>
  <si>
    <t>religion1_1</t>
  </si>
  <si>
    <t>religion1_2</t>
  </si>
  <si>
    <t>religion1_3</t>
  </si>
  <si>
    <t>religion2_1</t>
  </si>
  <si>
    <t>religion2_2</t>
  </si>
  <si>
    <t>religion2_3</t>
  </si>
  <si>
    <t>religion3_1</t>
  </si>
  <si>
    <t>religion3_2</t>
  </si>
  <si>
    <t>religion3_3</t>
  </si>
  <si>
    <t>religion4_1</t>
  </si>
  <si>
    <t>religion4_2</t>
  </si>
  <si>
    <t>religion4_3</t>
  </si>
  <si>
    <t>occup1_1</t>
  </si>
  <si>
    <t>occup1_2</t>
  </si>
  <si>
    <t>occup1_3</t>
  </si>
  <si>
    <t>occup2_1</t>
  </si>
  <si>
    <t>occup2_2</t>
  </si>
  <si>
    <t>occup2_3</t>
  </si>
  <si>
    <t>occup3_1</t>
  </si>
  <si>
    <t>occup3_2</t>
  </si>
  <si>
    <t>occup3_3</t>
  </si>
  <si>
    <t>rural_1</t>
  </si>
  <si>
    <t>rural_2</t>
  </si>
  <si>
    <t>rural_3</t>
  </si>
  <si>
    <t>region1_1</t>
  </si>
  <si>
    <t>region1_2</t>
  </si>
  <si>
    <t>region1_3</t>
  </si>
  <si>
    <t>region2_1</t>
  </si>
  <si>
    <t>region2_2</t>
  </si>
  <si>
    <t>region2_3</t>
  </si>
  <si>
    <t>region3_1</t>
  </si>
  <si>
    <t>region3_2</t>
  </si>
  <si>
    <t>region3_3</t>
  </si>
  <si>
    <t>region4_1</t>
  </si>
  <si>
    <t>region4_2</t>
  </si>
  <si>
    <t>region4_3</t>
  </si>
  <si>
    <t>sex1_1</t>
  </si>
  <si>
    <t>sex1_2</t>
  </si>
  <si>
    <t>sex1_3</t>
  </si>
  <si>
    <t>union_1</t>
  </si>
  <si>
    <t>union_2</t>
  </si>
  <si>
    <t>union_3</t>
  </si>
  <si>
    <t>marital_1</t>
  </si>
  <si>
    <t>marital_2</t>
  </si>
  <si>
    <t>marital_3</t>
  </si>
  <si>
    <t>agerec1_1</t>
  </si>
  <si>
    <t>agerec1_2</t>
  </si>
  <si>
    <t>agerec1_3</t>
  </si>
  <si>
    <t>zero</t>
  </si>
  <si>
    <t>year</t>
  </si>
  <si>
    <t>univ</t>
  </si>
  <si>
    <t>agerec2_1</t>
  </si>
  <si>
    <t>agerec2_2</t>
  </si>
  <si>
    <t>agerec2_3</t>
  </si>
  <si>
    <t>agerec3_1</t>
  </si>
  <si>
    <t>agerec3_2</t>
  </si>
  <si>
    <t>agerec3_3</t>
  </si>
  <si>
    <t>pan</t>
  </si>
  <si>
    <t>pt</t>
  </si>
  <si>
    <t>blank</t>
  </si>
  <si>
    <t>partyid</t>
  </si>
  <si>
    <t>race</t>
  </si>
  <si>
    <t>self</t>
  </si>
  <si>
    <t xml:space="preserve">2006 </t>
  </si>
  <si>
    <t xml:space="preserve">2018 </t>
  </si>
  <si>
    <t>Education: educ==Primary</t>
  </si>
  <si>
    <t>Education: educ==Secondary</t>
  </si>
  <si>
    <t>Education: educ==Tertiary</t>
  </si>
  <si>
    <t>Employment status: emp==Employed</t>
  </si>
  <si>
    <t>Employment status: emp==Unemployed</t>
  </si>
  <si>
    <t>Religion: religion==Catholic</t>
  </si>
  <si>
    <t>Value</t>
  </si>
  <si>
    <t>Urban area</t>
  </si>
  <si>
    <t>Rural area</t>
  </si>
  <si>
    <t xml:space="preserve">1994 </t>
  </si>
  <si>
    <t>prd</t>
  </si>
  <si>
    <t>Single</t>
  </si>
  <si>
    <t>bronco_indep</t>
  </si>
  <si>
    <t>cfnr</t>
  </si>
  <si>
    <t>ds</t>
  </si>
  <si>
    <t>morena_jhh</t>
  </si>
  <si>
    <t>nuevaalianza</t>
  </si>
  <si>
    <t>panal</t>
  </si>
  <si>
    <t>pan_pvem</t>
  </si>
  <si>
    <t>parm</t>
  </si>
  <si>
    <t>pasc</t>
  </si>
  <si>
    <t>pps</t>
  </si>
  <si>
    <t>prd_pt_convergencia</t>
  </si>
  <si>
    <t>prd_pt_convergencia_psn_pas</t>
  </si>
  <si>
    <t>prd_pt_mciudadano</t>
  </si>
  <si>
    <t>pri</t>
  </si>
  <si>
    <t>pri_pvem</t>
  </si>
  <si>
    <t>pvem</t>
  </si>
  <si>
    <t>uno_pdm</t>
  </si>
  <si>
    <t xml:space="preserve">2000 </t>
  </si>
  <si>
    <t xml:space="preserve">2012 </t>
  </si>
  <si>
    <t>univ_1</t>
  </si>
  <si>
    <t>univ_2</t>
  </si>
  <si>
    <t>univ_3</t>
  </si>
  <si>
    <t>Subjective social class: class==Working class</t>
  </si>
  <si>
    <t>Marital status: marital==Single</t>
  </si>
  <si>
    <t>Religion: religion==No religion</t>
  </si>
  <si>
    <t>Religion: religion==Protestant</t>
  </si>
  <si>
    <t>Gender: sex==Woman</t>
  </si>
  <si>
    <t>Gender: sex==Man</t>
  </si>
  <si>
    <t>No religion</t>
  </si>
  <si>
    <t>Protestant</t>
  </si>
  <si>
    <t>Rural / Urban: rural==Urban area</t>
  </si>
  <si>
    <t>Rural / Urban: rural==Rural area</t>
  </si>
  <si>
    <t>Union membership: union==Not union member</t>
  </si>
  <si>
    <t>Union membership: union==Union member</t>
  </si>
  <si>
    <t>Not union member</t>
  </si>
  <si>
    <t>Union member</t>
  </si>
  <si>
    <t>Ethnicity: race==White</t>
  </si>
  <si>
    <t>Ethnicity: race==Mestizo</t>
  </si>
  <si>
    <t>Ethnicity: race==Indigenous</t>
  </si>
  <si>
    <t>Ethnicity: race==Other</t>
  </si>
  <si>
    <t>White</t>
  </si>
  <si>
    <t>Mestizo</t>
  </si>
  <si>
    <t>Indigenous</t>
  </si>
  <si>
    <t>Other</t>
  </si>
  <si>
    <t>race1_1</t>
  </si>
  <si>
    <t>race1_2</t>
  </si>
  <si>
    <t>race1_3</t>
  </si>
  <si>
    <t>race2_1</t>
  </si>
  <si>
    <t>race2_2</t>
  </si>
  <si>
    <t>race2_3</t>
  </si>
  <si>
    <t>race3_1</t>
  </si>
  <si>
    <t>race3_2</t>
  </si>
  <si>
    <t>race3_3</t>
  </si>
  <si>
    <t>race4_1</t>
  </si>
  <si>
    <t>race4_2</t>
  </si>
  <si>
    <t>race4_3</t>
  </si>
  <si>
    <t>PRI</t>
  </si>
  <si>
    <t>PAN</t>
  </si>
  <si>
    <t>PRD &amp; Morena</t>
  </si>
  <si>
    <t>pcm</t>
  </si>
  <si>
    <t>pdm</t>
  </si>
  <si>
    <t>pst</t>
  </si>
  <si>
    <t xml:space="preserve">1979 </t>
  </si>
  <si>
    <t>Occupation: occup==Technicians, professionals and admin</t>
  </si>
  <si>
    <t>Occupation: occup==Agriculture, fisheries and forests</t>
  </si>
  <si>
    <t>Agriculture, fisheries and forests</t>
  </si>
  <si>
    <t>occup4_1</t>
  </si>
  <si>
    <t>occup4_2</t>
  </si>
  <si>
    <t>occup4_3</t>
  </si>
  <si>
    <t>Commerce and services</t>
  </si>
  <si>
    <t>Industry workers and supervisors</t>
  </si>
  <si>
    <t>Rural / urban scale: rural2==National Capital (Metropolitan area)</t>
  </si>
  <si>
    <t>Rural / urban scale: rural2==Large City</t>
  </si>
  <si>
    <t>Rural / urban scale: rural2==Medium City</t>
  </si>
  <si>
    <t>Rural / urban scale: rural2==Small City</t>
  </si>
  <si>
    <t>Rural / urban scale: rural2==Rural Area</t>
  </si>
  <si>
    <t>rural2</t>
  </si>
  <si>
    <t>National Capital (Metropolitan area)</t>
  </si>
  <si>
    <t>Large City</t>
  </si>
  <si>
    <t>Medium City</t>
  </si>
  <si>
    <t>Small City</t>
  </si>
  <si>
    <t>Rural Area</t>
  </si>
  <si>
    <t>Employment status: emp==Inactive</t>
  </si>
  <si>
    <t>Marital status: marital==Married/Partner</t>
  </si>
  <si>
    <t>2000-06</t>
  </si>
  <si>
    <t>2012-18</t>
  </si>
  <si>
    <t>Survey data sources</t>
  </si>
  <si>
    <t>1979</t>
  </si>
  <si>
    <t>1994</t>
  </si>
  <si>
    <t>lue1979</t>
  </si>
  <si>
    <t>lue1994</t>
  </si>
  <si>
    <t>Technicians, professionals and administrative officers</t>
  </si>
  <si>
    <t>North</t>
  </si>
  <si>
    <t>Center West</t>
  </si>
  <si>
    <t>Center</t>
  </si>
  <si>
    <t>South</t>
  </si>
  <si>
    <t>Married/Partner</t>
  </si>
  <si>
    <t>Occupation: occup==Other</t>
  </si>
  <si>
    <t>Religion: religion==Other</t>
  </si>
  <si>
    <t>: self==Not self-employed</t>
  </si>
  <si>
    <t>: self==Self-employed</t>
  </si>
  <si>
    <t>Employed</t>
  </si>
  <si>
    <t>Unemployed</t>
  </si>
  <si>
    <t>Inactive</t>
  </si>
  <si>
    <t>Not self-employed</t>
  </si>
  <si>
    <t>Self-employed</t>
  </si>
  <si>
    <t>pcm_pst_prd_pt_morena</t>
  </si>
  <si>
    <t>others</t>
  </si>
  <si>
    <t>pri_</t>
  </si>
  <si>
    <t>pan_</t>
  </si>
  <si>
    <t>prd_morena3_1</t>
  </si>
  <si>
    <t>prd_morena3_2</t>
  </si>
  <si>
    <t>prd_morena3_3</t>
  </si>
  <si>
    <t>prd_morena2_1</t>
  </si>
  <si>
    <t>prd_morena2_2</t>
  </si>
  <si>
    <t>prd_morena2_3</t>
  </si>
  <si>
    <t>prd_morena1_1</t>
  </si>
  <si>
    <t>prd_morena1_2</t>
  </si>
  <si>
    <t>prd_morena1_3</t>
  </si>
  <si>
    <t>pan3_1</t>
  </si>
  <si>
    <t>pan3_2</t>
  </si>
  <si>
    <t>pan3_3</t>
  </si>
  <si>
    <t>pan2_1</t>
  </si>
  <si>
    <t>pan2_2</t>
  </si>
  <si>
    <t>pan2_3</t>
  </si>
  <si>
    <t>pan1_1</t>
  </si>
  <si>
    <t>pan1_2</t>
  </si>
  <si>
    <t>pan1_3</t>
  </si>
  <si>
    <t>pri3_1</t>
  </si>
  <si>
    <t>pri3_2</t>
  </si>
  <si>
    <t>pri3_3</t>
  </si>
  <si>
    <t>pri2_1</t>
  </si>
  <si>
    <t>pri2_2</t>
  </si>
  <si>
    <t>pri2_3</t>
  </si>
  <si>
    <t>pri1_1</t>
  </si>
  <si>
    <t>pri1_2</t>
  </si>
  <si>
    <t>pri1_3</t>
  </si>
  <si>
    <t>Share of votes received (%)</t>
  </si>
  <si>
    <t>Education</t>
  </si>
  <si>
    <t>Income</t>
  </si>
  <si>
    <t>Age</t>
  </si>
  <si>
    <t>Region</t>
  </si>
  <si>
    <t>Ethnicity</t>
  </si>
  <si>
    <t>mxnorthsouth_1</t>
  </si>
  <si>
    <t>mxnorthsouth_2</t>
  </si>
  <si>
    <t>mxnorthsouth_3</t>
  </si>
  <si>
    <t>mxfarmer_1</t>
  </si>
  <si>
    <t>mxfarmer_2</t>
  </si>
  <si>
    <t>mxfarmer_3</t>
  </si>
  <si>
    <t>pp</t>
  </si>
  <si>
    <t>religious</t>
  </si>
  <si>
    <t xml:space="preserve">1952 </t>
  </si>
  <si>
    <t xml:space="preserve">1955 </t>
  </si>
  <si>
    <t xml:space="preserve">1958 </t>
  </si>
  <si>
    <t>1952-58</t>
  </si>
  <si>
    <t>Subjective social class: class==Upper/Middle class</t>
  </si>
  <si>
    <t>Upper/Middle class</t>
  </si>
  <si>
    <t>Figure E1</t>
  </si>
  <si>
    <t>Figure E2</t>
  </si>
  <si>
    <t>Figure E3</t>
  </si>
  <si>
    <t>Figure E4</t>
  </si>
  <si>
    <t>Table E1</t>
  </si>
  <si>
    <t>The income cleavage in Mexico</t>
  </si>
  <si>
    <t>The education cleavage in Mexico</t>
  </si>
  <si>
    <t>The structure of political cleavages in Mexico, 2018</t>
  </si>
  <si>
    <t>Figure EA1</t>
  </si>
  <si>
    <t>Year</t>
  </si>
  <si>
    <t>Survey</t>
  </si>
  <si>
    <t>Source</t>
  </si>
  <si>
    <t>Sample size</t>
  </si>
  <si>
    <t>Inter-university Consortium for Political and Social Research</t>
  </si>
  <si>
    <t>ICPSR</t>
  </si>
  <si>
    <t>Latin American Public Opinion Project</t>
  </si>
  <si>
    <t>LAPOP</t>
  </si>
  <si>
    <t>World Values Survey</t>
  </si>
  <si>
    <t>WVS</t>
  </si>
  <si>
    <t>Subjective social class: Working class</t>
  </si>
  <si>
    <t>Subjective social class:Middle/Upper class</t>
  </si>
  <si>
    <t>Education: Primary</t>
  </si>
  <si>
    <t>Education: Secondary</t>
  </si>
  <si>
    <t>Education: Tertiary</t>
  </si>
  <si>
    <t>Employment status: Employed</t>
  </si>
  <si>
    <t>Employment status: Unemployed</t>
  </si>
  <si>
    <t>Employment status: Inactive</t>
  </si>
  <si>
    <t>Marital status: Single</t>
  </si>
  <si>
    <t>Marital status: Married/Partner</t>
  </si>
  <si>
    <t>Occupation: Technicians, professionals and administrative stuff</t>
  </si>
  <si>
    <t>Occupation: Agriculture, fisheries and forests</t>
  </si>
  <si>
    <t>Occupation: Other</t>
  </si>
  <si>
    <t>Ethnicity: White</t>
  </si>
  <si>
    <t>Ethnicity: Mestizo</t>
  </si>
  <si>
    <t>Ethnicity: Indigenous</t>
  </si>
  <si>
    <t>Ethnicity: Other</t>
  </si>
  <si>
    <t>Religion: No religion</t>
  </si>
  <si>
    <t>Religion: Catholic</t>
  </si>
  <si>
    <t>Religion: Protestant</t>
  </si>
  <si>
    <t>Religion: Other</t>
  </si>
  <si>
    <t>Location size: National capital (Metropolitan area)</t>
  </si>
  <si>
    <t>Location size: Big city</t>
  </si>
  <si>
    <t>Location size: Medium city</t>
  </si>
  <si>
    <t>Location size: Small city</t>
  </si>
  <si>
    <t>Location size: Rural area</t>
  </si>
  <si>
    <t>Self-employment status: Not self-employed</t>
  </si>
  <si>
    <t>Self-employment status: Self-employed</t>
  </si>
  <si>
    <t>Gender: Woman</t>
  </si>
  <si>
    <t>Gender: Man</t>
  </si>
  <si>
    <t>Union Membership: Not union member</t>
  </si>
  <si>
    <t>Union Membership: Union member</t>
  </si>
  <si>
    <r>
      <rPr>
        <b/>
        <sz val="11"/>
        <rFont val="Arial"/>
        <family val="2"/>
      </rPr>
      <t>Source</t>
    </r>
    <r>
      <rPr>
        <sz val="11"/>
        <rFont val="Arial"/>
        <family val="2"/>
      </rPr>
      <t xml:space="preserve">: authors' computations using Mexican political attitudes surveys.
</t>
    </r>
    <r>
      <rPr>
        <b/>
        <sz val="11"/>
        <rFont val="Arial"/>
        <family val="2"/>
      </rPr>
      <t>Note</t>
    </r>
    <r>
      <rPr>
        <sz val="11"/>
        <rFont val="Arial"/>
        <family val="2"/>
      </rPr>
      <t>: the table shows descriptive statistics by decade for selected available variables.</t>
    </r>
  </si>
  <si>
    <t>Figure EB1</t>
  </si>
  <si>
    <t>Figure EB2</t>
  </si>
  <si>
    <t>Figure EB3</t>
  </si>
  <si>
    <t>Figure EB4</t>
  </si>
  <si>
    <t>Figure EB5</t>
  </si>
  <si>
    <t>Figure EB6</t>
  </si>
  <si>
    <t>Figure EB7</t>
  </si>
  <si>
    <t>Figure EB8</t>
  </si>
  <si>
    <t>Figure EB9</t>
  </si>
  <si>
    <t>Figure EB10</t>
  </si>
  <si>
    <t>Figure EB11</t>
  </si>
  <si>
    <t>Figure EB12</t>
  </si>
  <si>
    <t>Figure EB13</t>
  </si>
  <si>
    <t>Figure EB14</t>
  </si>
  <si>
    <t>Figure EB15</t>
  </si>
  <si>
    <t>Figure EB16</t>
  </si>
  <si>
    <t>Figure EB17</t>
  </si>
  <si>
    <t>Figure EB18</t>
  </si>
  <si>
    <t>Figure EB19</t>
  </si>
  <si>
    <t>Figure EB20</t>
  </si>
  <si>
    <t>Figure EB21</t>
  </si>
  <si>
    <t>Figure EB22</t>
  </si>
  <si>
    <t>Figure EB23</t>
  </si>
  <si>
    <t>Table E1 - The structure of political cleavages in Mexico, 2018</t>
  </si>
  <si>
    <t>Vote for PRD / Morena / Other left by education level</t>
  </si>
  <si>
    <t>Vote for PRD / Morena / Other left by education group</t>
  </si>
  <si>
    <t>Vote for PRD / Morena / Other left by income decile</t>
  </si>
  <si>
    <t>Vote for PRD / Morena / Other left by income group</t>
  </si>
  <si>
    <t>Vote for PRD / Morena / Other left by gender</t>
  </si>
  <si>
    <t>Vote for PRD / Morena / Other left by marital status</t>
  </si>
  <si>
    <t>Vote for PRD / Morena / Other left by age group</t>
  </si>
  <si>
    <t>Vote for PRD / Morena / Other left by religious affiliation</t>
  </si>
  <si>
    <t>Vote for PRD / Morena / Other left by employment status</t>
  </si>
  <si>
    <t>Vote for PRD / Morena / Other left by self-employment status</t>
  </si>
  <si>
    <t>Vote for PRD / Morena / Other left by union membership</t>
  </si>
  <si>
    <t>Vote for PRD / Morena / Other left by perceived social class</t>
  </si>
  <si>
    <t>Vote for PRD / Morena / Other left by location</t>
  </si>
  <si>
    <t>Vote for PRD / Morena / Other left by location size</t>
  </si>
  <si>
    <t>Vote for PRD / Morena / Other left by region</t>
  </si>
  <si>
    <t>Vote for PRD / Morena / Other left by ethnicity</t>
  </si>
  <si>
    <t>Figure EB24</t>
  </si>
  <si>
    <t>Figure EB25</t>
  </si>
  <si>
    <t>Figure EB26</t>
  </si>
  <si>
    <t>Figure EB27</t>
  </si>
  <si>
    <t>Figure EC1</t>
  </si>
  <si>
    <t>Figure EC2</t>
  </si>
  <si>
    <t>Figure EC3</t>
  </si>
  <si>
    <t>Figure EC4</t>
  </si>
  <si>
    <t>Figure EC5</t>
  </si>
  <si>
    <t>Figure EC6</t>
  </si>
  <si>
    <t>Figure EC7</t>
  </si>
  <si>
    <t>Figure EC8</t>
  </si>
  <si>
    <t>Figure EC9</t>
  </si>
  <si>
    <t>Figure EC10</t>
  </si>
  <si>
    <t>Figure EC11</t>
  </si>
  <si>
    <t>Figure EC12</t>
  </si>
  <si>
    <t>Figure EC13</t>
  </si>
  <si>
    <t>Figure EC14</t>
  </si>
  <si>
    <t>Figure EC15</t>
  </si>
  <si>
    <t>Figure EC16</t>
  </si>
  <si>
    <t>Figure EC17</t>
  </si>
  <si>
    <t>Figure EC18</t>
  </si>
  <si>
    <t>Figure EC19</t>
  </si>
  <si>
    <t>Figure EC20</t>
  </si>
  <si>
    <t>Figure EC21</t>
  </si>
  <si>
    <t>Figure EC22</t>
  </si>
  <si>
    <t>Figure EC23</t>
  </si>
  <si>
    <t>Figure EC24</t>
  </si>
  <si>
    <t>Figure EC25</t>
  </si>
  <si>
    <t>Figure EC26</t>
  </si>
  <si>
    <t>Figure EC27</t>
  </si>
  <si>
    <t>Figure EC28</t>
  </si>
  <si>
    <t>Figure EC29</t>
  </si>
  <si>
    <t>Figure EC30</t>
  </si>
  <si>
    <t>Figure EC31</t>
  </si>
  <si>
    <t>Figure EC32</t>
  </si>
  <si>
    <t>Figure EC33</t>
  </si>
  <si>
    <t>Figure EC34</t>
  </si>
  <si>
    <t>Figure EC35</t>
  </si>
  <si>
    <t>Figure EC36</t>
  </si>
  <si>
    <t>Figure EC37</t>
  </si>
  <si>
    <t>Figure EC38</t>
  </si>
  <si>
    <t>Figure EC39</t>
  </si>
  <si>
    <t>Figure EC40</t>
  </si>
  <si>
    <t>Vote for PRI by education level</t>
  </si>
  <si>
    <t>Vote for PRI by education group</t>
  </si>
  <si>
    <t>Vote for PRI by income decile</t>
  </si>
  <si>
    <t>Vote for PRI by income group</t>
  </si>
  <si>
    <t>Vote for PRI by gender</t>
  </si>
  <si>
    <t>Vote for PRI by marital status</t>
  </si>
  <si>
    <t>Vote for PRI by religious affiliation</t>
  </si>
  <si>
    <t>Vote for PRI by employment status</t>
  </si>
  <si>
    <t>Vote for PRI by self-employment status</t>
  </si>
  <si>
    <t>Vote for PRI by union membership</t>
  </si>
  <si>
    <t>Vote for PRI by perceived social class</t>
  </si>
  <si>
    <t>Vote for PRI by location</t>
  </si>
  <si>
    <t>Vote for PRI by location size</t>
  </si>
  <si>
    <t>Vote for PRI by region</t>
  </si>
  <si>
    <t>Vote for PRI by ethnicity</t>
  </si>
  <si>
    <t>Vote for PAN by education level</t>
  </si>
  <si>
    <t>Vote for PAN by education group</t>
  </si>
  <si>
    <t>Vote for PAN by income decile</t>
  </si>
  <si>
    <t>Vote for PAN by income group</t>
  </si>
  <si>
    <t>Vote for PAN by gender</t>
  </si>
  <si>
    <t>Vote for PAN by marital status</t>
  </si>
  <si>
    <t>Vote for PAN by religious affiliation</t>
  </si>
  <si>
    <t>Vote for PAN by employment status</t>
  </si>
  <si>
    <t>Vote for PAN by self-employment status</t>
  </si>
  <si>
    <t>Vote for PAN by union membership</t>
  </si>
  <si>
    <t>Vote for PAN by perceived social class</t>
  </si>
  <si>
    <t>Vote for PAN by location</t>
  </si>
  <si>
    <t>Vote for PAN by location size</t>
  </si>
  <si>
    <t>Vote for PAN by region</t>
  </si>
  <si>
    <t>Vote for PAN by ethnicity</t>
  </si>
  <si>
    <t>Figure EC41</t>
  </si>
  <si>
    <t>Figure EC42</t>
  </si>
  <si>
    <t>Figure EC43</t>
  </si>
  <si>
    <t>Figure EC44</t>
  </si>
  <si>
    <t>Figure EC45</t>
  </si>
  <si>
    <t>Figure EC46</t>
  </si>
  <si>
    <t>Figure EC47</t>
  </si>
  <si>
    <t>Figure EC48</t>
  </si>
  <si>
    <t>Figure EC49</t>
  </si>
  <si>
    <t>Figure EC50</t>
  </si>
  <si>
    <t>Figure EC51</t>
  </si>
  <si>
    <t>Main Figures and Tables</t>
  </si>
  <si>
    <t>Appendix Figures - Structure of the vote for PRD / Morena / Other left</t>
  </si>
  <si>
    <t>Appendix Figures - Structure of the vote for specific parties</t>
  </si>
  <si>
    <t>Appendix Tables</t>
  </si>
  <si>
    <t>Table ED1</t>
  </si>
  <si>
    <t>Table ED2</t>
  </si>
  <si>
    <t>Table ED2 - Complete descriptive statistics by decade</t>
  </si>
  <si>
    <t>Table ED1 - Survey data sources</t>
  </si>
  <si>
    <t/>
  </si>
  <si>
    <t>Election results in Mexico, 1952-2018</t>
  </si>
  <si>
    <t>Vote for PRD / Morena / Other left among highest-educated and top-income voters</t>
  </si>
  <si>
    <t>Election results in Mexico by group, 1952-2018</t>
  </si>
  <si>
    <t>Appendix Figures - Election results</t>
  </si>
  <si>
    <t>Institutional Revolutionary Party</t>
  </si>
  <si>
    <t>National Action Party</t>
  </si>
  <si>
    <t>Age: 20-39</t>
  </si>
  <si>
    <t>20-39</t>
  </si>
  <si>
    <t>Age: 40-59</t>
  </si>
  <si>
    <t>40-59</t>
  </si>
  <si>
    <t>Occupation: Managers, scientistss and intellectuals</t>
  </si>
  <si>
    <t>Occupation: occup==Managers, scientists and intellectuals</t>
  </si>
  <si>
    <t>Managers, scientists and intellectuals</t>
  </si>
  <si>
    <t>Vote for PRD / Morena / Other left by occupation</t>
  </si>
  <si>
    <t>Region: North</t>
  </si>
  <si>
    <t>Region: Center West</t>
  </si>
  <si>
    <t>Region: Center</t>
  </si>
  <si>
    <t>Region: region==North</t>
  </si>
  <si>
    <t>Region: region==Center West</t>
  </si>
  <si>
    <t>Region: region==Center</t>
  </si>
  <si>
    <t>Region: region==South</t>
  </si>
  <si>
    <t>Location: Urban area</t>
  </si>
  <si>
    <t>Location: Rural area</t>
  </si>
  <si>
    <t>Occupation</t>
  </si>
  <si>
    <t>Vote for PRD / Morena / Other left among university graduates</t>
  </si>
  <si>
    <t>Vote for PRD / Morena / Other left among top 10% earners</t>
  </si>
  <si>
    <t>Vote for PRD / Morena / Other left among rural areas</t>
  </si>
  <si>
    <t>Vote for PRD / Morena / Other left among women</t>
  </si>
  <si>
    <t>Vote for PRD / Morena / Other left among young voters</t>
  </si>
  <si>
    <t>Vote for PRD / Morena by education level</t>
  </si>
  <si>
    <t>Vote for PRD / Morena by education group</t>
  </si>
  <si>
    <t>Vote for PRD / Morena by income decile</t>
  </si>
  <si>
    <t>Vote for PRD / Morena by income group</t>
  </si>
  <si>
    <t>Vote for PRD / Morena by gender</t>
  </si>
  <si>
    <t>Vote for PRD / Morena by marital status</t>
  </si>
  <si>
    <t>Vote for PRD / Morena by religious affiliation</t>
  </si>
  <si>
    <t>Vote for PRD / Morena by employment status</t>
  </si>
  <si>
    <t>Vote for PRD / Morena by self-employment status</t>
  </si>
  <si>
    <t>Vote for PRD / Morena by union membership</t>
  </si>
  <si>
    <t>Vote for PRD / Morena by perceived social class</t>
  </si>
  <si>
    <t>Vote for PRD / Morena by location</t>
  </si>
  <si>
    <t>Vote for PRD / Morena by location size</t>
  </si>
  <si>
    <t>Vote for PRD / Morena by region</t>
  </si>
  <si>
    <t>Vote for PRD / Morena by ethnicity</t>
  </si>
  <si>
    <t>Vote for PRD / Morena / Other left among highest-educated voters</t>
  </si>
  <si>
    <t>Vote for PRD / Morena / Other left among primary-educated voters</t>
  </si>
  <si>
    <t>Vote for PRD / Morena / Other left among White voters</t>
  </si>
  <si>
    <t>Vote for PRD / Morena / Other left among Indigenous voters</t>
  </si>
  <si>
    <t>Vote for PRI by age group</t>
  </si>
  <si>
    <t>Vote for PRI by occupation</t>
  </si>
  <si>
    <t>Vote for PAN by occupation</t>
  </si>
  <si>
    <t>Vote for PRD / Morena by occupation</t>
  </si>
  <si>
    <t>Vote for PAN by age group</t>
  </si>
  <si>
    <t>Vote for PRD / Morena by age group</t>
  </si>
  <si>
    <t>Complete descriptive statistics by decade</t>
  </si>
  <si>
    <t>Region: South</t>
  </si>
  <si>
    <t>Morena</t>
  </si>
  <si>
    <t>fdn</t>
  </si>
  <si>
    <t>prt</t>
  </si>
  <si>
    <t>psd</t>
  </si>
  <si>
    <t>psum</t>
  </si>
  <si>
    <t>Chapter 15. "Social Inequalities, Identity, and the Structure of Political Cleavages 
in Argentina, Chile, Costa Rica, Colombia, Mexico and Peru, 1952-2019"
Oscar BARRERA, Ana LEIVA, Clara MARTÍNEZ-TOLEDANO and Álvaro ZÚÑIGA-CORDERO
Appendix E - Mexico</t>
  </si>
  <si>
    <r>
      <rPr>
        <b/>
        <sz val="12"/>
        <color theme="1"/>
        <rFont val="Calibri"/>
        <family val="2"/>
        <scheme val="minor"/>
      </rPr>
      <t>Source:</t>
    </r>
    <r>
      <rPr>
        <sz val="12"/>
        <color theme="1"/>
        <rFont val="Calibri"/>
        <family val="2"/>
        <scheme val="minor"/>
      </rPr>
      <t xml:space="preserve"> authors' computations using Mexican political attitudes surveys.
Notes: the table shows the average share of votes received by PRI, PAN and Morena by selected individual characteristics in the 2018 election.</t>
    </r>
  </si>
  <si>
    <t>Vote for PRD / Morena / Other left among university graduates and top-income voters, after controls</t>
  </si>
  <si>
    <r>
      <rPr>
        <b/>
        <sz val="12"/>
        <color theme="1"/>
        <rFont val="Calibri"/>
        <family val="2"/>
        <scheme val="minor"/>
      </rPr>
      <t>Source</t>
    </r>
    <r>
      <rPr>
        <sz val="12"/>
        <color theme="1"/>
        <rFont val="Calibri"/>
        <family val="2"/>
        <scheme val="minor"/>
      </rPr>
      <t xml:space="preserve">: authors' elaboration. ICPSR: available from  https://www.icpsr.umich.edu/web/ICPSR/studies/7201/summary#. LAPOP: Latin American Public Opinion Project, available from https://www.vanderbilt.edu/lapop/. WVS: World Values Survey, available from http://www.worldvaluessurvey.org/wvs.jsp.
</t>
    </r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>the table shows the surveys used in the chapter, the source from which these surveys can be obtained, and the sample size of each survey.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</si>
</sst>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BDFF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35" borderId="12" xfId="0" applyFill="1" applyBorder="1"/>
    <xf numFmtId="0" fontId="0" fillId="35" borderId="13" xfId="0" applyFill="1" applyBorder="1"/>
    <xf numFmtId="0" fontId="0" fillId="35" borderId="14" xfId="0" applyFill="1" applyBorder="1"/>
    <xf numFmtId="0" fontId="0" fillId="35" borderId="15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6" borderId="10" xfId="0" applyFill="1" applyBorder="1"/>
    <xf numFmtId="0" fontId="0" fillId="36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7" borderId="12" xfId="0" applyFill="1" applyBorder="1"/>
    <xf numFmtId="0" fontId="0" fillId="37" borderId="13" xfId="0" applyFill="1" applyBorder="1"/>
    <xf numFmtId="0" fontId="0" fillId="37" borderId="14" xfId="0" applyFill="1" applyBorder="1"/>
    <xf numFmtId="0" fontId="0" fillId="37" borderId="15" xfId="0" applyFill="1" applyBorder="1"/>
    <xf numFmtId="0" fontId="0" fillId="37" borderId="16" xfId="0" applyFill="1" applyBorder="1"/>
    <xf numFmtId="0" fontId="0" fillId="37" borderId="17" xfId="0" applyFill="1" applyBorder="1"/>
    <xf numFmtId="0" fontId="0" fillId="38" borderId="12" xfId="0" applyFill="1" applyBorder="1"/>
    <xf numFmtId="0" fontId="0" fillId="38" borderId="13" xfId="0" applyFill="1" applyBorder="1"/>
    <xf numFmtId="0" fontId="0" fillId="38" borderId="16" xfId="0" applyFill="1" applyBorder="1"/>
    <xf numFmtId="0" fontId="0" fillId="38" borderId="17" xfId="0" applyFill="1" applyBorder="1"/>
    <xf numFmtId="0" fontId="0" fillId="0" borderId="12" xfId="0" applyBorder="1"/>
    <xf numFmtId="0" fontId="17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9" fontId="0" fillId="0" borderId="0" xfId="42" applyFont="1" applyBorder="1" applyAlignment="1">
      <alignment horizontal="center"/>
    </xf>
    <xf numFmtId="9" fontId="0" fillId="0" borderId="15" xfId="42" applyFont="1" applyBorder="1" applyAlignment="1">
      <alignment horizontal="center"/>
    </xf>
    <xf numFmtId="0" fontId="17" fillId="0" borderId="14" xfId="0" applyFont="1" applyBorder="1"/>
    <xf numFmtId="0" fontId="17" fillId="0" borderId="1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24.xml"/><Relationship Id="rId21" Type="http://schemas.openxmlformats.org/officeDocument/2006/relationships/chartsheet" Target="chartsheets/sheet19.xml"/><Relationship Id="rId42" Type="http://schemas.openxmlformats.org/officeDocument/2006/relationships/chartsheet" Target="chartsheets/sheet40.xml"/><Relationship Id="rId47" Type="http://schemas.openxmlformats.org/officeDocument/2006/relationships/chartsheet" Target="chartsheets/sheet45.xml"/><Relationship Id="rId63" Type="http://schemas.openxmlformats.org/officeDocument/2006/relationships/chartsheet" Target="chartsheets/sheet61.xml"/><Relationship Id="rId68" Type="http://schemas.openxmlformats.org/officeDocument/2006/relationships/chartsheet" Target="chartsheets/sheet66.xml"/><Relationship Id="rId84" Type="http://schemas.openxmlformats.org/officeDocument/2006/relationships/chartsheet" Target="chartsheets/sheet82.xml"/><Relationship Id="rId89" Type="http://schemas.openxmlformats.org/officeDocument/2006/relationships/worksheet" Target="worksheets/sheet6.xml"/><Relationship Id="rId112" Type="http://schemas.openxmlformats.org/officeDocument/2006/relationships/sharedStrings" Target="sharedStrings.xml"/><Relationship Id="rId16" Type="http://schemas.openxmlformats.org/officeDocument/2006/relationships/chartsheet" Target="chartsheets/sheet14.xml"/><Relationship Id="rId107" Type="http://schemas.openxmlformats.org/officeDocument/2006/relationships/worksheet" Target="worksheets/sheet24.xml"/><Relationship Id="rId11" Type="http://schemas.openxmlformats.org/officeDocument/2006/relationships/chartsheet" Target="chartsheets/sheet9.xml"/><Relationship Id="rId32" Type="http://schemas.openxmlformats.org/officeDocument/2006/relationships/chartsheet" Target="chartsheets/sheet30.xml"/><Relationship Id="rId37" Type="http://schemas.openxmlformats.org/officeDocument/2006/relationships/chartsheet" Target="chartsheets/sheet35.xml"/><Relationship Id="rId53" Type="http://schemas.openxmlformats.org/officeDocument/2006/relationships/chartsheet" Target="chartsheets/sheet51.xml"/><Relationship Id="rId58" Type="http://schemas.openxmlformats.org/officeDocument/2006/relationships/chartsheet" Target="chartsheets/sheet56.xml"/><Relationship Id="rId74" Type="http://schemas.openxmlformats.org/officeDocument/2006/relationships/chartsheet" Target="chartsheets/sheet72.xml"/><Relationship Id="rId79" Type="http://schemas.openxmlformats.org/officeDocument/2006/relationships/chartsheet" Target="chartsheets/sheet77.xml"/><Relationship Id="rId102" Type="http://schemas.openxmlformats.org/officeDocument/2006/relationships/worksheet" Target="worksheets/sheet19.xml"/><Relationship Id="rId5" Type="http://schemas.openxmlformats.org/officeDocument/2006/relationships/chartsheet" Target="chartsheets/sheet4.xml"/><Relationship Id="rId90" Type="http://schemas.openxmlformats.org/officeDocument/2006/relationships/worksheet" Target="worksheets/sheet7.xml"/><Relationship Id="rId95" Type="http://schemas.openxmlformats.org/officeDocument/2006/relationships/worksheet" Target="worksheets/sheet12.xml"/><Relationship Id="rId22" Type="http://schemas.openxmlformats.org/officeDocument/2006/relationships/chartsheet" Target="chartsheets/sheet20.xml"/><Relationship Id="rId27" Type="http://schemas.openxmlformats.org/officeDocument/2006/relationships/chartsheet" Target="chartsheets/sheet25.xml"/><Relationship Id="rId43" Type="http://schemas.openxmlformats.org/officeDocument/2006/relationships/chartsheet" Target="chartsheets/sheet41.xml"/><Relationship Id="rId48" Type="http://schemas.openxmlformats.org/officeDocument/2006/relationships/chartsheet" Target="chartsheets/sheet46.xml"/><Relationship Id="rId64" Type="http://schemas.openxmlformats.org/officeDocument/2006/relationships/chartsheet" Target="chartsheets/sheet62.xml"/><Relationship Id="rId69" Type="http://schemas.openxmlformats.org/officeDocument/2006/relationships/chartsheet" Target="chartsheets/sheet67.xml"/><Relationship Id="rId113" Type="http://schemas.openxmlformats.org/officeDocument/2006/relationships/calcChain" Target="calcChain.xml"/><Relationship Id="rId80" Type="http://schemas.openxmlformats.org/officeDocument/2006/relationships/chartsheet" Target="chartsheets/sheet78.xml"/><Relationship Id="rId85" Type="http://schemas.openxmlformats.org/officeDocument/2006/relationships/chartsheet" Target="chartsheets/sheet83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33" Type="http://schemas.openxmlformats.org/officeDocument/2006/relationships/chartsheet" Target="chartsheets/sheet31.xml"/><Relationship Id="rId38" Type="http://schemas.openxmlformats.org/officeDocument/2006/relationships/chartsheet" Target="chartsheets/sheet36.xml"/><Relationship Id="rId59" Type="http://schemas.openxmlformats.org/officeDocument/2006/relationships/chartsheet" Target="chartsheets/sheet57.xml"/><Relationship Id="rId103" Type="http://schemas.openxmlformats.org/officeDocument/2006/relationships/worksheet" Target="worksheets/sheet20.xml"/><Relationship Id="rId108" Type="http://schemas.openxmlformats.org/officeDocument/2006/relationships/worksheet" Target="worksheets/sheet25.xml"/><Relationship Id="rId54" Type="http://schemas.openxmlformats.org/officeDocument/2006/relationships/chartsheet" Target="chartsheets/sheet52.xml"/><Relationship Id="rId70" Type="http://schemas.openxmlformats.org/officeDocument/2006/relationships/chartsheet" Target="chartsheets/sheet68.xml"/><Relationship Id="rId75" Type="http://schemas.openxmlformats.org/officeDocument/2006/relationships/chartsheet" Target="chartsheets/sheet73.xml"/><Relationship Id="rId91" Type="http://schemas.openxmlformats.org/officeDocument/2006/relationships/worksheet" Target="worksheets/sheet8.xml"/><Relationship Id="rId96" Type="http://schemas.openxmlformats.org/officeDocument/2006/relationships/worksheet" Target="work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28" Type="http://schemas.openxmlformats.org/officeDocument/2006/relationships/chartsheet" Target="chartsheets/sheet26.xml"/><Relationship Id="rId36" Type="http://schemas.openxmlformats.org/officeDocument/2006/relationships/chartsheet" Target="chartsheets/sheet34.xml"/><Relationship Id="rId49" Type="http://schemas.openxmlformats.org/officeDocument/2006/relationships/chartsheet" Target="chartsheets/sheet47.xml"/><Relationship Id="rId57" Type="http://schemas.openxmlformats.org/officeDocument/2006/relationships/chartsheet" Target="chartsheets/sheet55.xml"/><Relationship Id="rId106" Type="http://schemas.openxmlformats.org/officeDocument/2006/relationships/worksheet" Target="worksheets/sheet23.xml"/><Relationship Id="rId10" Type="http://schemas.openxmlformats.org/officeDocument/2006/relationships/chartsheet" Target="chartsheets/sheet8.xml"/><Relationship Id="rId31" Type="http://schemas.openxmlformats.org/officeDocument/2006/relationships/chartsheet" Target="chartsheets/sheet29.xml"/><Relationship Id="rId44" Type="http://schemas.openxmlformats.org/officeDocument/2006/relationships/chartsheet" Target="chartsheets/sheet42.xml"/><Relationship Id="rId52" Type="http://schemas.openxmlformats.org/officeDocument/2006/relationships/chartsheet" Target="chartsheets/sheet50.xml"/><Relationship Id="rId60" Type="http://schemas.openxmlformats.org/officeDocument/2006/relationships/chartsheet" Target="chartsheets/sheet58.xml"/><Relationship Id="rId65" Type="http://schemas.openxmlformats.org/officeDocument/2006/relationships/chartsheet" Target="chartsheets/sheet63.xml"/><Relationship Id="rId73" Type="http://schemas.openxmlformats.org/officeDocument/2006/relationships/chartsheet" Target="chartsheets/sheet71.xml"/><Relationship Id="rId78" Type="http://schemas.openxmlformats.org/officeDocument/2006/relationships/chartsheet" Target="chartsheets/sheet76.xml"/><Relationship Id="rId81" Type="http://schemas.openxmlformats.org/officeDocument/2006/relationships/chartsheet" Target="chartsheets/sheet79.xml"/><Relationship Id="rId86" Type="http://schemas.openxmlformats.org/officeDocument/2006/relationships/worksheet" Target="worksheets/sheet3.xml"/><Relationship Id="rId94" Type="http://schemas.openxmlformats.org/officeDocument/2006/relationships/worksheet" Target="worksheets/sheet11.xml"/><Relationship Id="rId99" Type="http://schemas.openxmlformats.org/officeDocument/2006/relationships/worksheet" Target="worksheets/sheet16.xml"/><Relationship Id="rId101" Type="http://schemas.openxmlformats.org/officeDocument/2006/relationships/worksheet" Target="worksheets/sheet18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39" Type="http://schemas.openxmlformats.org/officeDocument/2006/relationships/chartsheet" Target="chartsheets/sheet37.xml"/><Relationship Id="rId109" Type="http://schemas.openxmlformats.org/officeDocument/2006/relationships/worksheet" Target="worksheets/sheet26.xml"/><Relationship Id="rId34" Type="http://schemas.openxmlformats.org/officeDocument/2006/relationships/chartsheet" Target="chartsheets/sheet32.xml"/><Relationship Id="rId50" Type="http://schemas.openxmlformats.org/officeDocument/2006/relationships/chartsheet" Target="chartsheets/sheet48.xml"/><Relationship Id="rId55" Type="http://schemas.openxmlformats.org/officeDocument/2006/relationships/chartsheet" Target="chartsheets/sheet53.xml"/><Relationship Id="rId76" Type="http://schemas.openxmlformats.org/officeDocument/2006/relationships/chartsheet" Target="chartsheets/sheet74.xml"/><Relationship Id="rId97" Type="http://schemas.openxmlformats.org/officeDocument/2006/relationships/worksheet" Target="worksheets/sheet14.xml"/><Relationship Id="rId104" Type="http://schemas.openxmlformats.org/officeDocument/2006/relationships/worksheet" Target="worksheets/sheet21.xml"/><Relationship Id="rId7" Type="http://schemas.openxmlformats.org/officeDocument/2006/relationships/chartsheet" Target="chartsheets/sheet5.xml"/><Relationship Id="rId71" Type="http://schemas.openxmlformats.org/officeDocument/2006/relationships/chartsheet" Target="chartsheets/sheet69.xml"/><Relationship Id="rId92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29" Type="http://schemas.openxmlformats.org/officeDocument/2006/relationships/chartsheet" Target="chartsheets/sheet27.xml"/><Relationship Id="rId24" Type="http://schemas.openxmlformats.org/officeDocument/2006/relationships/chartsheet" Target="chartsheets/sheet22.xml"/><Relationship Id="rId40" Type="http://schemas.openxmlformats.org/officeDocument/2006/relationships/chartsheet" Target="chartsheets/sheet38.xml"/><Relationship Id="rId45" Type="http://schemas.openxmlformats.org/officeDocument/2006/relationships/chartsheet" Target="chartsheets/sheet43.xml"/><Relationship Id="rId66" Type="http://schemas.openxmlformats.org/officeDocument/2006/relationships/chartsheet" Target="chartsheets/sheet64.xml"/><Relationship Id="rId87" Type="http://schemas.openxmlformats.org/officeDocument/2006/relationships/worksheet" Target="worksheets/sheet4.xml"/><Relationship Id="rId110" Type="http://schemas.openxmlformats.org/officeDocument/2006/relationships/theme" Target="theme/theme1.xml"/><Relationship Id="rId61" Type="http://schemas.openxmlformats.org/officeDocument/2006/relationships/chartsheet" Target="chartsheets/sheet59.xml"/><Relationship Id="rId82" Type="http://schemas.openxmlformats.org/officeDocument/2006/relationships/chartsheet" Target="chartsheets/sheet80.xml"/><Relationship Id="rId19" Type="http://schemas.openxmlformats.org/officeDocument/2006/relationships/chartsheet" Target="chartsheets/sheet17.xml"/><Relationship Id="rId14" Type="http://schemas.openxmlformats.org/officeDocument/2006/relationships/chartsheet" Target="chartsheets/sheet12.xml"/><Relationship Id="rId30" Type="http://schemas.openxmlformats.org/officeDocument/2006/relationships/chartsheet" Target="chartsheets/sheet28.xml"/><Relationship Id="rId35" Type="http://schemas.openxmlformats.org/officeDocument/2006/relationships/chartsheet" Target="chartsheets/sheet33.xml"/><Relationship Id="rId56" Type="http://schemas.openxmlformats.org/officeDocument/2006/relationships/chartsheet" Target="chartsheets/sheet54.xml"/><Relationship Id="rId77" Type="http://schemas.openxmlformats.org/officeDocument/2006/relationships/chartsheet" Target="chartsheets/sheet75.xml"/><Relationship Id="rId100" Type="http://schemas.openxmlformats.org/officeDocument/2006/relationships/worksheet" Target="worksheets/sheet17.xml"/><Relationship Id="rId105" Type="http://schemas.openxmlformats.org/officeDocument/2006/relationships/worksheet" Target="worksheets/sheet22.xml"/><Relationship Id="rId8" Type="http://schemas.openxmlformats.org/officeDocument/2006/relationships/chartsheet" Target="chartsheets/sheet6.xml"/><Relationship Id="rId51" Type="http://schemas.openxmlformats.org/officeDocument/2006/relationships/chartsheet" Target="chartsheets/sheet49.xml"/><Relationship Id="rId72" Type="http://schemas.openxmlformats.org/officeDocument/2006/relationships/chartsheet" Target="chartsheets/sheet70.xml"/><Relationship Id="rId93" Type="http://schemas.openxmlformats.org/officeDocument/2006/relationships/worksheet" Target="worksheets/sheet10.xml"/><Relationship Id="rId98" Type="http://schemas.openxmlformats.org/officeDocument/2006/relationships/worksheet" Target="worksheets/sheet15.xml"/><Relationship Id="rId3" Type="http://schemas.openxmlformats.org/officeDocument/2006/relationships/chartsheet" Target="chartsheets/sheet2.xml"/><Relationship Id="rId25" Type="http://schemas.openxmlformats.org/officeDocument/2006/relationships/chartsheet" Target="chartsheets/sheet23.xml"/><Relationship Id="rId46" Type="http://schemas.openxmlformats.org/officeDocument/2006/relationships/chartsheet" Target="chartsheets/sheet44.xml"/><Relationship Id="rId67" Type="http://schemas.openxmlformats.org/officeDocument/2006/relationships/chartsheet" Target="chartsheets/sheet65.xml"/><Relationship Id="rId20" Type="http://schemas.openxmlformats.org/officeDocument/2006/relationships/chartsheet" Target="chartsheets/sheet18.xml"/><Relationship Id="rId41" Type="http://schemas.openxmlformats.org/officeDocument/2006/relationships/chartsheet" Target="chartsheets/sheet39.xml"/><Relationship Id="rId62" Type="http://schemas.openxmlformats.org/officeDocument/2006/relationships/chartsheet" Target="chartsheets/sheet60.xml"/><Relationship Id="rId83" Type="http://schemas.openxmlformats.org/officeDocument/2006/relationships/chartsheet" Target="chartsheets/sheet81.xml"/><Relationship Id="rId88" Type="http://schemas.openxmlformats.org/officeDocument/2006/relationships/worksheet" Target="worksheets/sheet5.xml"/><Relationship Id="rId111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2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4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8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0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2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4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8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E1 - Presidential election results in Mexico, 1952-2018</a:t>
            </a:r>
          </a:p>
        </c:rich>
      </c:tx>
      <c:layout>
        <c:manualLayout>
          <c:xMode val="edge"/>
          <c:yMode val="edge"/>
          <c:x val="0.236299630842083"/>
          <c:y val="2.208956121123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360281514527199"/>
          <c:y val="8.4082668421078699E-2"/>
          <c:w val="0.84691644048153703"/>
          <c:h val="0.70497913337983198"/>
        </c:manualLayout>
      </c:layout>
      <c:lineChart>
        <c:grouping val="standard"/>
        <c:varyColors val="0"/>
        <c:ser>
          <c:idx val="2"/>
          <c:order val="0"/>
          <c:tx>
            <c:v>Institutional Revolutionary Party (PRI) and alliances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r_elec_presidential!$A$2:$A$13</c:f>
              <c:numCache>
                <c:formatCode>General</c:formatCode>
                <c:ptCount val="12"/>
                <c:pt idx="0">
                  <c:v>1952</c:v>
                </c:pt>
                <c:pt idx="1">
                  <c:v>1958</c:v>
                </c:pt>
                <c:pt idx="2">
                  <c:v>1964</c:v>
                </c:pt>
                <c:pt idx="3">
                  <c:v>1970</c:v>
                </c:pt>
                <c:pt idx="4">
                  <c:v>1976</c:v>
                </c:pt>
                <c:pt idx="5">
                  <c:v>1982</c:v>
                </c:pt>
                <c:pt idx="6">
                  <c:v>1988</c:v>
                </c:pt>
                <c:pt idx="7">
                  <c:v>1994</c:v>
                </c:pt>
                <c:pt idx="8">
                  <c:v>2000</c:v>
                </c:pt>
                <c:pt idx="9">
                  <c:v>2006</c:v>
                </c:pt>
                <c:pt idx="10">
                  <c:v>2012</c:v>
                </c:pt>
                <c:pt idx="11">
                  <c:v>2018</c:v>
                </c:pt>
              </c:numCache>
            </c:numRef>
          </c:cat>
          <c:val>
            <c:numRef>
              <c:f>r_elec_presidential!$AF$2:$AF$13</c:f>
              <c:numCache>
                <c:formatCode>General</c:formatCode>
                <c:ptCount val="12"/>
                <c:pt idx="0">
                  <c:v>0.74318982177926063</c:v>
                </c:pt>
                <c:pt idx="1">
                  <c:v>0.89812682812886058</c:v>
                </c:pt>
                <c:pt idx="2">
                  <c:v>0.87690745097081946</c:v>
                </c:pt>
                <c:pt idx="3">
                  <c:v>0.8588153364798401</c:v>
                </c:pt>
                <c:pt idx="4">
                  <c:v>1</c:v>
                </c:pt>
                <c:pt idx="5">
                  <c:v>0.70987528105927511</c:v>
                </c:pt>
                <c:pt idx="6">
                  <c:v>0.50705729916860387</c:v>
                </c:pt>
                <c:pt idx="7">
                  <c:v>0.48693519830703735</c:v>
                </c:pt>
                <c:pt idx="8">
                  <c:v>0.3611471951007843</c:v>
                </c:pt>
                <c:pt idx="9">
                  <c:v>0.22256873548030853</c:v>
                </c:pt>
                <c:pt idx="10">
                  <c:v>0.38207793235778809</c:v>
                </c:pt>
                <c:pt idx="11">
                  <c:v>0.16409970819950104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06-F64D-B6D7-BED9EEA8E77E}"/>
            </c:ext>
          </c:extLst>
        </c:ser>
        <c:ser>
          <c:idx val="0"/>
          <c:order val="1"/>
          <c:tx>
            <c:v>National Action Party (PAN) and alliances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r_elec_presidential!$A$2:$A$13</c:f>
              <c:numCache>
                <c:formatCode>General</c:formatCode>
                <c:ptCount val="12"/>
                <c:pt idx="0">
                  <c:v>1952</c:v>
                </c:pt>
                <c:pt idx="1">
                  <c:v>1958</c:v>
                </c:pt>
                <c:pt idx="2">
                  <c:v>1964</c:v>
                </c:pt>
                <c:pt idx="3">
                  <c:v>1970</c:v>
                </c:pt>
                <c:pt idx="4">
                  <c:v>1976</c:v>
                </c:pt>
                <c:pt idx="5">
                  <c:v>1982</c:v>
                </c:pt>
                <c:pt idx="6">
                  <c:v>1988</c:v>
                </c:pt>
                <c:pt idx="7">
                  <c:v>1994</c:v>
                </c:pt>
                <c:pt idx="8">
                  <c:v>2000</c:v>
                </c:pt>
                <c:pt idx="9">
                  <c:v>2006</c:v>
                </c:pt>
                <c:pt idx="10">
                  <c:v>2012</c:v>
                </c:pt>
                <c:pt idx="11">
                  <c:v>2018</c:v>
                </c:pt>
              </c:numCache>
            </c:numRef>
          </c:cat>
          <c:val>
            <c:numRef>
              <c:f>r_elec_presidential!$AG$2:$AG$13</c:f>
              <c:numCache>
                <c:formatCode>General</c:formatCode>
                <c:ptCount val="12"/>
                <c:pt idx="0">
                  <c:v>7.8202472803515721E-2</c:v>
                </c:pt>
                <c:pt idx="1">
                  <c:v>9.4248966679998394E-2</c:v>
                </c:pt>
                <c:pt idx="2">
                  <c:v>0.10977664970848088</c:v>
                </c:pt>
                <c:pt idx="3">
                  <c:v>0.1395431357148412</c:v>
                </c:pt>
                <c:pt idx="5">
                  <c:v>0.15682882909459833</c:v>
                </c:pt>
                <c:pt idx="6">
                  <c:v>0.16793438938278388</c:v>
                </c:pt>
                <c:pt idx="7">
                  <c:v>0.25922530889511108</c:v>
                </c:pt>
                <c:pt idx="8">
                  <c:v>0.42523801326751709</c:v>
                </c:pt>
                <c:pt idx="9">
                  <c:v>0.35893300175666809</c:v>
                </c:pt>
                <c:pt idx="10">
                  <c:v>0.25391623377799988</c:v>
                </c:pt>
                <c:pt idx="11">
                  <c:v>0.2227502316236496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006-F64D-B6D7-BED9EEA8E77E}"/>
            </c:ext>
          </c:extLst>
        </c:ser>
        <c:ser>
          <c:idx val="3"/>
          <c:order val="2"/>
          <c:tx>
            <c:v>Party of the Democratic Revolutionary (PRD), MORENA and alliances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r_elec_presidential!$A$2:$A$13</c:f>
              <c:numCache>
                <c:formatCode>General</c:formatCode>
                <c:ptCount val="12"/>
                <c:pt idx="0">
                  <c:v>1952</c:v>
                </c:pt>
                <c:pt idx="1">
                  <c:v>1958</c:v>
                </c:pt>
                <c:pt idx="2">
                  <c:v>1964</c:v>
                </c:pt>
                <c:pt idx="3">
                  <c:v>1970</c:v>
                </c:pt>
                <c:pt idx="4">
                  <c:v>1976</c:v>
                </c:pt>
                <c:pt idx="5">
                  <c:v>1982</c:v>
                </c:pt>
                <c:pt idx="6">
                  <c:v>1988</c:v>
                </c:pt>
                <c:pt idx="7">
                  <c:v>1994</c:v>
                </c:pt>
                <c:pt idx="8">
                  <c:v>2000</c:v>
                </c:pt>
                <c:pt idx="9">
                  <c:v>2006</c:v>
                </c:pt>
                <c:pt idx="10">
                  <c:v>2012</c:v>
                </c:pt>
                <c:pt idx="11">
                  <c:v>2018</c:v>
                </c:pt>
              </c:numCache>
            </c:numRef>
          </c:cat>
          <c:val>
            <c:numRef>
              <c:f>r_elec_presidential!$AH$2:$AH$13</c:f>
              <c:numCache>
                <c:formatCode>General</c:formatCode>
                <c:ptCount val="12"/>
                <c:pt idx="0">
                  <c:v>1.9850017102640213E-2</c:v>
                </c:pt>
                <c:pt idx="1">
                  <c:v>7.707723344579999E-4</c:v>
                </c:pt>
                <c:pt idx="5">
                  <c:v>6.9040339614209162E-2</c:v>
                </c:pt>
                <c:pt idx="6">
                  <c:v>0.31426707259474634</c:v>
                </c:pt>
                <c:pt idx="7">
                  <c:v>0.1933455727994442</c:v>
                </c:pt>
                <c:pt idx="8">
                  <c:v>0.16639657318592072</c:v>
                </c:pt>
                <c:pt idx="9">
                  <c:v>0.35309603810310364</c:v>
                </c:pt>
                <c:pt idx="10">
                  <c:v>0.31607308983802795</c:v>
                </c:pt>
                <c:pt idx="11">
                  <c:v>0.53193670511245728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006-F64D-B6D7-BED9EEA8E77E}"/>
            </c:ext>
          </c:extLst>
        </c:ser>
        <c:ser>
          <c:idx val="4"/>
          <c:order val="3"/>
          <c:tx>
            <c:v>Other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r_elec_presidential!$A$2:$A$13</c:f>
              <c:numCache>
                <c:formatCode>General</c:formatCode>
                <c:ptCount val="12"/>
                <c:pt idx="0">
                  <c:v>1952</c:v>
                </c:pt>
                <c:pt idx="1">
                  <c:v>1958</c:v>
                </c:pt>
                <c:pt idx="2">
                  <c:v>1964</c:v>
                </c:pt>
                <c:pt idx="3">
                  <c:v>1970</c:v>
                </c:pt>
                <c:pt idx="4">
                  <c:v>1976</c:v>
                </c:pt>
                <c:pt idx="5">
                  <c:v>1982</c:v>
                </c:pt>
                <c:pt idx="6">
                  <c:v>1988</c:v>
                </c:pt>
                <c:pt idx="7">
                  <c:v>1994</c:v>
                </c:pt>
                <c:pt idx="8">
                  <c:v>2000</c:v>
                </c:pt>
                <c:pt idx="9">
                  <c:v>2006</c:v>
                </c:pt>
                <c:pt idx="10">
                  <c:v>2012</c:v>
                </c:pt>
                <c:pt idx="11">
                  <c:v>2018</c:v>
                </c:pt>
              </c:numCache>
            </c:numRef>
          </c:cat>
          <c:val>
            <c:numRef>
              <c:f>r_elec_presidential!$AI$2:$AI$13</c:f>
              <c:numCache>
                <c:formatCode>General</c:formatCode>
                <c:ptCount val="12"/>
                <c:pt idx="0">
                  <c:v>0.15875768661499023</c:v>
                </c:pt>
                <c:pt idx="1">
                  <c:v>6.8534612655639648E-3</c:v>
                </c:pt>
                <c:pt idx="2">
                  <c:v>1.3315856456756592E-2</c:v>
                </c:pt>
                <c:pt idx="3">
                  <c:v>1.6415715217590332E-3</c:v>
                </c:pt>
                <c:pt idx="4">
                  <c:v>0</c:v>
                </c:pt>
                <c:pt idx="5">
                  <c:v>6.425553560256958E-2</c:v>
                </c:pt>
                <c:pt idx="6">
                  <c:v>1.0741174221038818E-2</c:v>
                </c:pt>
                <c:pt idx="7">
                  <c:v>6.0493946075439453E-2</c:v>
                </c:pt>
                <c:pt idx="8">
                  <c:v>4.7218263149261475E-2</c:v>
                </c:pt>
                <c:pt idx="9">
                  <c:v>6.540226936340332E-2</c:v>
                </c:pt>
                <c:pt idx="10">
                  <c:v>4.7932744026184082E-2</c:v>
                </c:pt>
                <c:pt idx="11">
                  <c:v>8.121335506439209E-2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D2-3D4F-BCA2-6A8EF5571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0565792"/>
        <c:axId val="-850587008"/>
        <c:extLst xmlns:c16r2="http://schemas.microsoft.com/office/drawing/2015/06/chart"/>
      </c:lineChart>
      <c:catAx>
        <c:axId val="-85056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87008"/>
        <c:crosses val="autoZero"/>
        <c:auto val="0"/>
        <c:lblAlgn val="ctr"/>
        <c:lblOffset val="100"/>
        <c:noMultiLvlLbl val="1"/>
      </c:catAx>
      <c:valAx>
        <c:axId val="-85058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vote (%)</a:t>
                </a:r>
              </a:p>
            </c:rich>
          </c:tx>
          <c:layout>
            <c:manualLayout>
              <c:xMode val="edge"/>
              <c:yMode val="edge"/>
              <c:x val="2.5655156649681401E-2"/>
              <c:y val="0.331371397946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6579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9348360655737697"/>
          <c:y val="0.102061081276974"/>
          <c:w val="0.36380286992814398"/>
          <c:h val="0.24708760254340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EB5 - Vote for PRD / Morena / Other left by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Woman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r_vote!$D$47:$G$47</c:f>
              <c:numCache>
                <c:formatCode>General</c:formatCode>
                <c:ptCount val="4"/>
                <c:pt idx="0">
                  <c:v>0.10944124320624435</c:v>
                </c:pt>
                <c:pt idx="1">
                  <c:v>0.19815953438011211</c:v>
                </c:pt>
                <c:pt idx="2">
                  <c:v>0.2573409797383438</c:v>
                </c:pt>
                <c:pt idx="3">
                  <c:v>0.39518253645738366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C-4047-A4EC-8CA0A229CC9F}"/>
            </c:ext>
          </c:extLst>
        </c:ser>
        <c:ser>
          <c:idx val="1"/>
          <c:order val="1"/>
          <c:tx>
            <c:v>Man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r_vote!$D$48:$G$48</c:f>
              <c:numCache>
                <c:formatCode>General</c:formatCode>
                <c:ptCount val="4"/>
                <c:pt idx="0">
                  <c:v>5.4357892912555314E-2</c:v>
                </c:pt>
                <c:pt idx="1">
                  <c:v>0.21309842084736541</c:v>
                </c:pt>
                <c:pt idx="2">
                  <c:v>0.25677392569244872</c:v>
                </c:pt>
                <c:pt idx="3">
                  <c:v>0.46899217746893912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04-A545-A16E-685EAC02D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2416"/>
        <c:axId val="-657944256"/>
        <c:extLst xmlns:c16r2="http://schemas.microsoft.com/office/drawing/2015/06/chart"/>
      </c:barChart>
      <c:catAx>
        <c:axId val="-65795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4256"/>
        <c:crosses val="autoZero"/>
        <c:auto val="1"/>
        <c:lblAlgn val="ctr"/>
        <c:lblOffset val="100"/>
        <c:noMultiLvlLbl val="0"/>
      </c:catAx>
      <c:valAx>
        <c:axId val="-65794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241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9921309638655897E-2"/>
          <c:y val="0.112821172427093"/>
          <c:w val="0.18204217152211799"/>
          <c:h val="7.965117222907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EB6 - Vote for PRD / Morena / Other left by marital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Single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r_vote!$D$51:$G$51</c:f>
              <c:numCache>
                <c:formatCode>General</c:formatCode>
                <c:ptCount val="4"/>
                <c:pt idx="0">
                  <c:v>0.12259336149906272</c:v>
                </c:pt>
                <c:pt idx="1">
                  <c:v>0.2376607117952195</c:v>
                </c:pt>
                <c:pt idx="2">
                  <c:v>0.26160921516134039</c:v>
                </c:pt>
                <c:pt idx="3">
                  <c:v>0.45279741554426212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A-48D1-9434-CACDFC6601FA}"/>
            </c:ext>
          </c:extLst>
        </c:ser>
        <c:ser>
          <c:idx val="1"/>
          <c:order val="1"/>
          <c:tx>
            <c:v>Married/Partner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r_vote!$D$52:$G$52</c:f>
              <c:numCache>
                <c:formatCode>General</c:formatCode>
                <c:ptCount val="4"/>
                <c:pt idx="0">
                  <c:v>3.1889218512017432E-2</c:v>
                </c:pt>
                <c:pt idx="1">
                  <c:v>0.17793869906278995</c:v>
                </c:pt>
                <c:pt idx="2">
                  <c:v>0.25446728299842369</c:v>
                </c:pt>
                <c:pt idx="3">
                  <c:v>0.40979382467393144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2C-044A-810E-71ED49263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1872"/>
        <c:axId val="-657937184"/>
        <c:extLst xmlns:c16r2="http://schemas.microsoft.com/office/drawing/2015/06/chart"/>
      </c:barChart>
      <c:catAx>
        <c:axId val="-6579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7184"/>
        <c:crosses val="autoZero"/>
        <c:auto val="1"/>
        <c:lblAlgn val="ctr"/>
        <c:lblOffset val="100"/>
        <c:noMultiLvlLbl val="0"/>
      </c:catAx>
      <c:valAx>
        <c:axId val="-65793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18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2819572000154"/>
          <c:y val="0.112823243410328"/>
          <c:w val="0.30242591057411899"/>
          <c:h val="8.17934350738697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EB7 - Vote for PRD / Morena / Other left by age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20-39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r_vote!$E$55:$G$55</c:f>
              <c:numCache>
                <c:formatCode>General</c:formatCode>
                <c:ptCount val="3"/>
                <c:pt idx="0">
                  <c:v>0.22184680333278478</c:v>
                </c:pt>
                <c:pt idx="1">
                  <c:v>0.24636783559064221</c:v>
                </c:pt>
                <c:pt idx="2">
                  <c:v>0.4735738344028167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B-491E-ABB6-DD060E8BED92}"/>
            </c:ext>
          </c:extLst>
        </c:ser>
        <c:ser>
          <c:idx val="1"/>
          <c:order val="1"/>
          <c:tx>
            <c:v>40-59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r_vote!$E$56:$G$56</c:f>
              <c:numCache>
                <c:formatCode>General</c:formatCode>
                <c:ptCount val="3"/>
                <c:pt idx="0">
                  <c:v>0.17296731705499818</c:v>
                </c:pt>
                <c:pt idx="1">
                  <c:v>0.24850222010470627</c:v>
                </c:pt>
                <c:pt idx="2">
                  <c:v>0.38606280981476215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DB-491E-ABB6-DD060E8BED92}"/>
            </c:ext>
          </c:extLst>
        </c:ser>
        <c:ser>
          <c:idx val="2"/>
          <c:order val="2"/>
          <c:tx>
            <c:v>60+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r_vote!$E$57:$G$57</c:f>
              <c:numCache>
                <c:formatCode>General</c:formatCode>
                <c:ptCount val="3"/>
                <c:pt idx="0">
                  <c:v>0.15353242266642669</c:v>
                </c:pt>
                <c:pt idx="1">
                  <c:v>0.314962121044499</c:v>
                </c:pt>
                <c:pt idx="2">
                  <c:v>0.42405712410138668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DB-491E-ABB6-DD060E8BE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3168"/>
        <c:axId val="-657964384"/>
        <c:extLst xmlns:c16r2="http://schemas.microsoft.com/office/drawing/2015/06/chart"/>
      </c:barChart>
      <c:catAx>
        <c:axId val="-6579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4384"/>
        <c:crosses val="autoZero"/>
        <c:auto val="1"/>
        <c:lblAlgn val="ctr"/>
        <c:lblOffset val="100"/>
        <c:noMultiLvlLbl val="0"/>
      </c:catAx>
      <c:valAx>
        <c:axId val="-65796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31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6109869107402907E-2"/>
          <c:y val="0.110653929717482"/>
          <c:w val="0.29169218485550902"/>
          <c:h val="9.953945833019800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EB8 - Vote for PRD / Morena / Other left by religious affiliation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No religion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r_vote!$F$21:$G$21</c:f>
              <c:numCache>
                <c:formatCode>General</c:formatCode>
                <c:ptCount val="2"/>
                <c:pt idx="0">
                  <c:v>0.45483744545938615</c:v>
                </c:pt>
                <c:pt idx="1">
                  <c:v>0.57862260632420193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Catholic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r_vote!$F$22:$G$22</c:f>
              <c:numCache>
                <c:formatCode>General</c:formatCode>
                <c:ptCount val="2"/>
                <c:pt idx="0">
                  <c:v>0.24251496403094383</c:v>
                </c:pt>
                <c:pt idx="1">
                  <c:v>0.39737727952301377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ser>
          <c:idx val="3"/>
          <c:order val="2"/>
          <c:tx>
            <c:v>Protestant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r_vote!$F$23:$G$23</c:f>
              <c:numCache>
                <c:formatCode>General</c:formatCode>
                <c:ptCount val="2"/>
                <c:pt idx="0">
                  <c:v>0.17063234635386473</c:v>
                </c:pt>
                <c:pt idx="1">
                  <c:v>0.57031836258481872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E74E-4A5D-9EF7-D491C837B0E3}"/>
            </c:ext>
          </c:extLst>
        </c:ser>
        <c:ser>
          <c:idx val="0"/>
          <c:order val="3"/>
          <c:tx>
            <c:v>Other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r_vote!$F$24:$G$24</c:f>
              <c:numCache>
                <c:formatCode>General</c:formatCode>
                <c:ptCount val="2"/>
                <c:pt idx="0">
                  <c:v>0.443643337650791</c:v>
                </c:pt>
                <c:pt idx="1">
                  <c:v>0.54366043364240835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2D7-1A49-AB7F-D20A7001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8816"/>
        <c:axId val="-657956224"/>
        <c:extLst xmlns:c16r2="http://schemas.microsoft.com/office/drawing/2015/06/chart"/>
      </c:barChart>
      <c:catAx>
        <c:axId val="-6579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6224"/>
        <c:crosses val="autoZero"/>
        <c:auto val="1"/>
        <c:lblAlgn val="ctr"/>
        <c:lblOffset val="100"/>
        <c:noMultiLvlLbl val="0"/>
      </c:catAx>
      <c:valAx>
        <c:axId val="-6579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881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5736112156952"/>
          <c:y val="0.108563523298884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EB9 - Vote for PRD / Morena / Other left by employment status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r_vote!$E$31:$G$31</c:f>
              <c:numCache>
                <c:formatCode>General</c:formatCode>
                <c:ptCount val="3"/>
                <c:pt idx="0">
                  <c:v>0.21542734759264887</c:v>
                </c:pt>
                <c:pt idx="1">
                  <c:v>0.13554218154373482</c:v>
                </c:pt>
                <c:pt idx="2">
                  <c:v>0.44111723766048133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Unemployed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r_vote!$E$32:$G$32</c:f>
              <c:numCache>
                <c:formatCode>General</c:formatCode>
                <c:ptCount val="3"/>
                <c:pt idx="0">
                  <c:v>0.18419251383201726</c:v>
                </c:pt>
                <c:pt idx="1">
                  <c:v>0.25330933089400715</c:v>
                </c:pt>
                <c:pt idx="2">
                  <c:v>0.4818670716350098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ser>
          <c:idx val="3"/>
          <c:order val="2"/>
          <c:tx>
            <c:v>Inactive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r_vote!$E$33:$G$33</c:f>
              <c:numCache>
                <c:formatCode>General</c:formatCode>
                <c:ptCount val="3"/>
                <c:pt idx="0">
                  <c:v>0.18538053495149817</c:v>
                </c:pt>
                <c:pt idx="1">
                  <c:v>0.22505116326148705</c:v>
                </c:pt>
                <c:pt idx="2">
                  <c:v>0.41569270521388813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E74E-4A5D-9EF7-D491C837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0992"/>
        <c:axId val="-657960576"/>
        <c:extLst xmlns:c16r2="http://schemas.microsoft.com/office/drawing/2015/06/chart"/>
      </c:barChart>
      <c:catAx>
        <c:axId val="-6579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0576"/>
        <c:crosses val="autoZero"/>
        <c:auto val="1"/>
        <c:lblAlgn val="ctr"/>
        <c:lblOffset val="100"/>
        <c:noMultiLvlLbl val="0"/>
      </c:catAx>
      <c:valAx>
        <c:axId val="-65796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09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1593292790602"/>
          <c:y val="0.10403233100532901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EB10 - Vote for PRD / Morena / Other left by self-employment status</a:t>
            </a:r>
          </a:p>
        </c:rich>
      </c:tx>
      <c:layout>
        <c:manualLayout>
          <c:xMode val="edge"/>
          <c:yMode val="edge"/>
          <c:x val="0.12827966888449399"/>
          <c:y val="4.188790433990019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Not self-employed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r_vote!$E$34:$G$34</c:f>
              <c:numCache>
                <c:formatCode>General</c:formatCode>
                <c:ptCount val="3"/>
                <c:pt idx="0">
                  <c:v>0.19778006689251834</c:v>
                </c:pt>
                <c:pt idx="1">
                  <c:v>0.2511805080366093</c:v>
                </c:pt>
                <c:pt idx="2">
                  <c:v>0.41128930356400673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Self-employed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r_vote!$E$35:$G$35</c:f>
              <c:numCache>
                <c:formatCode>General</c:formatCode>
                <c:ptCount val="3"/>
                <c:pt idx="0">
                  <c:v>0.26059881286878495</c:v>
                </c:pt>
                <c:pt idx="1">
                  <c:v>0.27565567169188759</c:v>
                </c:pt>
                <c:pt idx="2">
                  <c:v>0.48043352536375067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3504"/>
        <c:axId val="-657940448"/>
        <c:extLst xmlns:c16r2="http://schemas.microsoft.com/office/drawing/2015/06/chart"/>
      </c:barChart>
      <c:catAx>
        <c:axId val="-6579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0448"/>
        <c:crosses val="autoZero"/>
        <c:auto val="1"/>
        <c:lblAlgn val="ctr"/>
        <c:lblOffset val="100"/>
        <c:noMultiLvlLbl val="0"/>
      </c:catAx>
      <c:valAx>
        <c:axId val="-65794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35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5736112156952"/>
          <c:y val="0.108563523298884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EB11 - Vote for PRD / Morena / Other left by occupation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Technicians, professionals and administrative officers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r_vote!$F$26:$G$26</c:f>
              <c:numCache>
                <c:formatCode>General</c:formatCode>
                <c:ptCount val="2"/>
                <c:pt idx="0">
                  <c:v>0.22865969319401036</c:v>
                </c:pt>
                <c:pt idx="1">
                  <c:v>0.4504363739184265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4-4B2C-B528-812F0700F14D}"/>
            </c:ext>
          </c:extLst>
        </c:ser>
        <c:ser>
          <c:idx val="1"/>
          <c:order val="1"/>
          <c:tx>
            <c:v>Commerce and services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r_vote!$F$27:$G$27</c:f>
              <c:numCache>
                <c:formatCode>General</c:formatCode>
                <c:ptCount val="2"/>
                <c:pt idx="0">
                  <c:v>0.24546076249938756</c:v>
                </c:pt>
                <c:pt idx="1">
                  <c:v>0.61553223895234244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74-4B2C-B528-812F0700F14D}"/>
            </c:ext>
          </c:extLst>
        </c:ser>
        <c:ser>
          <c:idx val="3"/>
          <c:order val="2"/>
          <c:tx>
            <c:v>Managers, scientists and intellectuals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r_vote!$F$25:$G$25</c:f>
              <c:numCache>
                <c:formatCode>General</c:formatCode>
                <c:ptCount val="2"/>
                <c:pt idx="0">
                  <c:v>0.2114864261875454</c:v>
                </c:pt>
                <c:pt idx="1">
                  <c:v>0.42001349805116817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E-254B-8FA1-62F30D104B07}"/>
            </c:ext>
          </c:extLst>
        </c:ser>
        <c:ser>
          <c:idx val="2"/>
          <c:order val="3"/>
          <c:tx>
            <c:v>Agriculture, fisheries and forests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r_vote!$F$28:$G$28</c:f>
              <c:numCache>
                <c:formatCode>General</c:formatCode>
                <c:ptCount val="2"/>
                <c:pt idx="0">
                  <c:v>0.22256241334997021</c:v>
                </c:pt>
                <c:pt idx="1">
                  <c:v>0.70760536684740505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74-4B2C-B528-812F0700F14D}"/>
            </c:ext>
          </c:extLst>
        </c:ser>
        <c:ser>
          <c:idx val="4"/>
          <c:order val="4"/>
          <c:tx>
            <c:v>Industry workers and supervisors</c:v>
          </c:tx>
          <c:spPr>
            <a:solidFill>
              <a:schemeClr val="accent2"/>
            </a:solidFill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r_vote!$F$29:$G$29</c:f>
              <c:numCache>
                <c:formatCode>General</c:formatCode>
                <c:ptCount val="2"/>
                <c:pt idx="0">
                  <c:v>0.21644230799696523</c:v>
                </c:pt>
                <c:pt idx="1">
                  <c:v>0.52589581841607724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9-B04B-8F96-8A7714BA1B03}"/>
            </c:ext>
          </c:extLst>
        </c:ser>
        <c:ser>
          <c:idx val="5"/>
          <c:order val="5"/>
          <c:tx>
            <c:v>Other</c:v>
          </c:tx>
          <c:spPr>
            <a:solidFill>
              <a:srgbClr val="660066"/>
            </a:solidFill>
          </c:spPr>
          <c:invertIfNegative val="0"/>
          <c:cat>
            <c:strRef>
              <c:f>r_vote!$F$1:$G$1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r_vote!$F$30:$G$30</c:f>
              <c:numCache>
                <c:formatCode>General</c:formatCode>
                <c:ptCount val="2"/>
                <c:pt idx="0">
                  <c:v>0.26858323309546928</c:v>
                </c:pt>
                <c:pt idx="1">
                  <c:v>0.48396894739053242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E9-B04B-8F96-8A7714BA1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62752"/>
        <c:axId val="-657943712"/>
        <c:extLst xmlns:c16r2="http://schemas.microsoft.com/office/drawing/2015/06/chart"/>
      </c:barChart>
      <c:catAx>
        <c:axId val="-6579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3712"/>
        <c:crosses val="autoZero"/>
        <c:auto val="1"/>
        <c:lblAlgn val="ctr"/>
        <c:lblOffset val="100"/>
        <c:noMultiLvlLbl val="0"/>
      </c:catAx>
      <c:valAx>
        <c:axId val="-657943712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275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3226844147676296E-2"/>
          <c:y val="0.106441207831499"/>
          <c:w val="0.47470932584299003"/>
          <c:h val="0.4007245005233239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EB12 - Vote for PRD / Morena / Other left by union membership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Not union member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84B-EF47-86F1-31E1E81078F9}"/>
              </c:ext>
            </c:extLst>
          </c:dPt>
          <c:cat>
            <c:strRef>
              <c:f>r_vote!$F$1</c:f>
              <c:strCache>
                <c:ptCount val="1"/>
                <c:pt idx="0">
                  <c:v>2000-06</c:v>
                </c:pt>
              </c:strCache>
            </c:strRef>
          </c:cat>
          <c:val>
            <c:numRef>
              <c:f>r_vote!$F$49</c:f>
              <c:numCache>
                <c:formatCode>General</c:formatCode>
                <c:ptCount val="1"/>
                <c:pt idx="0">
                  <c:v>0.26994607237033685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84B-EF47-86F1-31E1E81078F9}"/>
            </c:ext>
          </c:extLst>
        </c:ser>
        <c:ser>
          <c:idx val="1"/>
          <c:order val="1"/>
          <c:tx>
            <c:v>Union member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r_vote!$F$1</c:f>
              <c:strCache>
                <c:ptCount val="1"/>
                <c:pt idx="0">
                  <c:v>2000-06</c:v>
                </c:pt>
              </c:strCache>
            </c:strRef>
          </c:cat>
          <c:val>
            <c:numRef>
              <c:f>r_vote!$F$50</c:f>
              <c:numCache>
                <c:formatCode>General</c:formatCode>
                <c:ptCount val="1"/>
                <c:pt idx="0">
                  <c:v>0.20471633531003641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84B-EF47-86F1-31E1E810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9904"/>
        <c:axId val="-657937728"/>
        <c:extLst xmlns:c16r2="http://schemas.microsoft.com/office/drawing/2015/06/chart"/>
      </c:barChart>
      <c:catAx>
        <c:axId val="-6579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7728"/>
        <c:crosses val="autoZero"/>
        <c:auto val="1"/>
        <c:lblAlgn val="ctr"/>
        <c:lblOffset val="100"/>
        <c:noMultiLvlLbl val="0"/>
      </c:catAx>
      <c:valAx>
        <c:axId val="-65793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99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295313505407494E-2"/>
          <c:y val="0.10272016304159599"/>
          <c:w val="0.41306464071200499"/>
          <c:h val="4.34012566610992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EB13 - Vote for PRD / Morena / Other left by perceived social class</a:t>
            </a:r>
          </a:p>
        </c:rich>
      </c:tx>
      <c:layout>
        <c:manualLayout>
          <c:xMode val="edge"/>
          <c:yMode val="edge"/>
          <c:x val="0.13152396321498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2205249715155395"/>
        </c:manualLayout>
      </c:layout>
      <c:barChart>
        <c:barDir val="col"/>
        <c:grouping val="clustered"/>
        <c:varyColors val="0"/>
        <c:ser>
          <c:idx val="0"/>
          <c:order val="0"/>
          <c:tx>
            <c:v>Working class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r_vote!$E$1</c:f>
              <c:strCache>
                <c:ptCount val="1"/>
                <c:pt idx="0">
                  <c:v>1994</c:v>
                </c:pt>
              </c:strCache>
            </c:strRef>
          </c:cat>
          <c:val>
            <c:numRef>
              <c:f>r_vote!$E$53</c:f>
              <c:numCache>
                <c:formatCode>General</c:formatCode>
                <c:ptCount val="1"/>
                <c:pt idx="0">
                  <c:v>0.21557009216023557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43-8247-95F1-2037A8D33678}"/>
            </c:ext>
          </c:extLst>
        </c:ser>
        <c:ser>
          <c:idx val="1"/>
          <c:order val="1"/>
          <c:tx>
            <c:v>Upper/Middle class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r_vote!$E$1</c:f>
              <c:strCache>
                <c:ptCount val="1"/>
                <c:pt idx="0">
                  <c:v>1994</c:v>
                </c:pt>
              </c:strCache>
            </c:strRef>
          </c:cat>
          <c:val>
            <c:numRef>
              <c:f>r_vote!$E$54</c:f>
              <c:numCache>
                <c:formatCode>General</c:formatCode>
                <c:ptCount val="1"/>
                <c:pt idx="0">
                  <c:v>0.13837800669399225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B5-B84C-9595-56BFE6C64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60032"/>
        <c:axId val="-657959488"/>
        <c:extLst xmlns:c16r2="http://schemas.microsoft.com/office/drawing/2015/06/chart"/>
      </c:barChart>
      <c:catAx>
        <c:axId val="-6579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9488"/>
        <c:crosses val="autoZero"/>
        <c:auto val="1"/>
        <c:lblAlgn val="ctr"/>
        <c:lblOffset val="100"/>
        <c:noMultiLvlLbl val="0"/>
      </c:catAx>
      <c:valAx>
        <c:axId val="-65795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00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8398574212375198"/>
          <c:y val="0.10031375556727"/>
          <c:w val="0.38574772521379802"/>
          <c:h val="8.7447267000405601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EB14 - Vote for PRD / Morena / Other left by location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Urban area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r_vote!$E$36:$G$36</c:f>
              <c:numCache>
                <c:formatCode>General</c:formatCode>
                <c:ptCount val="3"/>
                <c:pt idx="0">
                  <c:v>0.20690988995559317</c:v>
                </c:pt>
                <c:pt idx="1">
                  <c:v>0.26806629064258214</c:v>
                </c:pt>
                <c:pt idx="2">
                  <c:v>0.43191314533194503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1-458A-B353-6ED3B1FB06CB}"/>
            </c:ext>
          </c:extLst>
        </c:ser>
        <c:ser>
          <c:idx val="1"/>
          <c:order val="1"/>
          <c:tx>
            <c:v>Rural area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r_vote!$E$37:$G$37</c:f>
              <c:numCache>
                <c:formatCode>General</c:formatCode>
                <c:ptCount val="3"/>
                <c:pt idx="0">
                  <c:v>0.17646402640870809</c:v>
                </c:pt>
                <c:pt idx="1">
                  <c:v>0.22064611091604125</c:v>
                </c:pt>
                <c:pt idx="2">
                  <c:v>0.41473901849256917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A1-458A-B353-6ED3B1FB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9360"/>
        <c:axId val="-657964928"/>
        <c:extLst xmlns:c16r2="http://schemas.microsoft.com/office/drawing/2015/06/chart"/>
      </c:barChart>
      <c:catAx>
        <c:axId val="-65793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4928"/>
        <c:crosses val="autoZero"/>
        <c:auto val="1"/>
        <c:lblAlgn val="ctr"/>
        <c:lblOffset val="100"/>
        <c:noMultiLvlLbl val="0"/>
      </c:catAx>
      <c:valAx>
        <c:axId val="-6579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93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97460255242619E-2"/>
          <c:y val="0.116935496699276"/>
          <c:w val="0.29036168349819702"/>
          <c:h val="0.107884538930955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E2 - Vote for PRD / Morena / Other left among highest-educated and top-income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22607602474491"/>
          <c:w val="0.90363229580889004"/>
          <c:h val="0.63916243547515506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21-4654-8E7C-FB48EE21FCC7}"/>
            </c:ext>
          </c:extLst>
        </c:ser>
        <c:ser>
          <c:idx val="1"/>
          <c:order val="1"/>
          <c:tx>
            <c:v>Difference between (% of top 10% highest educated) and (% of bottom 90%) voting left, 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r_votediff!$X$3:$X$6</c:f>
              <c:numCache>
                <c:formatCode>General</c:formatCode>
                <c:ptCount val="4"/>
                <c:pt idx="0">
                  <c:v>9.0918905269400199</c:v>
                </c:pt>
                <c:pt idx="1">
                  <c:v>2.5606268198665343</c:v>
                </c:pt>
                <c:pt idx="2">
                  <c:v>1.4332904715833301</c:v>
                </c:pt>
                <c:pt idx="3">
                  <c:v>5.1610240079516405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21-4654-8E7C-FB48EE21FCC7}"/>
            </c:ext>
          </c:extLst>
        </c:ser>
        <c:ser>
          <c:idx val="2"/>
          <c:order val="2"/>
          <c:tx>
            <c:v>Difference between (% of top 10%) and (% of bottom 90%) earners voting left, after controls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r_votediff!$AG$3:$AG$6</c:f>
              <c:numCache>
                <c:formatCode>General</c:formatCode>
                <c:ptCount val="4"/>
                <c:pt idx="0">
                  <c:v>-3.3956281574986029</c:v>
                </c:pt>
                <c:pt idx="1">
                  <c:v>-5.1165769548367379</c:v>
                </c:pt>
                <c:pt idx="2">
                  <c:v>-1.2465713374765333</c:v>
                </c:pt>
                <c:pt idx="3">
                  <c:v>-0.83582126594802297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21-4654-8E7C-FB48EE21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564160"/>
        <c:axId val="-850582656"/>
      </c:lineChart>
      <c:dateAx>
        <c:axId val="-85056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82656"/>
        <c:crosses val="autoZero"/>
        <c:auto val="0"/>
        <c:lblOffset val="200"/>
        <c:baseTimeUnit val="days"/>
      </c:dateAx>
      <c:valAx>
        <c:axId val="-850582656"/>
        <c:scaling>
          <c:orientation val="minMax"/>
          <c:max val="2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6416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0713702863622897E-2"/>
          <c:y val="0.1379613283051"/>
          <c:w val="0.88205200259641003"/>
          <c:h val="0.18181795751880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EB15 - Vote for PRD / Morena / Other left by location size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National Capital (Metropolitan area)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r_vote!$E$38:$G$38</c:f>
              <c:numCache>
                <c:formatCode>General</c:formatCode>
                <c:ptCount val="3"/>
                <c:pt idx="0">
                  <c:v>0.33903060276006897</c:v>
                </c:pt>
                <c:pt idx="1">
                  <c:v>0.49059800378197965</c:v>
                </c:pt>
                <c:pt idx="2">
                  <c:v>0.47748362017157431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D8-FB44-AFFF-CBF92A24FF97}"/>
            </c:ext>
          </c:extLst>
        </c:ser>
        <c:ser>
          <c:idx val="1"/>
          <c:order val="1"/>
          <c:tx>
            <c:v>Large City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r_vote!$E$39:$G$39</c:f>
              <c:numCache>
                <c:formatCode>General</c:formatCode>
                <c:ptCount val="3"/>
                <c:pt idx="0">
                  <c:v>0.18473711412699342</c:v>
                </c:pt>
                <c:pt idx="1">
                  <c:v>0.18087073437378412</c:v>
                </c:pt>
                <c:pt idx="2">
                  <c:v>0.40860639374456209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D8-FB44-AFFF-CBF92A24FF97}"/>
            </c:ext>
          </c:extLst>
        </c:ser>
        <c:ser>
          <c:idx val="2"/>
          <c:order val="2"/>
          <c:tx>
            <c:v>Medium City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r_vote!$E$40:$G$40</c:f>
              <c:numCache>
                <c:formatCode>General</c:formatCode>
                <c:ptCount val="3"/>
                <c:pt idx="0">
                  <c:v>7.9696715280163075E-2</c:v>
                </c:pt>
                <c:pt idx="1">
                  <c:v>9.7945525962208499E-2</c:v>
                </c:pt>
                <c:pt idx="2">
                  <c:v>0.43383241793218408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D8-FB44-AFFF-CBF92A24FF97}"/>
            </c:ext>
          </c:extLst>
        </c:ser>
        <c:ser>
          <c:idx val="3"/>
          <c:order val="3"/>
          <c:tx>
            <c:v>Small City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r_vote!$E$41:$G$41</c:f>
              <c:numCache>
                <c:formatCode>General</c:formatCode>
                <c:ptCount val="3"/>
                <c:pt idx="0">
                  <c:v>0.1231547734581602</c:v>
                </c:pt>
                <c:pt idx="1">
                  <c:v>0.21578521970789916</c:v>
                </c:pt>
                <c:pt idx="2">
                  <c:v>0.41480538194246153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9D8-FB44-AFFF-CBF92A24FF97}"/>
            </c:ext>
          </c:extLst>
        </c:ser>
        <c:ser>
          <c:idx val="4"/>
          <c:order val="4"/>
          <c:tx>
            <c:v>Rural Area</c:v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r_vote!$D$42:$F$42</c:f>
              <c:numCache>
                <c:formatCode>General</c:formatCode>
                <c:ptCount val="3"/>
                <c:pt idx="1">
                  <c:v>0.17646402640870809</c:v>
                </c:pt>
                <c:pt idx="2">
                  <c:v>0.22064611091604125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9D8-FB44-AFFF-CBF92A24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1328"/>
        <c:axId val="-657934464"/>
        <c:extLst xmlns:c16r2="http://schemas.microsoft.com/office/drawing/2015/06/chart"/>
      </c:barChart>
      <c:catAx>
        <c:axId val="-6579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4464"/>
        <c:crosses val="autoZero"/>
        <c:auto val="1"/>
        <c:lblAlgn val="ctr"/>
        <c:lblOffset val="100"/>
        <c:noMultiLvlLbl val="0"/>
      </c:catAx>
      <c:valAx>
        <c:axId val="-6579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132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0707511220988098E-2"/>
          <c:y val="9.4711001312628898E-2"/>
          <c:w val="0.88828401187787798"/>
          <c:h val="9.795669931508170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EB16 - Vote for PRD / Morena / Other left by region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North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r_vote!$E$43:$G$43</c:f>
              <c:numCache>
                <c:formatCode>General</c:formatCode>
                <c:ptCount val="3"/>
                <c:pt idx="0">
                  <c:v>0.13598970871011309</c:v>
                </c:pt>
                <c:pt idx="1">
                  <c:v>0.12011188802731422</c:v>
                </c:pt>
                <c:pt idx="2">
                  <c:v>0.36680663784470718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1736-4E0E-8C77-BAC9B4C72344}"/>
            </c:ext>
          </c:extLst>
        </c:ser>
        <c:ser>
          <c:idx val="1"/>
          <c:order val="1"/>
          <c:tx>
            <c:v>Center West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r_vote!$E$44:$G$44</c:f>
              <c:numCache>
                <c:formatCode>General</c:formatCode>
                <c:ptCount val="3"/>
                <c:pt idx="0">
                  <c:v>0.30271038875154715</c:v>
                </c:pt>
                <c:pt idx="1">
                  <c:v>0.17549473288439213</c:v>
                </c:pt>
                <c:pt idx="2">
                  <c:v>0.36053471495781358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1736-4E0E-8C77-BAC9B4C72344}"/>
            </c:ext>
          </c:extLst>
        </c:ser>
        <c:ser>
          <c:idx val="7"/>
          <c:order val="2"/>
          <c:tx>
            <c:v>Center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r_vote!$E$45:$G$45</c:f>
              <c:numCache>
                <c:formatCode>General</c:formatCode>
                <c:ptCount val="3"/>
                <c:pt idx="0">
                  <c:v>0.33903060276006897</c:v>
                </c:pt>
                <c:pt idx="1">
                  <c:v>0.38281405101713545</c:v>
                </c:pt>
                <c:pt idx="2">
                  <c:v>0.45265235819888494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736-4E0E-8C77-BAC9B4C72344}"/>
            </c:ext>
          </c:extLst>
        </c:ser>
        <c:ser>
          <c:idx val="5"/>
          <c:order val="3"/>
          <c:tx>
            <c:v>South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r_vote!$E$46:$G$46</c:f>
              <c:numCache>
                <c:formatCode>General</c:formatCode>
                <c:ptCount val="3"/>
                <c:pt idx="0">
                  <c:v>0.1254718613709199</c:v>
                </c:pt>
                <c:pt idx="1">
                  <c:v>0.25158698323104811</c:v>
                </c:pt>
                <c:pt idx="2">
                  <c:v>0.52391765961291337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36-4E0E-8C77-BAC9B4C72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62208"/>
        <c:axId val="-657938272"/>
        <c:extLst xmlns:c16r2="http://schemas.microsoft.com/office/drawing/2015/06/chart"/>
      </c:barChart>
      <c:catAx>
        <c:axId val="-65796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8272"/>
        <c:crosses val="autoZero"/>
        <c:auto val="1"/>
        <c:lblAlgn val="ctr"/>
        <c:lblOffset val="100"/>
        <c:noMultiLvlLbl val="0"/>
      </c:catAx>
      <c:valAx>
        <c:axId val="-65793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22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3475619410190502E-2"/>
          <c:y val="0.104445868098537"/>
          <c:w val="0.86911270734885804"/>
          <c:h val="4.33682969980713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EB17 - Vote for PRD / Morena / Other left by ethnicity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White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r_vote!$E$58:$G$58</c:f>
              <c:numCache>
                <c:formatCode>General</c:formatCode>
                <c:ptCount val="3"/>
                <c:pt idx="0">
                  <c:v>0.15695106402857667</c:v>
                </c:pt>
                <c:pt idx="1">
                  <c:v>0.24494441768139219</c:v>
                </c:pt>
                <c:pt idx="2">
                  <c:v>0.34115990079184716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83-5D4B-A5A9-46CAA3CB77B5}"/>
            </c:ext>
          </c:extLst>
        </c:ser>
        <c:ser>
          <c:idx val="2"/>
          <c:order val="1"/>
          <c:tx>
            <c:v>Mestizo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r_vote!$E$59:$G$59</c:f>
              <c:numCache>
                <c:formatCode>General</c:formatCode>
                <c:ptCount val="3"/>
                <c:pt idx="0">
                  <c:v>0.21216531644665865</c:v>
                </c:pt>
                <c:pt idx="1">
                  <c:v>0.24284815104950494</c:v>
                </c:pt>
                <c:pt idx="2">
                  <c:v>0.44906930497358333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83-5D4B-A5A9-46CAA3CB77B5}"/>
            </c:ext>
          </c:extLst>
        </c:ser>
        <c:ser>
          <c:idx val="3"/>
          <c:order val="2"/>
          <c:tx>
            <c:v>Indigenous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r_vote!$E$60:$G$60</c:f>
              <c:numCache>
                <c:formatCode>General</c:formatCode>
                <c:ptCount val="3"/>
                <c:pt idx="0">
                  <c:v>0.31310241373275999</c:v>
                </c:pt>
                <c:pt idx="1">
                  <c:v>0.34742702531040726</c:v>
                </c:pt>
                <c:pt idx="2">
                  <c:v>0.52589304311010798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1383-5D4B-A5A9-46CAA3CB77B5}"/>
            </c:ext>
          </c:extLst>
        </c:ser>
        <c:ser>
          <c:idx val="0"/>
          <c:order val="3"/>
          <c:tx>
            <c:v>Other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r_vote!$E$61:$G$61</c:f>
              <c:numCache>
                <c:formatCode>General</c:formatCode>
                <c:ptCount val="3"/>
                <c:pt idx="0">
                  <c:v>0.12816545026435888</c:v>
                </c:pt>
                <c:pt idx="1">
                  <c:v>0.37679646499607677</c:v>
                </c:pt>
                <c:pt idx="2">
                  <c:v>0.46398054391817184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83-5D4B-A5A9-46CAA3CB7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6976"/>
        <c:axId val="-657955680"/>
        <c:extLst xmlns:c16r2="http://schemas.microsoft.com/office/drawing/2015/06/chart"/>
      </c:barChart>
      <c:catAx>
        <c:axId val="-6579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5680"/>
        <c:crosses val="autoZero"/>
        <c:auto val="1"/>
        <c:lblAlgn val="ctr"/>
        <c:lblOffset val="100"/>
        <c:noMultiLvlLbl val="0"/>
      </c:catAx>
      <c:valAx>
        <c:axId val="-65795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69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697650197147799E-2"/>
          <c:y val="0.106543115268733"/>
          <c:w val="0.62415873580000003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EB18 - Vote for PRD / Morena / Other left among university graduates and top-income voters, after controls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11279517075013"/>
          <c:w val="0.90363229580889004"/>
          <c:h val="0.63103010837358997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59-40ED-82F9-DB2A14714B76}"/>
            </c:ext>
          </c:extLst>
        </c:ser>
        <c:ser>
          <c:idx val="1"/>
          <c:order val="1"/>
          <c:tx>
            <c:v>Difference between (% of university graduates) and (% of other voters) voting left, after controls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r_votediff!$X$3:$X$6</c:f>
              <c:numCache>
                <c:formatCode>General</c:formatCode>
                <c:ptCount val="4"/>
                <c:pt idx="0">
                  <c:v>9.0918905269400199</c:v>
                </c:pt>
                <c:pt idx="1">
                  <c:v>2.5606268198665343</c:v>
                </c:pt>
                <c:pt idx="2">
                  <c:v>1.4332904715833301</c:v>
                </c:pt>
                <c:pt idx="3">
                  <c:v>5.1610240079516405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59-40ED-82F9-DB2A14714B76}"/>
            </c:ext>
          </c:extLst>
        </c:ser>
        <c:ser>
          <c:idx val="2"/>
          <c:order val="2"/>
          <c:tx>
            <c:v>Difference between (% of top 10%) and (% of bottom 90%) earners voting left, after controls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r_votediff!$AG$3:$AG$6</c:f>
              <c:numCache>
                <c:formatCode>General</c:formatCode>
                <c:ptCount val="4"/>
                <c:pt idx="0">
                  <c:v>-3.3956281574986029</c:v>
                </c:pt>
                <c:pt idx="1">
                  <c:v>-5.1165769548367379</c:v>
                </c:pt>
                <c:pt idx="2">
                  <c:v>-1.2465713374765333</c:v>
                </c:pt>
                <c:pt idx="3">
                  <c:v>-0.83582126594802297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59-40ED-82F9-DB2A14714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41536"/>
        <c:axId val="-657945344"/>
      </c:lineChart>
      <c:catAx>
        <c:axId val="-65794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5344"/>
        <c:crosses val="autoZero"/>
        <c:auto val="1"/>
        <c:lblAlgn val="ctr"/>
        <c:lblOffset val="200"/>
        <c:noMultiLvlLbl val="0"/>
      </c:catAx>
      <c:valAx>
        <c:axId val="-657945344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153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0713729945696203E-2"/>
          <c:y val="0.123660982965385"/>
          <c:w val="0.88267561229737102"/>
          <c:h val="0.10587788684044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EB19 - Vote for PRD / Morena / Other left among university graduates</a:t>
            </a:r>
          </a:p>
        </c:rich>
      </c:tx>
      <c:layout>
        <c:manualLayout>
          <c:xMode val="edge"/>
          <c:yMode val="edge"/>
          <c:x val="0.15652596118484999"/>
          <c:y val="2.09439521699500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9.24427814749781E-2"/>
          <c:w val="0.90363229580889004"/>
          <c:h val="0.69517931531988597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D7-4DBB-BC34-CA4E5EAC9030}"/>
            </c:ext>
          </c:extLst>
        </c:ser>
        <c:ser>
          <c:idx val="1"/>
          <c:order val="1"/>
          <c:tx>
            <c:v>Difference between (% of univ. graduates)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r_votediff!$D$3:$D$6</c:f>
              <c:numCache>
                <c:formatCode>General</c:formatCode>
                <c:ptCount val="4"/>
                <c:pt idx="0">
                  <c:v>8.9452287282169092</c:v>
                </c:pt>
                <c:pt idx="1">
                  <c:v>3.6704239320723109</c:v>
                </c:pt>
                <c:pt idx="2">
                  <c:v>-3.5591281948122737</c:v>
                </c:pt>
                <c:pt idx="3">
                  <c:v>7.3353285794023639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D2-47BE-9842-06E30A49DD98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r_votediff!$E$3:$E$6</c:f>
              <c:numCache>
                <c:formatCode>General</c:formatCode>
                <c:ptCount val="4"/>
                <c:pt idx="0">
                  <c:v>9.9438958326323856</c:v>
                </c:pt>
                <c:pt idx="1">
                  <c:v>6.5550798010621723</c:v>
                </c:pt>
                <c:pt idx="2">
                  <c:v>-0.50075701159194697</c:v>
                </c:pt>
                <c:pt idx="3">
                  <c:v>6.4839951477289244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D2-47BE-9842-06E30A49DD98}"/>
            </c:ext>
          </c:extLst>
        </c:ser>
        <c:ser>
          <c:idx val="3"/>
          <c:order val="3"/>
          <c:tx>
            <c:v>After controlling for income, age, gender, religion, employment, self-employment and marital status, occupation, perceived class, union membership, rural-urban location, region and ethnicity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r_votediff!$F$3:$F$6</c:f>
              <c:numCache>
                <c:formatCode>General</c:formatCode>
                <c:ptCount val="4"/>
                <c:pt idx="0">
                  <c:v>10.405654121487972</c:v>
                </c:pt>
                <c:pt idx="1">
                  <c:v>4.5536526091739571</c:v>
                </c:pt>
                <c:pt idx="2">
                  <c:v>1.7291258591125915</c:v>
                </c:pt>
                <c:pt idx="3">
                  <c:v>6.3696468848598515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D2-47BE-9842-06E30A49D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36640"/>
        <c:axId val="-657942080"/>
      </c:lineChart>
      <c:catAx>
        <c:axId val="-65793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2080"/>
        <c:crosses val="autoZero"/>
        <c:auto val="1"/>
        <c:lblAlgn val="ctr"/>
        <c:lblOffset val="200"/>
        <c:noMultiLvlLbl val="0"/>
      </c:catAx>
      <c:valAx>
        <c:axId val="-65794208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6640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3441873285462996E-2"/>
          <c:y val="9.8532070284699097E-2"/>
          <c:w val="0.88267561229737102"/>
          <c:h val="0.212478660847821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EB20 - Vote for PRD / Morena / Other left among highest-educated voters</a:t>
            </a:r>
          </a:p>
        </c:rich>
      </c:tx>
      <c:layout>
        <c:manualLayout>
          <c:xMode val="edge"/>
          <c:yMode val="edge"/>
          <c:x val="0.14810891397338699"/>
          <c:y val="2.094456313360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00832497664752"/>
          <c:w val="0.90363229580889004"/>
          <c:h val="0.68678959913011195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D0-4223-96D4-6E4A931DFA19}"/>
            </c:ext>
          </c:extLst>
        </c:ser>
        <c:ser>
          <c:idx val="1"/>
          <c:order val="1"/>
          <c:tx>
            <c:v>Difference between (% of top 10% educ.)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r_votediff!$V$3:$V$6</c:f>
              <c:numCache>
                <c:formatCode>General</c:formatCode>
                <c:ptCount val="4"/>
                <c:pt idx="0">
                  <c:v>8.35538447959315</c:v>
                </c:pt>
                <c:pt idx="1">
                  <c:v>2.5609499068366088</c:v>
                </c:pt>
                <c:pt idx="2">
                  <c:v>-2.1984590624393219</c:v>
                </c:pt>
                <c:pt idx="3">
                  <c:v>6.5519684515223862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D0-4223-96D4-6E4A931DFA19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r_votediff!$W$3:$W$6</c:f>
              <c:numCache>
                <c:formatCode>General</c:formatCode>
                <c:ptCount val="4"/>
                <c:pt idx="0">
                  <c:v>8.8587574590615343</c:v>
                </c:pt>
                <c:pt idx="1">
                  <c:v>4.2837069498952651</c:v>
                </c:pt>
                <c:pt idx="2">
                  <c:v>0.89038517253565308</c:v>
                </c:pt>
                <c:pt idx="3">
                  <c:v>5.3150950626952564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D0-4223-96D4-6E4A931DFA19}"/>
            </c:ext>
          </c:extLst>
        </c:ser>
        <c:ser>
          <c:idx val="3"/>
          <c:order val="3"/>
          <c:tx>
            <c:v>After controlling for income, age, gender, religion, employment, self-employment and marital status, occupation, perceived class, union membership, rural-urban location, region and ethnicity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r_votediff!$X$3:$X$6</c:f>
              <c:numCache>
                <c:formatCode>General</c:formatCode>
                <c:ptCount val="4"/>
                <c:pt idx="0">
                  <c:v>9.0918905269400199</c:v>
                </c:pt>
                <c:pt idx="1">
                  <c:v>2.5606268198665343</c:v>
                </c:pt>
                <c:pt idx="2">
                  <c:v>1.4332904715833301</c:v>
                </c:pt>
                <c:pt idx="3">
                  <c:v>5.1610240079516405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D0-4223-96D4-6E4A931DF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36096"/>
        <c:axId val="-657949696"/>
      </c:lineChart>
      <c:catAx>
        <c:axId val="-65793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9696"/>
        <c:crosses val="autoZero"/>
        <c:auto val="1"/>
        <c:lblAlgn val="ctr"/>
        <c:lblOffset val="200"/>
        <c:noMultiLvlLbl val="0"/>
      </c:catAx>
      <c:valAx>
        <c:axId val="-65794969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609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218583222467797E-2"/>
          <c:y val="0.11065456606646799"/>
          <c:w val="0.88267561229737102"/>
          <c:h val="0.227137233590584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EB21 - Vote for PRD / Morena / Other left among primary-educated voters</a:t>
            </a:r>
          </a:p>
        </c:rich>
      </c:tx>
      <c:layout>
        <c:manualLayout>
          <c:xMode val="edge"/>
          <c:yMode val="edge"/>
          <c:x val="0.139704458225478"/>
          <c:y val="6.28320378818806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0502735575963899"/>
          <c:w val="0.90363229580889004"/>
          <c:h val="0.68259474103522499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F7-4009-9DED-492FA2002FF5}"/>
            </c:ext>
          </c:extLst>
        </c:ser>
        <c:ser>
          <c:idx val="1"/>
          <c:order val="1"/>
          <c:tx>
            <c:v>Difference between (% of primary educ.)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r_votediff!$G$3:$G$6</c:f>
              <c:numCache>
                <c:formatCode>General</c:formatCode>
                <c:ptCount val="4"/>
                <c:pt idx="0">
                  <c:v>-12.498628467374028</c:v>
                </c:pt>
                <c:pt idx="1">
                  <c:v>-4.4724063442379309</c:v>
                </c:pt>
                <c:pt idx="2">
                  <c:v>-0.11652985739320687</c:v>
                </c:pt>
                <c:pt idx="3">
                  <c:v>-10.980517735693752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F7-4009-9DED-492FA2002FF5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r_votediff!$H$3:$H$6</c:f>
              <c:numCache>
                <c:formatCode>General</c:formatCode>
                <c:ptCount val="4"/>
                <c:pt idx="0">
                  <c:v>-11.828537520812253</c:v>
                </c:pt>
                <c:pt idx="1">
                  <c:v>-6.2930430218155156</c:v>
                </c:pt>
                <c:pt idx="2">
                  <c:v>-2.5267415829151285</c:v>
                </c:pt>
                <c:pt idx="3">
                  <c:v>-10.103923616404169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F7-4009-9DED-492FA2002FF5}"/>
            </c:ext>
          </c:extLst>
        </c:ser>
        <c:ser>
          <c:idx val="3"/>
          <c:order val="3"/>
          <c:tx>
            <c:v>After controlling for income, age, gender, religion, employment, self-employment and marital status, occupation, perceived class, union membership, rural-urban location, region and ethnicity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r_votediff!$I$3:$I$6</c:f>
              <c:numCache>
                <c:formatCode>General</c:formatCode>
                <c:ptCount val="4"/>
                <c:pt idx="0">
                  <c:v>-11.926988335506417</c:v>
                </c:pt>
                <c:pt idx="1">
                  <c:v>-3.276595980004811</c:v>
                </c:pt>
                <c:pt idx="2">
                  <c:v>-1.2494275738727125</c:v>
                </c:pt>
                <c:pt idx="3">
                  <c:v>-9.8740159225295194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F7-4009-9DED-492FA200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57856"/>
        <c:axId val="-657935552"/>
      </c:lineChart>
      <c:catAx>
        <c:axId val="-65795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5552"/>
        <c:crosses val="autoZero"/>
        <c:auto val="1"/>
        <c:lblAlgn val="ctr"/>
        <c:lblOffset val="200"/>
        <c:noMultiLvlLbl val="0"/>
      </c:catAx>
      <c:valAx>
        <c:axId val="-65793555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785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7.0070632286613893E-2"/>
          <c:y val="0.111471582643989"/>
          <c:w val="0.86778120664273395"/>
          <c:h val="0.216656438786424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EB22 - Vote for PRD / Morena / Other left among top 10% earners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A6-4303-B0FB-2C1CB77FBCD9}"/>
            </c:ext>
          </c:extLst>
        </c:ser>
        <c:ser>
          <c:idx val="1"/>
          <c:order val="1"/>
          <c:tx>
            <c:v>Difference between (% of top 10% earners)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r_votediff!$AE$3:$AE$6</c:f>
              <c:numCache>
                <c:formatCode>General</c:formatCode>
                <c:ptCount val="4"/>
                <c:pt idx="0">
                  <c:v>-3.6920557180877904</c:v>
                </c:pt>
                <c:pt idx="1">
                  <c:v>-7.5648294117596508</c:v>
                </c:pt>
                <c:pt idx="2">
                  <c:v>-3.3804407611601173</c:v>
                </c:pt>
                <c:pt idx="3">
                  <c:v>3.9021988812526374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6-4303-B0FB-2C1CB77FBCD9}"/>
            </c:ext>
          </c:extLst>
        </c:ser>
        <c:ser>
          <c:idx val="2"/>
          <c:order val="2"/>
          <c:tx>
            <c:v>After controlling for education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r_votediff!$AF$3:$AF$6</c:f>
              <c:numCache>
                <c:formatCode>General</c:formatCode>
                <c:ptCount val="4"/>
                <c:pt idx="0">
                  <c:v>-4.4862268263741001</c:v>
                </c:pt>
                <c:pt idx="1">
                  <c:v>-8.2045045105272649</c:v>
                </c:pt>
                <c:pt idx="2">
                  <c:v>-2.5047961348262011</c:v>
                </c:pt>
                <c:pt idx="3">
                  <c:v>-1.6750353269329596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A6-4303-B0FB-2C1CB77FBCD9}"/>
            </c:ext>
          </c:extLst>
        </c:ser>
        <c:ser>
          <c:idx val="3"/>
          <c:order val="3"/>
          <c:tx>
            <c:v>After controlling for education, age, gender, religion, employment, self-employment and marital status, occupation, perceived class, union membership, rural-urban location, region and ethnicity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r_votediff!$AG$3:$AG$6</c:f>
              <c:numCache>
                <c:formatCode>General</c:formatCode>
                <c:ptCount val="4"/>
                <c:pt idx="0">
                  <c:v>-3.3956281574986029</c:v>
                </c:pt>
                <c:pt idx="1">
                  <c:v>-5.1165769548367379</c:v>
                </c:pt>
                <c:pt idx="2">
                  <c:v>-1.2465713374765333</c:v>
                </c:pt>
                <c:pt idx="3">
                  <c:v>-0.83582126594802297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A6-4303-B0FB-2C1CB77FB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58944"/>
        <c:axId val="-657950784"/>
      </c:lineChart>
      <c:catAx>
        <c:axId val="-65795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0784"/>
        <c:crosses val="autoZero"/>
        <c:auto val="1"/>
        <c:lblAlgn val="ctr"/>
        <c:lblOffset val="200"/>
        <c:noMultiLvlLbl val="0"/>
      </c:catAx>
      <c:valAx>
        <c:axId val="-657950784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8944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0810112864735297E-2"/>
          <c:y val="0.53276281206532805"/>
          <c:w val="0.88267561229737102"/>
          <c:h val="0.234849702534128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EB23 - Vote for PRD / Morena / Other left among White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9C-1749-A966-B4A13B0C80B3}"/>
            </c:ext>
          </c:extLst>
        </c:ser>
        <c:ser>
          <c:idx val="1"/>
          <c:order val="1"/>
          <c:tx>
            <c:v>Difference between (% of White voters)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r_votediff!$CP$4:$CP$6</c:f>
              <c:numCache>
                <c:formatCode>General</c:formatCode>
                <c:ptCount val="3"/>
                <c:pt idx="0">
                  <c:v>2.1755607622745567</c:v>
                </c:pt>
                <c:pt idx="1">
                  <c:v>-4.3687750947820234</c:v>
                </c:pt>
                <c:pt idx="2">
                  <c:v>3.1890052264447806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9C-1749-A966-B4A13B0C80B3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r_votediff!$CQ$4:$CQ$6</c:f>
              <c:numCache>
                <c:formatCode>General</c:formatCode>
                <c:ptCount val="3"/>
                <c:pt idx="0">
                  <c:v>0.39961091858160314</c:v>
                </c:pt>
                <c:pt idx="1">
                  <c:v>-3.8355001089556593</c:v>
                </c:pt>
                <c:pt idx="2">
                  <c:v>1.9440591402764191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C9C-1749-A966-B4A13B0C80B3}"/>
            </c:ext>
          </c:extLst>
        </c:ser>
        <c:ser>
          <c:idx val="3"/>
          <c:order val="3"/>
          <c:tx>
            <c:v>After controlling for education, age, gender, religion, employment, self-employment and marital status, occupation, perceived class, union membership, rural-urban location and region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r_votediff!$CR$4:$CR$6</c:f>
              <c:numCache>
                <c:formatCode>General</c:formatCode>
                <c:ptCount val="3"/>
                <c:pt idx="0">
                  <c:v>1.7535045729340886</c:v>
                </c:pt>
                <c:pt idx="1">
                  <c:v>-2.8894502080803597</c:v>
                </c:pt>
                <c:pt idx="2">
                  <c:v>2.7376944610100913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C9C-1749-A966-B4A13B0C8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35008"/>
        <c:axId val="-657958400"/>
      </c:lineChart>
      <c:catAx>
        <c:axId val="-65793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8400"/>
        <c:crosses val="autoZero"/>
        <c:auto val="1"/>
        <c:lblAlgn val="ctr"/>
        <c:lblOffset val="200"/>
        <c:noMultiLvlLbl val="0"/>
      </c:catAx>
      <c:valAx>
        <c:axId val="-657958400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5008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9780448150567697E-2"/>
          <c:y val="0.100297974299248"/>
          <c:w val="0.88157507291863302"/>
          <c:h val="0.219484304480745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EB24 - Vote for PRD / Morena / Other left among Indigenous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0.119709359091744"/>
          <c:w val="0.90363229580889004"/>
          <c:h val="0.66791273770311999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DF-6847-A1F1-AFFF0275EE37}"/>
            </c:ext>
          </c:extLst>
        </c:ser>
        <c:ser>
          <c:idx val="1"/>
          <c:order val="1"/>
          <c:tx>
            <c:v>Difference between (% of Indigenous voters)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r_votediff!$CS$4:$CS$6</c:f>
              <c:numCache>
                <c:formatCode>General</c:formatCode>
                <c:ptCount val="3"/>
                <c:pt idx="0">
                  <c:v>11.301384725652786</c:v>
                </c:pt>
                <c:pt idx="1">
                  <c:v>10.029023488224103</c:v>
                </c:pt>
                <c:pt idx="2">
                  <c:v>10.17163899151651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DF-6847-A1F1-AFFF0275EE37}"/>
            </c:ext>
          </c:extLst>
        </c:ser>
        <c:ser>
          <c:idx val="2"/>
          <c:order val="2"/>
          <c:tx>
            <c:v>After controlling for income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r_votediff!$CT$4:$CT$6</c:f>
              <c:numCache>
                <c:formatCode>General</c:formatCode>
                <c:ptCount val="3"/>
                <c:pt idx="0">
                  <c:v>11.897351891965812</c:v>
                </c:pt>
                <c:pt idx="1">
                  <c:v>9.0251000468450595</c:v>
                </c:pt>
                <c:pt idx="2">
                  <c:v>11.201143810984609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DF-6847-A1F1-AFFF0275EE37}"/>
            </c:ext>
          </c:extLst>
        </c:ser>
        <c:ser>
          <c:idx val="3"/>
          <c:order val="3"/>
          <c:tx>
            <c:v>After controlling for education, age, gender, religion, employment, self-employment and marital status, occupation, perceived class, union membership, rural-urban location and region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r_votediff!$CU$4:$CU$6</c:f>
              <c:numCache>
                <c:formatCode>General</c:formatCode>
                <c:ptCount val="3"/>
                <c:pt idx="0">
                  <c:v>7.1503672814050905</c:v>
                </c:pt>
                <c:pt idx="1">
                  <c:v>6.7808565225311579</c:v>
                </c:pt>
                <c:pt idx="2">
                  <c:v>8.7932686138754264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CDF-6847-A1F1-AFFF0275E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55136"/>
        <c:axId val="-657933920"/>
      </c:lineChart>
      <c:catAx>
        <c:axId val="-65795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3920"/>
        <c:crosses val="autoZero"/>
        <c:auto val="1"/>
        <c:lblAlgn val="ctr"/>
        <c:lblOffset val="200"/>
        <c:noMultiLvlLbl val="0"/>
      </c:catAx>
      <c:valAx>
        <c:axId val="-6579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513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8454894834498806E-2"/>
          <c:y val="0.509596171057906"/>
          <c:w val="0.86778120664273395"/>
          <c:h val="0.22748624257138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E3 - The education cleavage in Mexico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599588193488"/>
          <c:y val="8.61505331664663E-2"/>
          <c:w val="0.84665796485465405"/>
          <c:h val="0.71472229947746102"/>
        </c:manualLayout>
      </c:layout>
      <c:lineChart>
        <c:grouping val="standard"/>
        <c:varyColors val="0"/>
        <c:ser>
          <c:idx val="1"/>
          <c:order val="0"/>
          <c:tx>
            <c:v>PRI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r_educ!$V$2:$V$6</c:f>
              <c:numCache>
                <c:formatCode>General</c:formatCode>
                <c:ptCount val="5"/>
                <c:pt idx="0">
                  <c:v>-14.90903680617113</c:v>
                </c:pt>
                <c:pt idx="1">
                  <c:v>-5.8200663675754738</c:v>
                </c:pt>
                <c:pt idx="2">
                  <c:v>-10.63234670126997</c:v>
                </c:pt>
                <c:pt idx="3">
                  <c:v>-12.55887201504561</c:v>
                </c:pt>
                <c:pt idx="4">
                  <c:v>-12.205556350654412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59-1761-49AF-B8CA-774333C5DF57}"/>
            </c:ext>
          </c:extLst>
        </c:ser>
        <c:ser>
          <c:idx val="6"/>
          <c:order val="1"/>
          <c:tx>
            <c:v>PAN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r_educ!$M$2:$M$6</c:f>
              <c:numCache>
                <c:formatCode>General</c:formatCode>
                <c:ptCount val="5"/>
                <c:pt idx="0">
                  <c:v>7.2338768150602517</c:v>
                </c:pt>
                <c:pt idx="1">
                  <c:v>-2.0648539458152966</c:v>
                </c:pt>
                <c:pt idx="2">
                  <c:v>7.0688187326309437</c:v>
                </c:pt>
                <c:pt idx="3">
                  <c:v>-3.8560280287761408</c:v>
                </c:pt>
                <c:pt idx="4">
                  <c:v>3.6317607344514529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5E-1761-49AF-B8CA-774333C5DF57}"/>
            </c:ext>
          </c:extLst>
        </c:ser>
        <c:ser>
          <c:idx val="3"/>
          <c:order val="2"/>
          <c:tx>
            <c:v>PRD / MORENA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r_educ!$B$2:$B$6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r_educ!$D$2:$D$6</c:f>
              <c:numCache>
                <c:formatCode>General</c:formatCode>
                <c:ptCount val="5"/>
                <c:pt idx="2">
                  <c:v>3.964456672460051</c:v>
                </c:pt>
                <c:pt idx="3">
                  <c:v>-2.1984590624393219</c:v>
                </c:pt>
                <c:pt idx="4">
                  <c:v>6.5519684515223862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1761-49AF-B8CA-774333C5DF57}"/>
            </c:ext>
          </c:extLst>
        </c:ser>
        <c:ser>
          <c:idx val="0"/>
          <c:order val="3"/>
          <c:tx>
            <c:v>zero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r_educ!$A$2:$A$6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F9-48E0-AA7C-B96430511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0563616"/>
        <c:axId val="-85058374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4"/>
                <c:tx>
                  <c:v>#¡REF!</c:v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3"/>
                    <c:pt idx="0">
                      <c:v>1995-00</c:v>
                    </c:pt>
                    <c:pt idx="1">
                      <c:v>2006-11</c:v>
                    </c:pt>
                    <c:pt idx="2">
                      <c:v>2016</c:v>
                    </c:pt>
                  </c:strLit>
                </c:cat>
                <c:val>
                  <c:numLit>
                    <c:formatCode>General</c:formatCode>
                    <c:ptCount val="5"/>
                    <c:pt idx="0">
                      <c:v>4.2749154440439172</c:v>
                    </c:pt>
                    <c:pt idx="1">
                      <c:v>-2.5090735216858651</c:v>
                    </c:pt>
                    <c:pt idx="2">
                      <c:v>2.5765430993750531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60-1761-49AF-B8CA-774333C5DF57}"/>
                  </c:ext>
                </c:extLst>
              </c15:ser>
            </c15:filteredLineSeries>
            <c15:filteredLineSeries>
              <c15:ser>
                <c:idx val="10"/>
                <c:order val="5"/>
                <c:tx>
                  <c:v>#¡REF!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3"/>
                    <c:pt idx="0">
                      <c:v>1995-00</c:v>
                    </c:pt>
                    <c:pt idx="1">
                      <c:v>2006-11</c:v>
                    </c:pt>
                    <c:pt idx="2">
                      <c:v>2016</c:v>
                    </c:pt>
                  </c:strLit>
                </c:cat>
                <c:val>
                  <c:numLit>
                    <c:formatCode>General</c:formatCode>
                    <c:ptCount val="5"/>
                    <c:pt idx="0">
                      <c:v>2.3373286760981649</c:v>
                    </c:pt>
                    <c:pt idx="1">
                      <c:v>1.1063333134782753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2-1761-49AF-B8CA-774333C5DF57}"/>
                  </c:ext>
                </c:extLst>
              </c15:ser>
            </c15:filteredLineSeries>
            <c15:filteredLineSeries>
              <c15:ser>
                <c:idx val="11"/>
                <c:order val="6"/>
                <c:tx>
                  <c:v>#¡REF!</c:v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3"/>
                    <c:pt idx="0">
                      <c:v>1995-00</c:v>
                    </c:pt>
                    <c:pt idx="1">
                      <c:v>2006-11</c:v>
                    </c:pt>
                    <c:pt idx="2">
                      <c:v>2016</c:v>
                    </c:pt>
                  </c:strLit>
                </c:cat>
                <c:val>
                  <c:numLit>
                    <c:formatCode>General</c:formatCode>
                    <c:ptCount val="5"/>
                    <c:pt idx="0">
                      <c:v>2.2744220636985037</c:v>
                    </c:pt>
                    <c:pt idx="1">
                      <c:v>0.26688312861432811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3-1761-49AF-B8CA-774333C5DF57}"/>
                  </c:ext>
                </c:extLst>
              </c15:ser>
            </c15:filteredLineSeries>
          </c:ext>
        </c:extLst>
      </c:lineChart>
      <c:catAx>
        <c:axId val="-85056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83744"/>
        <c:crosses val="autoZero"/>
        <c:auto val="1"/>
        <c:lblAlgn val="ctr"/>
        <c:lblOffset val="200"/>
        <c:noMultiLvlLbl val="0"/>
      </c:catAx>
      <c:valAx>
        <c:axId val="-850583744"/>
        <c:scaling>
          <c:orientation val="minMax"/>
          <c:max val="35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Difference between (%</a:t>
                </a:r>
                <a:r>
                  <a:rPr lang="en-US" b="0" baseline="0"/>
                  <a:t> top 10% educated) </a:t>
                </a:r>
              </a:p>
              <a:p>
                <a:pPr>
                  <a:defRPr b="0"/>
                </a:pPr>
                <a:r>
                  <a:rPr lang="en-US" b="0" baseline="0"/>
                  <a:t>and (% bottom 90% educated) voting each party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63616"/>
        <c:crosses val="autoZero"/>
        <c:crossBetween val="midCat"/>
        <c:majorUnit val="1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22478668661649"/>
          <c:y val="9.9880892454408204E-2"/>
          <c:w val="0.43245551954102501"/>
          <c:h val="0.153870202502645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EB25 - Vote for PRD / Morena / Other left among rural areas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C-40E3-B047-1A6C9968CE10}"/>
            </c:ext>
          </c:extLst>
        </c:ser>
        <c:ser>
          <c:idx val="1"/>
          <c:order val="1"/>
          <c:tx>
            <c:v>Difference between (% of rural areas) and (% of urban areas)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r_votediff!$BF$4:$BF$6</c:f>
              <c:numCache>
                <c:formatCode>General</c:formatCode>
                <c:ptCount val="3"/>
                <c:pt idx="0">
                  <c:v>-3.0445863546887146</c:v>
                </c:pt>
                <c:pt idx="1">
                  <c:v>-4.7420179726541365</c:v>
                </c:pt>
                <c:pt idx="2">
                  <c:v>-1.7174126839367438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AC-40E3-B047-1A6C9968CE10}"/>
            </c:ext>
          </c:extLst>
        </c:ser>
        <c:ser>
          <c:idx val="3"/>
          <c:order val="3"/>
          <c:tx>
            <c:v>After controlling for education, age, gender, religion, employment, self-employment and marital status, occupation, perceived class, union membership and ethnicity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r_votediff!$C$4:$C$6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r_votediff!$BH$4:$BH$6</c:f>
              <c:numCache>
                <c:formatCode>General</c:formatCode>
                <c:ptCount val="3"/>
                <c:pt idx="0">
                  <c:v>-0.36138398125291232</c:v>
                </c:pt>
                <c:pt idx="1">
                  <c:v>-7.1331242651823281</c:v>
                </c:pt>
                <c:pt idx="2">
                  <c:v>-0.48387153298042657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AC-40E3-B047-1A6C9968C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33376"/>
        <c:axId val="-6579491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r_votediff!$C$2:$C$5</c15:sqref>
                        </c15:formulaRef>
                      </c:ext>
                    </c:extLst>
                    <c:strCache>
                      <c:ptCount val="4"/>
                      <c:pt idx="0">
                        <c:v>1952-58</c:v>
                      </c:pt>
                      <c:pt idx="1">
                        <c:v>1979</c:v>
                      </c:pt>
                      <c:pt idx="2">
                        <c:v>1994</c:v>
                      </c:pt>
                      <c:pt idx="3">
                        <c:v>2000-06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r_votediff!$BG$2:$BG$5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2">
                        <c:v>0.25411985779789936</c:v>
                      </c:pt>
                      <c:pt idx="3">
                        <c:v>-7.4248080153162883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DAAC-40E3-B047-1A6C9968CE10}"/>
                  </c:ext>
                </c:extLst>
              </c15:ser>
            </c15:filteredLineSeries>
          </c:ext>
        </c:extLst>
      </c:lineChart>
      <c:catAx>
        <c:axId val="-65793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9152"/>
        <c:crosses val="autoZero"/>
        <c:auto val="1"/>
        <c:lblAlgn val="ctr"/>
        <c:lblOffset val="200"/>
        <c:noMultiLvlLbl val="0"/>
      </c:catAx>
      <c:valAx>
        <c:axId val="-657949152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337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7.7684288471581694E-2"/>
          <c:y val="0.11935122069243501"/>
          <c:w val="0.85308437666696701"/>
          <c:h val="0.15533981700345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EB26 - Vote for PRD / Morena / Other left among women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147162848677003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6-46A5-BA9E-B751775B82CF}"/>
            </c:ext>
          </c:extLst>
        </c:ser>
        <c:ser>
          <c:idx val="1"/>
          <c:order val="1"/>
          <c:tx>
            <c:v>Difference between (% of women) and (% of men)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r_votediff!$BU$3:$BU$6</c:f>
              <c:numCache>
                <c:formatCode>General</c:formatCode>
                <c:ptCount val="4"/>
                <c:pt idx="0">
                  <c:v>5.5083350293689648</c:v>
                </c:pt>
                <c:pt idx="1">
                  <c:v>-1.4938886467254884</c:v>
                </c:pt>
                <c:pt idx="2">
                  <c:v>5.6705404589499568E-2</c:v>
                </c:pt>
                <c:pt idx="3">
                  <c:v>-7.3809641011554019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6-46A5-BA9E-B751775B82CF}"/>
            </c:ext>
          </c:extLst>
        </c:ser>
        <c:ser>
          <c:idx val="3"/>
          <c:order val="3"/>
          <c:tx>
            <c:v>After controlling for income, education, age, religion, employment, self-employment and marital status, occupation, perceived class, union membership, rural-urban location, region and ethnicity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r_votediff!$BW$3:$BW$6</c:f>
              <c:numCache>
                <c:formatCode>General</c:formatCode>
                <c:ptCount val="4"/>
                <c:pt idx="0">
                  <c:v>4.0832922951086941</c:v>
                </c:pt>
                <c:pt idx="1">
                  <c:v>0.19735150264815218</c:v>
                </c:pt>
                <c:pt idx="2">
                  <c:v>0.21800605120370833</c:v>
                </c:pt>
                <c:pt idx="3">
                  <c:v>-6.8490076012617029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36-46A5-BA9E-B751775B8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7963296"/>
        <c:axId val="-6579480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r_votediff!$C$2:$C$5</c15:sqref>
                        </c15:formulaRef>
                      </c:ext>
                    </c:extLst>
                    <c:strCache>
                      <c:ptCount val="4"/>
                      <c:pt idx="0">
                        <c:v>1952-58</c:v>
                      </c:pt>
                      <c:pt idx="1">
                        <c:v>1979</c:v>
                      </c:pt>
                      <c:pt idx="2">
                        <c:v>1994</c:v>
                      </c:pt>
                      <c:pt idx="3">
                        <c:v>2000-06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r_votediff!$BV$2:$BV$5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-0.950518858659821</c:v>
                      </c:pt>
                      <c:pt idx="1">
                        <c:v>4.8314453161764321</c:v>
                      </c:pt>
                      <c:pt idx="2">
                        <c:v>-0.95715632150710617</c:v>
                      </c:pt>
                      <c:pt idx="3">
                        <c:v>0.28681127709066612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C936-46A5-BA9E-B751775B82CF}"/>
                  </c:ext>
                </c:extLst>
              </c15:ser>
            </c15:filteredLineSeries>
          </c:ext>
        </c:extLst>
      </c:lineChart>
      <c:catAx>
        <c:axId val="-6579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8064"/>
        <c:crosses val="autoZero"/>
        <c:auto val="1"/>
        <c:lblAlgn val="ctr"/>
        <c:lblOffset val="200"/>
        <c:noMultiLvlLbl val="0"/>
      </c:catAx>
      <c:valAx>
        <c:axId val="-657948064"/>
        <c:scaling>
          <c:orientation val="minMax"/>
          <c:max val="12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3296"/>
        <c:crosses val="autoZero"/>
        <c:crossBetween val="midCat"/>
        <c:majorUnit val="4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584141534783902E-2"/>
          <c:y val="9.4354292346097005E-2"/>
          <c:w val="0.88543749874953104"/>
          <c:h val="0.14489172006792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Figure EB27 - Vote for PRD / Morena / Other left among young voters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032261885851702E-2"/>
          <c:y val="8.61505331664663E-2"/>
          <c:w val="0.90363229580889004"/>
          <c:h val="0.70565979247152799"/>
        </c:manualLayout>
      </c:layout>
      <c:lineChart>
        <c:grouping val="standard"/>
        <c:varyColors val="0"/>
        <c:ser>
          <c:idx val="0"/>
          <c:order val="0"/>
          <c:tx>
            <c:v>zero</c:v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B9-4390-B421-39D4E7A98924}"/>
            </c:ext>
          </c:extLst>
        </c:ser>
        <c:ser>
          <c:idx val="1"/>
          <c:order val="1"/>
          <c:tx>
            <c:v>Difference between (% of aged 20-39) and (% of other voters) voting left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r_votediff!$CD$3:$CD$6</c:f>
              <c:numCache>
                <c:formatCode>General</c:formatCode>
                <c:ptCount val="4"/>
                <c:pt idx="0">
                  <c:v>2.2616416481889181</c:v>
                </c:pt>
                <c:pt idx="1">
                  <c:v>5.1858889471605298</c:v>
                </c:pt>
                <c:pt idx="2">
                  <c:v>-2.2459852829725224</c:v>
                </c:pt>
                <c:pt idx="3">
                  <c:v>7.4192965077433657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B9-4390-B421-39D4E7A98924}"/>
            </c:ext>
          </c:extLst>
        </c:ser>
        <c:ser>
          <c:idx val="3"/>
          <c:order val="3"/>
          <c:tx>
            <c:v>After controlling for income, education, gender, religion, employment, self-employment and marital status, occupation, perceived class, union membership, rural-urban location, region and ethnicity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r_votediff!$C$3:$C$6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r_votediff!$CF$3:$CF$6</c:f>
              <c:numCache>
                <c:formatCode>General</c:formatCode>
                <c:ptCount val="4"/>
                <c:pt idx="0">
                  <c:v>-2.9208759672503404</c:v>
                </c:pt>
                <c:pt idx="1">
                  <c:v>3.6683080214226518</c:v>
                </c:pt>
                <c:pt idx="2">
                  <c:v>-1.4351258755754066</c:v>
                </c:pt>
                <c:pt idx="3">
                  <c:v>4.2985119116280543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B9-4390-B421-39D4E7A98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2725856"/>
        <c:axId val="-71273401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After controlling for income, education</c:v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9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r_votediff!$C$2:$C$5</c15:sqref>
                        </c15:formulaRef>
                      </c:ext>
                    </c:extLst>
                    <c:strCache>
                      <c:ptCount val="4"/>
                      <c:pt idx="0">
                        <c:v>1952-58</c:v>
                      </c:pt>
                      <c:pt idx="1">
                        <c:v>1979</c:v>
                      </c:pt>
                      <c:pt idx="2">
                        <c:v>1994</c:v>
                      </c:pt>
                      <c:pt idx="3">
                        <c:v>2000-06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r_votediff!$CH$2:$CH$5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0.96202627959575071</c:v>
                      </c:pt>
                      <c:pt idx="1">
                        <c:v>1.4081767413008111</c:v>
                      </c:pt>
                      <c:pt idx="2">
                        <c:v>-3.0152331065121851</c:v>
                      </c:pt>
                      <c:pt idx="3">
                        <c:v>-0.97815285349262282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1AB9-4390-B421-39D4E7A98924}"/>
                  </c:ext>
                </c:extLst>
              </c15:ser>
            </c15:filteredLineSeries>
          </c:ext>
        </c:extLst>
      </c:lineChart>
      <c:catAx>
        <c:axId val="-7127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4016"/>
        <c:crosses val="autoZero"/>
        <c:auto val="1"/>
        <c:lblAlgn val="ctr"/>
        <c:lblOffset val="200"/>
        <c:noMultiLvlLbl val="0"/>
      </c:catAx>
      <c:valAx>
        <c:axId val="-712734016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5856"/>
        <c:crosses val="autoZero"/>
        <c:crossBetween val="midCat"/>
        <c:majorUnit val="5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6.4811997840481597E-2"/>
          <c:y val="0.10688236281961799"/>
          <c:w val="0.88267561229737102"/>
          <c:h val="0.183197877557212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EC1 - Vote for PRI by education level</a:t>
            </a:r>
          </a:p>
        </c:rich>
      </c:tx>
      <c:layout>
        <c:manualLayout>
          <c:xMode val="edge"/>
          <c:yMode val="edge"/>
          <c:x val="0.345670065552662"/>
          <c:y val="1.5845770213160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r_vote_pri!$C$2:$G$2</c:f>
              <c:numCache>
                <c:formatCode>General</c:formatCode>
                <c:ptCount val="5"/>
                <c:pt idx="0">
                  <c:v>0.88276731982859324</c:v>
                </c:pt>
                <c:pt idx="1">
                  <c:v>0.6728140183489606</c:v>
                </c:pt>
                <c:pt idx="2">
                  <c:v>0.5987674050466939</c:v>
                </c:pt>
                <c:pt idx="3">
                  <c:v>0.29829172425696093</c:v>
                </c:pt>
                <c:pt idx="4">
                  <c:v>0.41148998407615001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5D-3F42-AB6A-E94DC9321518}"/>
            </c:ext>
          </c:extLst>
        </c:ser>
        <c:ser>
          <c:idx val="1"/>
          <c:order val="1"/>
          <c:tx>
            <c:v>Secondary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r_vote_pri!$C$3:$G$3</c:f>
              <c:numCache>
                <c:formatCode>General</c:formatCode>
                <c:ptCount val="5"/>
                <c:pt idx="0">
                  <c:v>0.7021761445898721</c:v>
                </c:pt>
                <c:pt idx="1">
                  <c:v>0.57331948763885332</c:v>
                </c:pt>
                <c:pt idx="2">
                  <c:v>0.54960166262425181</c:v>
                </c:pt>
                <c:pt idx="3">
                  <c:v>0.23965016897089983</c:v>
                </c:pt>
                <c:pt idx="4">
                  <c:v>0.30372468165858268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5D-3F42-AB6A-E94DC9321518}"/>
            </c:ext>
          </c:extLst>
        </c:ser>
        <c:ser>
          <c:idx val="2"/>
          <c:order val="2"/>
          <c:tx>
            <c:v>Tertiary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r_vote_pri!$C$4:$G$4</c:f>
              <c:numCache>
                <c:formatCode>General</c:formatCode>
                <c:ptCount val="5"/>
                <c:pt idx="0">
                  <c:v>0.71011811735026154</c:v>
                </c:pt>
                <c:pt idx="1">
                  <c:v>0.54066219240633417</c:v>
                </c:pt>
                <c:pt idx="2">
                  <c:v>0.42643939217724747</c:v>
                </c:pt>
                <c:pt idx="3">
                  <c:v>0.14003214442759213</c:v>
                </c:pt>
                <c:pt idx="4">
                  <c:v>0.2032945074611883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5D-3F42-AB6A-E94DC9321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27488"/>
        <c:axId val="-712718784"/>
        <c:extLst xmlns:c16r2="http://schemas.microsoft.com/office/drawing/2015/06/chart"/>
      </c:barChart>
      <c:catAx>
        <c:axId val="-7127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8784"/>
        <c:crosses val="autoZero"/>
        <c:auto val="1"/>
        <c:lblAlgn val="ctr"/>
        <c:lblOffset val="100"/>
        <c:noMultiLvlLbl val="0"/>
      </c:catAx>
      <c:valAx>
        <c:axId val="-71271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74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1797975499272401"/>
          <c:y val="0.10862883784326"/>
          <c:w val="0.65244432633872296"/>
          <c:h val="5.500460757210359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EC2 - Vote for PRI by education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r_vote_pri!$C$5:$G$5</c:f>
              <c:numCache>
                <c:formatCode>General</c:formatCode>
                <c:ptCount val="5"/>
                <c:pt idx="0">
                  <c:v>0.88280337230424211</c:v>
                </c:pt>
                <c:pt idx="1">
                  <c:v>0.62948134844520365</c:v>
                </c:pt>
                <c:pt idx="2">
                  <c:v>0.58704520402999072</c:v>
                </c:pt>
                <c:pt idx="3">
                  <c:v>0.28670140428511681</c:v>
                </c:pt>
                <c:pt idx="4">
                  <c:v>0.36586897042001038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D-914E-911E-86FB84618D17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r_vote_pri!$C$6:$G$6</c:f>
              <c:numCache>
                <c:formatCode>General</c:formatCode>
                <c:ptCount val="5"/>
                <c:pt idx="0">
                  <c:v>0.84567310982461874</c:v>
                </c:pt>
                <c:pt idx="1">
                  <c:v>0.56907079700585239</c:v>
                </c:pt>
                <c:pt idx="2">
                  <c:v>0.46786067393278924</c:v>
                </c:pt>
                <c:pt idx="3">
                  <c:v>0.22807956487328832</c:v>
                </c:pt>
                <c:pt idx="4">
                  <c:v>0.28522665466894948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F7-9045-90DF-22AC9A831D88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r_vote_pri!$C$7:$G$7</c:f>
              <c:numCache>
                <c:formatCode>General</c:formatCode>
                <c:ptCount val="5"/>
                <c:pt idx="0">
                  <c:v>0.71669760714958031</c:v>
                </c:pt>
                <c:pt idx="1">
                  <c:v>0.54066219240633739</c:v>
                </c:pt>
                <c:pt idx="2">
                  <c:v>0.42643939217724475</c:v>
                </c:pt>
                <c:pt idx="3">
                  <c:v>0.13607151173579429</c:v>
                </c:pt>
                <c:pt idx="4">
                  <c:v>0.20910580561818165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F7-9045-90DF-22AC9A83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31840"/>
        <c:axId val="-712731296"/>
        <c:extLst xmlns:c16r2="http://schemas.microsoft.com/office/drawing/2015/06/chart"/>
      </c:barChart>
      <c:catAx>
        <c:axId val="-71273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1296"/>
        <c:crosses val="autoZero"/>
        <c:auto val="1"/>
        <c:lblAlgn val="ctr"/>
        <c:lblOffset val="100"/>
        <c:noMultiLvlLbl val="0"/>
      </c:catAx>
      <c:valAx>
        <c:axId val="-71273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184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3980862567874499"/>
          <c:y val="0.102646305575439"/>
          <c:w val="0.43524322586500203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EC3 - Vote for PRI by income decile</a:t>
            </a:r>
            <a:endParaRPr lang="en-US" b="1"/>
          </a:p>
        </c:rich>
      </c:tx>
      <c:layout>
        <c:manualLayout>
          <c:xMode val="edge"/>
          <c:yMode val="edge"/>
          <c:x val="0.27889906105634599"/>
          <c:y val="2.23137196244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D1</c:v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r_vote_pri!$C$8:$G$8</c:f>
              <c:numCache>
                <c:formatCode>General</c:formatCode>
                <c:ptCount val="5"/>
                <c:pt idx="0">
                  <c:v>0.87558798110963298</c:v>
                </c:pt>
                <c:pt idx="1">
                  <c:v>0.54804297233551125</c:v>
                </c:pt>
                <c:pt idx="2">
                  <c:v>0.53839427805042928</c:v>
                </c:pt>
                <c:pt idx="3">
                  <c:v>0.29893980385847474</c:v>
                </c:pt>
                <c:pt idx="4">
                  <c:v>0.34221559201248114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71-FC44-8A03-E108F03993B8}"/>
            </c:ext>
          </c:extLst>
        </c:ser>
        <c:ser>
          <c:idx val="1"/>
          <c:order val="1"/>
          <c:tx>
            <c:v>D2</c:v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r_vote_pri!$C$9:$G$9</c:f>
              <c:numCache>
                <c:formatCode>General</c:formatCode>
                <c:ptCount val="5"/>
                <c:pt idx="0">
                  <c:v>0.87558798110963298</c:v>
                </c:pt>
                <c:pt idx="1">
                  <c:v>0.63872067455026982</c:v>
                </c:pt>
                <c:pt idx="2">
                  <c:v>0.48208844246239957</c:v>
                </c:pt>
                <c:pt idx="3">
                  <c:v>0.25575330413901598</c:v>
                </c:pt>
                <c:pt idx="4">
                  <c:v>0.31803629798881494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B71-FC44-8A03-E108F03993B8}"/>
            </c:ext>
          </c:extLst>
        </c:ser>
        <c:ser>
          <c:idx val="2"/>
          <c:order val="2"/>
          <c:tx>
            <c:v>D3</c:v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r_vote_pri!$C$10:$G$10</c:f>
              <c:numCache>
                <c:formatCode>General</c:formatCode>
                <c:ptCount val="5"/>
                <c:pt idx="0">
                  <c:v>0.87558798110963321</c:v>
                </c:pt>
                <c:pt idx="1">
                  <c:v>0.65185381469266646</c:v>
                </c:pt>
                <c:pt idx="2">
                  <c:v>0.51697457058461205</c:v>
                </c:pt>
                <c:pt idx="3">
                  <c:v>0.26715072689105318</c:v>
                </c:pt>
                <c:pt idx="4">
                  <c:v>0.3233741808473205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B71-FC44-8A03-E108F03993B8}"/>
            </c:ext>
          </c:extLst>
        </c:ser>
        <c:ser>
          <c:idx val="3"/>
          <c:order val="3"/>
          <c:tx>
            <c:v>D4</c:v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r_vote_pri!$C$11:$G$11</c:f>
              <c:numCache>
                <c:formatCode>General</c:formatCode>
                <c:ptCount val="5"/>
                <c:pt idx="0">
                  <c:v>0.87614938576439216</c:v>
                </c:pt>
                <c:pt idx="1">
                  <c:v>0.65185381469266679</c:v>
                </c:pt>
                <c:pt idx="2">
                  <c:v>0.51697457058461205</c:v>
                </c:pt>
                <c:pt idx="3">
                  <c:v>0.24482360933532332</c:v>
                </c:pt>
                <c:pt idx="4">
                  <c:v>0.42734116101173997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B71-FC44-8A03-E108F03993B8}"/>
            </c:ext>
          </c:extLst>
        </c:ser>
        <c:ser>
          <c:idx val="4"/>
          <c:order val="4"/>
          <c:tx>
            <c:v>D5</c:v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r_vote_pri!$C$12:$G$12</c:f>
              <c:numCache>
                <c:formatCode>General</c:formatCode>
                <c:ptCount val="5"/>
                <c:pt idx="0">
                  <c:v>0.87578298694916312</c:v>
                </c:pt>
                <c:pt idx="1">
                  <c:v>0.65715075447620008</c:v>
                </c:pt>
                <c:pt idx="2">
                  <c:v>0.50006825678326872</c:v>
                </c:pt>
                <c:pt idx="3">
                  <c:v>0.23545164384166578</c:v>
                </c:pt>
                <c:pt idx="4">
                  <c:v>0.23921524429084001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B71-FC44-8A03-E108F03993B8}"/>
            </c:ext>
          </c:extLst>
        </c:ser>
        <c:ser>
          <c:idx val="5"/>
          <c:order val="5"/>
          <c:tx>
            <c:v>D6</c:v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r_vote_pri!$C$13:$G$13</c:f>
              <c:numCache>
                <c:formatCode>General</c:formatCode>
                <c:ptCount val="5"/>
                <c:pt idx="0">
                  <c:v>0.84314129078742883</c:v>
                </c:pt>
                <c:pt idx="1">
                  <c:v>0.66626579124059915</c:v>
                </c:pt>
                <c:pt idx="2">
                  <c:v>0.4709670785732778</c:v>
                </c:pt>
                <c:pt idx="3">
                  <c:v>0.26533009359673754</c:v>
                </c:pt>
                <c:pt idx="4">
                  <c:v>0.27881342418757538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71-FC44-8A03-E108F03993B8}"/>
            </c:ext>
          </c:extLst>
        </c:ser>
        <c:ser>
          <c:idx val="6"/>
          <c:order val="6"/>
          <c:tx>
            <c:v>D7</c:v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r_vote_pri!$C$14:$G$14</c:f>
              <c:numCache>
                <c:formatCode>General</c:formatCode>
                <c:ptCount val="5"/>
                <c:pt idx="0">
                  <c:v>0.77216466920177618</c:v>
                </c:pt>
                <c:pt idx="1">
                  <c:v>0.64404202354965268</c:v>
                </c:pt>
                <c:pt idx="2">
                  <c:v>0.47354826262962313</c:v>
                </c:pt>
                <c:pt idx="3">
                  <c:v>0.27696972908743117</c:v>
                </c:pt>
                <c:pt idx="4">
                  <c:v>0.31273835371410758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B71-FC44-8A03-E108F03993B8}"/>
            </c:ext>
          </c:extLst>
        </c:ser>
        <c:ser>
          <c:idx val="7"/>
          <c:order val="7"/>
          <c:tx>
            <c:v>D8</c:v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r_vote_pri!$C$15:$G$15</c:f>
              <c:numCache>
                <c:formatCode>General</c:formatCode>
                <c:ptCount val="5"/>
                <c:pt idx="0">
                  <c:v>0.84629871632672793</c:v>
                </c:pt>
                <c:pt idx="1">
                  <c:v>0.63881587355654601</c:v>
                </c:pt>
                <c:pt idx="2">
                  <c:v>0.47906865565720569</c:v>
                </c:pt>
                <c:pt idx="3">
                  <c:v>0.22859930598794512</c:v>
                </c:pt>
                <c:pt idx="4">
                  <c:v>0.23188841190816781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B71-FC44-8A03-E108F03993B8}"/>
            </c:ext>
          </c:extLst>
        </c:ser>
        <c:ser>
          <c:idx val="8"/>
          <c:order val="8"/>
          <c:tx>
            <c:v>D9</c:v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r_vote_pri!$C$16:$G$16</c:f>
              <c:numCache>
                <c:formatCode>General</c:formatCode>
                <c:ptCount val="5"/>
                <c:pt idx="0">
                  <c:v>0.84480155377201527</c:v>
                </c:pt>
                <c:pt idx="1">
                  <c:v>0.63706234660601913</c:v>
                </c:pt>
                <c:pt idx="2">
                  <c:v>0.49895620560004655</c:v>
                </c:pt>
                <c:pt idx="3">
                  <c:v>0.19536036123671582</c:v>
                </c:pt>
                <c:pt idx="4">
                  <c:v>0.27359387514989458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B71-FC44-8A03-E108F03993B8}"/>
            </c:ext>
          </c:extLst>
        </c:ser>
        <c:ser>
          <c:idx val="9"/>
          <c:order val="9"/>
          <c:tx>
            <c:v>D10</c:v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r_vote_pri!$C$17:$G$17</c:f>
              <c:numCache>
                <c:formatCode>General</c:formatCode>
                <c:ptCount val="5"/>
                <c:pt idx="0">
                  <c:v>0.79787649273769856</c:v>
                </c:pt>
                <c:pt idx="1">
                  <c:v>0.56423206082595079</c:v>
                </c:pt>
                <c:pt idx="2">
                  <c:v>0.49553862601975196</c:v>
                </c:pt>
                <c:pt idx="3">
                  <c:v>0.22465656393917474</c:v>
                </c:pt>
                <c:pt idx="4">
                  <c:v>0.20797235840183298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B71-FC44-8A03-E108F039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33472"/>
        <c:axId val="-712722592"/>
        <c:extLst xmlns:c16r2="http://schemas.microsoft.com/office/drawing/2015/06/chart"/>
      </c:barChart>
      <c:catAx>
        <c:axId val="-71273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2592"/>
        <c:crosses val="autoZero"/>
        <c:auto val="1"/>
        <c:lblAlgn val="ctr"/>
        <c:lblOffset val="100"/>
        <c:noMultiLvlLbl val="0"/>
      </c:catAx>
      <c:valAx>
        <c:axId val="-7127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3472"/>
        <c:crosses val="autoZero"/>
        <c:crossBetween val="between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88494622767315"/>
          <c:y val="9.5620974836040998E-2"/>
          <c:w val="0.57554043113179498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EC4 - Vote for PRI by income group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r_vote_pri!$C$18:$G$18</c:f>
              <c:numCache>
                <c:formatCode>General</c:formatCode>
                <c:ptCount val="5"/>
                <c:pt idx="0">
                  <c:v>0.87575011516515922</c:v>
                </c:pt>
                <c:pt idx="1">
                  <c:v>0.64025072812402051</c:v>
                </c:pt>
                <c:pt idx="2">
                  <c:v>0.51089373291157192</c:v>
                </c:pt>
                <c:pt idx="3">
                  <c:v>0.25953749625119599</c:v>
                </c:pt>
                <c:pt idx="4">
                  <c:v>0.33222353711756414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3C-7A43-90A8-18DCBC208AD6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r_vote_pri!$C$19:$G$19</c:f>
              <c:numCache>
                <c:formatCode>General</c:formatCode>
                <c:ptCount val="5"/>
                <c:pt idx="0">
                  <c:v>0.82544888888117551</c:v>
                </c:pt>
                <c:pt idx="1">
                  <c:v>0.64353814487609096</c:v>
                </c:pt>
                <c:pt idx="2">
                  <c:v>0.48069812971446024</c:v>
                </c:pt>
                <c:pt idx="3">
                  <c:v>0.24099817415004668</c:v>
                </c:pt>
                <c:pt idx="4">
                  <c:v>0.27359015846434687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3C-7A43-90A8-18DCBC208AD6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r_vote_pri!$C$20:$G$20</c:f>
              <c:numCache>
                <c:formatCode>General</c:formatCode>
                <c:ptCount val="5"/>
                <c:pt idx="0">
                  <c:v>0.79787649273769856</c:v>
                </c:pt>
                <c:pt idx="1">
                  <c:v>0.56423206082595079</c:v>
                </c:pt>
                <c:pt idx="2">
                  <c:v>0.49553862601975196</c:v>
                </c:pt>
                <c:pt idx="3">
                  <c:v>0.22465656393917474</c:v>
                </c:pt>
                <c:pt idx="4">
                  <c:v>0.20797235840183298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3C-7A43-90A8-18DCBC20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20960"/>
        <c:axId val="-712713344"/>
        <c:extLst xmlns:c16r2="http://schemas.microsoft.com/office/drawing/2015/06/chart"/>
      </c:barChart>
      <c:catAx>
        <c:axId val="-7127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3344"/>
        <c:crosses val="autoZero"/>
        <c:auto val="1"/>
        <c:lblAlgn val="ctr"/>
        <c:lblOffset val="100"/>
        <c:noMultiLvlLbl val="0"/>
      </c:catAx>
      <c:valAx>
        <c:axId val="-71271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09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03"/>
          <c:y val="0.100626081049218"/>
          <c:w val="0.42288501974805398"/>
          <c:h val="7.639969594589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EC5 - Vote for PRI by gender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Woman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r_vote_pri!$C$45:$G$45</c:f>
              <c:numCache>
                <c:formatCode>General</c:formatCode>
                <c:ptCount val="5"/>
                <c:pt idx="0">
                  <c:v>0.8750066272938849</c:v>
                </c:pt>
                <c:pt idx="1">
                  <c:v>0.58815974392247539</c:v>
                </c:pt>
                <c:pt idx="2">
                  <c:v>0.49797783725529415</c:v>
                </c:pt>
                <c:pt idx="3">
                  <c:v>0.24604445799518182</c:v>
                </c:pt>
                <c:pt idx="4">
                  <c:v>0.33043617993177982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6F-DB4C-956F-41A1113CCFF6}"/>
            </c:ext>
          </c:extLst>
        </c:ser>
        <c:ser>
          <c:idx val="1"/>
          <c:order val="1"/>
          <c:tx>
            <c:v>Man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r_vote_pri!$C$46:$G$46</c:f>
              <c:numCache>
                <c:formatCode>General</c:formatCode>
                <c:ptCount val="5"/>
                <c:pt idx="0">
                  <c:v>0.82673085347030029</c:v>
                </c:pt>
                <c:pt idx="1">
                  <c:v>0.60186885214552743</c:v>
                </c:pt>
                <c:pt idx="2">
                  <c:v>0.51424686789522467</c:v>
                </c:pt>
                <c:pt idx="3">
                  <c:v>0.24981826760749357</c:v>
                </c:pt>
                <c:pt idx="4">
                  <c:v>0.30497227419303385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2-C344-8AC9-8796F23E8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26400"/>
        <c:axId val="-712715520"/>
        <c:extLst xmlns:c16r2="http://schemas.microsoft.com/office/drawing/2015/06/chart"/>
      </c:barChart>
      <c:catAx>
        <c:axId val="-71272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5520"/>
        <c:crosses val="autoZero"/>
        <c:auto val="1"/>
        <c:lblAlgn val="ctr"/>
        <c:lblOffset val="100"/>
        <c:noMultiLvlLbl val="0"/>
      </c:catAx>
      <c:valAx>
        <c:axId val="-71271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64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8334103443540004"/>
          <c:y val="0.102719135125366"/>
          <c:w val="0.18208795538795999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EC6 - Vote for PRI by marital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Single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r_vote_pri!$C$49:$G$49</c:f>
              <c:numCache>
                <c:formatCode>General</c:formatCode>
                <c:ptCount val="5"/>
                <c:pt idx="0">
                  <c:v>0.65257850957871255</c:v>
                </c:pt>
                <c:pt idx="1">
                  <c:v>0.5810125788032261</c:v>
                </c:pt>
                <c:pt idx="2">
                  <c:v>0.47108330228439182</c:v>
                </c:pt>
                <c:pt idx="3">
                  <c:v>0.22062803983615872</c:v>
                </c:pt>
                <c:pt idx="4">
                  <c:v>0.28787991662787338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A-48D1-9434-CACDFC6601FA}"/>
            </c:ext>
          </c:extLst>
        </c:ser>
        <c:ser>
          <c:idx val="1"/>
          <c:order val="1"/>
          <c:tx>
            <c:v>Married/Partner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r_vote_pri!$C$50:$G$50</c:f>
              <c:numCache>
                <c:formatCode>General</c:formatCode>
                <c:ptCount val="5"/>
                <c:pt idx="0">
                  <c:v>0.87489077941852811</c:v>
                </c:pt>
                <c:pt idx="1">
                  <c:v>0.61602611784212058</c:v>
                </c:pt>
                <c:pt idx="2">
                  <c:v>0.54007842695025576</c:v>
                </c:pt>
                <c:pt idx="3">
                  <c:v>0.26345711331715754</c:v>
                </c:pt>
                <c:pt idx="4">
                  <c:v>0.34856286366254169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2C-044A-810E-71ED49263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25312"/>
        <c:axId val="-712724768"/>
        <c:extLst xmlns:c16r2="http://schemas.microsoft.com/office/drawing/2015/06/chart"/>
      </c:barChart>
      <c:catAx>
        <c:axId val="-71272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4768"/>
        <c:crosses val="autoZero"/>
        <c:auto val="1"/>
        <c:lblAlgn val="ctr"/>
        <c:lblOffset val="100"/>
        <c:noMultiLvlLbl val="0"/>
      </c:catAx>
      <c:valAx>
        <c:axId val="-7127247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53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40914855915565"/>
          <c:y val="0.112823313175216"/>
          <c:w val="0.30242591057411899"/>
          <c:h val="8.17934350738697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EC7 - Vote for PRI by age group, 1970-2018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20-39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r_vote_pri!$C$53:$G$53</c:f>
              <c:numCache>
                <c:formatCode>General</c:formatCode>
                <c:ptCount val="5"/>
                <c:pt idx="0">
                  <c:v>0.82457449482276601</c:v>
                </c:pt>
                <c:pt idx="1">
                  <c:v>0.59912295693342588</c:v>
                </c:pt>
                <c:pt idx="2">
                  <c:v>0.49492605700530917</c:v>
                </c:pt>
                <c:pt idx="3">
                  <c:v>0.22375333047073395</c:v>
                </c:pt>
                <c:pt idx="4">
                  <c:v>0.27149168413614266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7-A640-B752-DF6902A8A834}"/>
            </c:ext>
          </c:extLst>
        </c:ser>
        <c:ser>
          <c:idx val="1"/>
          <c:order val="1"/>
          <c:tx>
            <c:v>40-59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r_vote_pri!$C$54:$G$54</c:f>
              <c:numCache>
                <c:formatCode>General</c:formatCode>
                <c:ptCount val="5"/>
                <c:pt idx="0">
                  <c:v>0.88710249654116591</c:v>
                </c:pt>
                <c:pt idx="1">
                  <c:v>0.55388525627163609</c:v>
                </c:pt>
                <c:pt idx="2">
                  <c:v>0.53007396167877896</c:v>
                </c:pt>
                <c:pt idx="3">
                  <c:v>0.27022403160316744</c:v>
                </c:pt>
                <c:pt idx="4">
                  <c:v>0.35920834355256109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F7-A640-B752-DF6902A8A834}"/>
            </c:ext>
          </c:extLst>
        </c:ser>
        <c:ser>
          <c:idx val="2"/>
          <c:order val="2"/>
          <c:tx>
            <c:v>60+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r_vote_pri!$C$55:$G$55</c:f>
              <c:numCache>
                <c:formatCode>General</c:formatCode>
                <c:ptCount val="5"/>
                <c:pt idx="0">
                  <c:v>0.82231915678266809</c:v>
                </c:pt>
                <c:pt idx="1">
                  <c:v>0.42857142857142855</c:v>
                </c:pt>
                <c:pt idx="2">
                  <c:v>0.56867875860968087</c:v>
                </c:pt>
                <c:pt idx="3">
                  <c:v>0.27918835631376038</c:v>
                </c:pt>
                <c:pt idx="4">
                  <c:v>0.34722555369995051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F7-A640-B752-DF6902A8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18240"/>
        <c:axId val="-712724224"/>
        <c:extLst xmlns:c16r2="http://schemas.microsoft.com/office/drawing/2015/06/chart"/>
      </c:barChart>
      <c:catAx>
        <c:axId val="-7127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4224"/>
        <c:crosses val="autoZero"/>
        <c:auto val="1"/>
        <c:lblAlgn val="ctr"/>
        <c:lblOffset val="100"/>
        <c:noMultiLvlLbl val="0"/>
      </c:catAx>
      <c:valAx>
        <c:axId val="-71272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824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1335758025575802"/>
          <c:y val="0.13370024311706999"/>
          <c:w val="0.241771400309436"/>
          <c:h val="0.1060723015460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E4 - The income cleavage in Mexico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599588193488"/>
          <c:y val="8.61505331664663E-2"/>
          <c:w val="0.84665796485465405"/>
          <c:h val="0.71472229947746102"/>
        </c:manualLayout>
      </c:layout>
      <c:lineChart>
        <c:grouping val="standard"/>
        <c:varyColors val="0"/>
        <c:ser>
          <c:idx val="1"/>
          <c:order val="0"/>
          <c:tx>
            <c:v>PRI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r_inc!$B$2:$B$6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r_inc!$V$2:$V$6</c:f>
              <c:numCache>
                <c:formatCode>General</c:formatCode>
                <c:ptCount val="5"/>
                <c:pt idx="0">
                  <c:v>-5.2219144736027712</c:v>
                </c:pt>
                <c:pt idx="1">
                  <c:v>-7.8116853099259016</c:v>
                </c:pt>
                <c:pt idx="2">
                  <c:v>-0.13918563239392176</c:v>
                </c:pt>
                <c:pt idx="3">
                  <c:v>-2.6476085044068447</c:v>
                </c:pt>
                <c:pt idx="4">
                  <c:v>-9.8129182301718494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59-1761-49AF-B8CA-774333C5DF57}"/>
            </c:ext>
          </c:extLst>
        </c:ser>
        <c:ser>
          <c:idx val="6"/>
          <c:order val="1"/>
          <c:tx>
            <c:v>PAN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r_inc!$B$2:$B$6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r_inc!$M$2:$M$6</c:f>
              <c:numCache>
                <c:formatCode>General</c:formatCode>
                <c:ptCount val="5"/>
                <c:pt idx="0">
                  <c:v>3.2501514241142226</c:v>
                </c:pt>
                <c:pt idx="1">
                  <c:v>13.178766183622074</c:v>
                </c:pt>
                <c:pt idx="2">
                  <c:v>9.8284192107298818</c:v>
                </c:pt>
                <c:pt idx="3">
                  <c:v>-8.4499300510264295</c:v>
                </c:pt>
                <c:pt idx="4">
                  <c:v>6.9995264032377431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5E-1761-49AF-B8CA-774333C5DF57}"/>
            </c:ext>
          </c:extLst>
        </c:ser>
        <c:ser>
          <c:idx val="3"/>
          <c:order val="2"/>
          <c:tx>
            <c:v>PRD / MORENA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r_inc!$B$2:$B$6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r_inc!$D$2:$D$6</c:f>
              <c:numCache>
                <c:formatCode>General</c:formatCode>
                <c:ptCount val="5"/>
                <c:pt idx="2">
                  <c:v>-2.8611857034781449</c:v>
                </c:pt>
                <c:pt idx="3">
                  <c:v>-3.3804407611601173</c:v>
                </c:pt>
                <c:pt idx="4">
                  <c:v>3.9021988812526374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1761-49AF-B8CA-774333C5DF57}"/>
            </c:ext>
          </c:extLst>
        </c:ser>
        <c:ser>
          <c:idx val="0"/>
          <c:order val="3"/>
          <c:tx>
            <c:v>zero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r_inc!$A$2:$A$6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EC-40B4-BBA4-D0EDDDAA6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0571776"/>
        <c:axId val="-8505783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4"/>
                <c:tx>
                  <c:v>#¡REF!</c:v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3"/>
                    <c:pt idx="0">
                      <c:v>1995-00</c:v>
                    </c:pt>
                    <c:pt idx="1">
                      <c:v>2006-11</c:v>
                    </c:pt>
                    <c:pt idx="2">
                      <c:v>2016</c:v>
                    </c:pt>
                  </c:strLit>
                </c:cat>
                <c:val>
                  <c:numLit>
                    <c:formatCode>General</c:formatCode>
                    <c:ptCount val="5"/>
                    <c:pt idx="0">
                      <c:v>4.2749154440439172</c:v>
                    </c:pt>
                    <c:pt idx="1">
                      <c:v>-2.5090735216858651</c:v>
                    </c:pt>
                    <c:pt idx="2">
                      <c:v>2.5765430993750531</c:v>
                    </c:pt>
                  </c:numLit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60-1761-49AF-B8CA-774333C5DF57}"/>
                  </c:ext>
                </c:extLst>
              </c15:ser>
            </c15:filteredLineSeries>
            <c15:filteredLineSeries>
              <c15:ser>
                <c:idx val="10"/>
                <c:order val="5"/>
                <c:tx>
                  <c:v>#¡REF!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3"/>
                    <c:pt idx="0">
                      <c:v>1995-00</c:v>
                    </c:pt>
                    <c:pt idx="1">
                      <c:v>2006-11</c:v>
                    </c:pt>
                    <c:pt idx="2">
                      <c:v>2016</c:v>
                    </c:pt>
                  </c:strLit>
                </c:cat>
                <c:val>
                  <c:numLit>
                    <c:formatCode>General</c:formatCode>
                    <c:ptCount val="5"/>
                    <c:pt idx="0">
                      <c:v>2.3373286760981649</c:v>
                    </c:pt>
                    <c:pt idx="1">
                      <c:v>1.1063333134782753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2-1761-49AF-B8CA-774333C5DF57}"/>
                  </c:ext>
                </c:extLst>
              </c15:ser>
            </c15:filteredLineSeries>
            <c15:filteredLineSeries>
              <c15:ser>
                <c:idx val="11"/>
                <c:order val="6"/>
                <c:tx>
                  <c:v>#¡REF!</c:v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Lit>
                    <c:ptCount val="3"/>
                    <c:pt idx="0">
                      <c:v>1995-00</c:v>
                    </c:pt>
                    <c:pt idx="1">
                      <c:v>2006-11</c:v>
                    </c:pt>
                    <c:pt idx="2">
                      <c:v>2016</c:v>
                    </c:pt>
                  </c:strLit>
                </c:cat>
                <c:val>
                  <c:numLit>
                    <c:formatCode>General</c:formatCode>
                    <c:ptCount val="5"/>
                    <c:pt idx="0">
                      <c:v>2.2744220636985037</c:v>
                    </c:pt>
                    <c:pt idx="1">
                      <c:v>0.26688312861432811</c:v>
                    </c:pt>
                  </c:numLit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63-1761-49AF-B8CA-774333C5DF57}"/>
                  </c:ext>
                </c:extLst>
              </c15:ser>
            </c15:filteredLineSeries>
          </c:ext>
        </c:extLst>
      </c:lineChart>
      <c:catAx>
        <c:axId val="-85057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##0;\-#.##0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78304"/>
        <c:crosses val="autoZero"/>
        <c:auto val="1"/>
        <c:lblAlgn val="ctr"/>
        <c:lblOffset val="200"/>
        <c:noMultiLvlLbl val="0"/>
      </c:catAx>
      <c:valAx>
        <c:axId val="-850578304"/>
        <c:scaling>
          <c:orientation val="minMax"/>
          <c:max val="35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Difference between (%</a:t>
                </a:r>
                <a:r>
                  <a:rPr lang="en-US" b="0" baseline="0"/>
                  <a:t> top 10% earners) </a:t>
                </a:r>
              </a:p>
              <a:p>
                <a:pPr>
                  <a:defRPr b="0"/>
                </a:pPr>
                <a:r>
                  <a:rPr lang="en-US" b="0" baseline="0"/>
                  <a:t>and (% bottom 90% earners) voting each party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71776"/>
        <c:crosses val="autoZero"/>
        <c:crossBetween val="midCat"/>
        <c:majorUnit val="1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744536689"/>
          <c:y val="0.104995811747981"/>
          <c:w val="0.39551818374735698"/>
          <c:h val="0.149675344407759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EC8 - Vote for PRI by religious affiliation</a:t>
            </a:r>
            <a:endParaRPr lang="en-US" b="1"/>
          </a:p>
        </c:rich>
      </c:tx>
      <c:layout>
        <c:manualLayout>
          <c:xMode val="edge"/>
          <c:yMode val="edge"/>
          <c:x val="0.23347270181566199"/>
          <c:y val="2.02193244074716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No religion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r_vote_pri!$F$21:$G$21</c:f>
              <c:numCache>
                <c:formatCode>General</c:formatCode>
                <c:ptCount val="2"/>
                <c:pt idx="0">
                  <c:v>0.16743912943991895</c:v>
                </c:pt>
                <c:pt idx="1">
                  <c:v>0.246050413105801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Catholic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r_vote_pri!$F$22:$G$22</c:f>
              <c:numCache>
                <c:formatCode>General</c:formatCode>
                <c:ptCount val="2"/>
                <c:pt idx="0">
                  <c:v>0.25427556933650758</c:v>
                </c:pt>
                <c:pt idx="1">
                  <c:v>0.34328344920649084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ser>
          <c:idx val="3"/>
          <c:order val="2"/>
          <c:tx>
            <c:v>Protestant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r_vote_pri!$F$23:$G$23</c:f>
              <c:numCache>
                <c:formatCode>General</c:formatCode>
                <c:ptCount val="2"/>
                <c:pt idx="0">
                  <c:v>0.24753380258092436</c:v>
                </c:pt>
                <c:pt idx="1">
                  <c:v>0.19243509197753617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E74E-4A5D-9EF7-D491C837B0E3}"/>
            </c:ext>
          </c:extLst>
        </c:ser>
        <c:ser>
          <c:idx val="0"/>
          <c:order val="3"/>
          <c:tx>
            <c:v>Other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r_vote_pri!$F$24:$G$24</c:f>
              <c:numCache>
                <c:formatCode>General</c:formatCode>
                <c:ptCount val="2"/>
                <c:pt idx="0">
                  <c:v>0.19519499717392777</c:v>
                </c:pt>
                <c:pt idx="1">
                  <c:v>0.20907104640193808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2D7-1A49-AB7F-D20A7001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37280"/>
        <c:axId val="-712723136"/>
        <c:extLst xmlns:c16r2="http://schemas.microsoft.com/office/drawing/2015/06/chart"/>
      </c:barChart>
      <c:catAx>
        <c:axId val="-71273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3136"/>
        <c:crosses val="autoZero"/>
        <c:auto val="1"/>
        <c:lblAlgn val="ctr"/>
        <c:lblOffset val="100"/>
        <c:noMultiLvlLbl val="0"/>
      </c:catAx>
      <c:valAx>
        <c:axId val="-712723136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72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5736112156952"/>
          <c:y val="0.108563523298884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EC9 - Vote for PRI by employment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r_vote_pri3!$D$1:$F$1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r_vote_pri3!$D$31:$F$31</c:f>
              <c:numCache>
                <c:formatCode>General</c:formatCode>
                <c:ptCount val="3"/>
                <c:pt idx="0">
                  <c:v>0.51039111798701753</c:v>
                </c:pt>
                <c:pt idx="1">
                  <c:v>0.26815238830710175</c:v>
                </c:pt>
                <c:pt idx="2">
                  <c:v>0.310254825949283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Unemployed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r_vote_pri3!$D$1:$F$1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r_vote_pri3!$D$32:$F$32</c:f>
              <c:numCache>
                <c:formatCode>General</c:formatCode>
                <c:ptCount val="3"/>
                <c:pt idx="0">
                  <c:v>0.45482844727316879</c:v>
                </c:pt>
                <c:pt idx="1">
                  <c:v>0.29390214029102163</c:v>
                </c:pt>
                <c:pt idx="2">
                  <c:v>0.226532905032266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ser>
          <c:idx val="3"/>
          <c:order val="2"/>
          <c:tx>
            <c:v>Inactive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r_vote_pri3!$D$1:$F$1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r_vote_pri3!$D$33:$F$33</c:f>
              <c:numCache>
                <c:formatCode>General</c:formatCode>
                <c:ptCount val="3"/>
                <c:pt idx="0">
                  <c:v>0.49815280813005308</c:v>
                </c:pt>
                <c:pt idx="1">
                  <c:v>0.3217842716431133</c:v>
                </c:pt>
                <c:pt idx="2">
                  <c:v>0.33468018197417748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E74E-4A5D-9EF7-D491C837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23680"/>
        <c:axId val="-712716608"/>
        <c:extLst xmlns:c16r2="http://schemas.microsoft.com/office/drawing/2015/06/chart"/>
      </c:barChart>
      <c:catAx>
        <c:axId val="-71272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6608"/>
        <c:crosses val="autoZero"/>
        <c:auto val="1"/>
        <c:lblAlgn val="ctr"/>
        <c:lblOffset val="100"/>
        <c:noMultiLvlLbl val="0"/>
      </c:catAx>
      <c:valAx>
        <c:axId val="-712716608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236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1593292790602"/>
          <c:y val="0.10403233100532901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EC10 - Vote for PRI by self-employment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Not self-employed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r_vote_pri!$E$60:$G$60</c:f>
              <c:numCache>
                <c:formatCode>General</c:formatCode>
                <c:ptCount val="3"/>
                <c:pt idx="0">
                  <c:v>0.51642130610043102</c:v>
                </c:pt>
                <c:pt idx="1">
                  <c:v>0.25455658184405738</c:v>
                </c:pt>
                <c:pt idx="2">
                  <c:v>0.32480727339585513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Self-employed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r_vote_pri!$E$61:$G$61</c:f>
              <c:numCache>
                <c:formatCode>General</c:formatCode>
                <c:ptCount val="3"/>
                <c:pt idx="0">
                  <c:v>0.44606201365198905</c:v>
                </c:pt>
                <c:pt idx="1">
                  <c:v>0.22671728013615891</c:v>
                </c:pt>
                <c:pt idx="2">
                  <c:v>0.30119949574497418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14432"/>
        <c:axId val="-712712256"/>
        <c:extLst xmlns:c16r2="http://schemas.microsoft.com/office/drawing/2015/06/chart"/>
      </c:barChart>
      <c:catAx>
        <c:axId val="-7127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2256"/>
        <c:crosses val="autoZero"/>
        <c:auto val="1"/>
        <c:lblAlgn val="ctr"/>
        <c:lblOffset val="100"/>
        <c:noMultiLvlLbl val="0"/>
      </c:catAx>
      <c:valAx>
        <c:axId val="-712712256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44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5736112156952"/>
          <c:y val="0.108563523298884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EC11 - Vote for PRI by occupation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Managers, scientists and intellectuals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r_vote_pri!$F$25:$G$25</c:f>
              <c:numCache>
                <c:formatCode>General</c:formatCode>
                <c:ptCount val="2"/>
                <c:pt idx="0">
                  <c:v>0.23298275905246488</c:v>
                </c:pt>
                <c:pt idx="1">
                  <c:v>0.14463063080504368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4-4B2C-B528-812F0700F14D}"/>
            </c:ext>
          </c:extLst>
        </c:ser>
        <c:ser>
          <c:idx val="1"/>
          <c:order val="1"/>
          <c:tx>
            <c:v>Technicians, professionals and administrative officers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r_vote_pri!$F$26:$G$26</c:f>
              <c:numCache>
                <c:formatCode>General</c:formatCode>
                <c:ptCount val="2"/>
                <c:pt idx="0">
                  <c:v>0.26334673876751918</c:v>
                </c:pt>
                <c:pt idx="1">
                  <c:v>0.23862565296531379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74-4B2C-B528-812F0700F14D}"/>
            </c:ext>
          </c:extLst>
        </c:ser>
        <c:ser>
          <c:idx val="3"/>
          <c:order val="2"/>
          <c:tx>
            <c:v>Commerce and services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r_vote_pri!$F$27:$G$27</c:f>
              <c:numCache>
                <c:formatCode>General</c:formatCode>
                <c:ptCount val="2"/>
                <c:pt idx="0">
                  <c:v>0.19245065485800231</c:v>
                </c:pt>
                <c:pt idx="1">
                  <c:v>9.0194483276195211E-2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E-254B-8FA1-62F30D104B07}"/>
            </c:ext>
          </c:extLst>
        </c:ser>
        <c:ser>
          <c:idx val="2"/>
          <c:order val="3"/>
          <c:tx>
            <c:v>Agriculture, fisheries and forests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r_vote_pri!$F$28:$G$28</c:f>
              <c:numCache>
                <c:formatCode>General</c:formatCode>
                <c:ptCount val="2"/>
                <c:pt idx="0">
                  <c:v>0.33768276449056267</c:v>
                </c:pt>
                <c:pt idx="1">
                  <c:v>0.19492975543506344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74-4B2C-B528-812F0700F14D}"/>
            </c:ext>
          </c:extLst>
        </c:ser>
        <c:ser>
          <c:idx val="4"/>
          <c:order val="4"/>
          <c:tx>
            <c:v>Industry workers and supervisors</c:v>
          </c:tx>
          <c:spPr>
            <a:solidFill>
              <a:srgbClr val="ED7D31"/>
            </a:solidFill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r_vote_pri!$F$29:$G$29</c:f>
              <c:numCache>
                <c:formatCode>General</c:formatCode>
                <c:ptCount val="2"/>
                <c:pt idx="0">
                  <c:v>0.23735737262177181</c:v>
                </c:pt>
                <c:pt idx="1">
                  <c:v>0.27374213580958323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D7-1E4A-8665-81C0E625F1BF}"/>
            </c:ext>
          </c:extLst>
        </c:ser>
        <c:ser>
          <c:idx val="5"/>
          <c:order val="5"/>
          <c:tx>
            <c:v>Other</c:v>
          </c:tx>
          <c:spPr>
            <a:solidFill>
              <a:srgbClr val="660066"/>
            </a:solidFill>
          </c:spPr>
          <c:invertIfNegative val="0"/>
          <c:cat>
            <c:strRef>
              <c:f>r_vote_pri!$F$1:$G$1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r_vote_pri!$F$30:$G$30</c:f>
              <c:numCache>
                <c:formatCode>General</c:formatCode>
                <c:ptCount val="2"/>
                <c:pt idx="0">
                  <c:v>0.21057747007522085</c:v>
                </c:pt>
                <c:pt idx="1">
                  <c:v>0.12120257082805971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D7-1E4A-8665-81C0E625F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11712"/>
        <c:axId val="-712708992"/>
        <c:extLst xmlns:c16r2="http://schemas.microsoft.com/office/drawing/2015/06/chart"/>
      </c:barChart>
      <c:catAx>
        <c:axId val="-7127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8992"/>
        <c:crosses val="autoZero"/>
        <c:auto val="1"/>
        <c:lblAlgn val="ctr"/>
        <c:lblOffset val="100"/>
        <c:noMultiLvlLbl val="0"/>
      </c:catAx>
      <c:valAx>
        <c:axId val="-712708992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117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0464939468618199E-2"/>
          <c:y val="9.9644332538818395E-2"/>
          <c:w val="0.57137598961001901"/>
          <c:h val="0.19228699154779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EC12 - Vote for PRI by union membership</a:t>
            </a:r>
            <a:endParaRPr lang="en-US" b="1"/>
          </a:p>
        </c:rich>
      </c:tx>
      <c:layout>
        <c:manualLayout>
          <c:xMode val="edge"/>
          <c:yMode val="edge"/>
          <c:x val="0.23859815334878601"/>
          <c:y val="2.0219324407471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Not union member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38-4C40-B4BE-BCF2626710E6}"/>
              </c:ext>
            </c:extLst>
          </c:dPt>
          <c:cat>
            <c:strRef>
              <c:f>r_vote_pri2!$C$1:$D$1</c:f>
              <c:strCache>
                <c:ptCount val="2"/>
                <c:pt idx="0">
                  <c:v>1979</c:v>
                </c:pt>
                <c:pt idx="1">
                  <c:v>2000-06</c:v>
                </c:pt>
              </c:strCache>
            </c:strRef>
          </c:cat>
          <c:val>
            <c:numRef>
              <c:f>r_vote_pri2!$C$47:$D$47</c:f>
              <c:numCache>
                <c:formatCode>General</c:formatCode>
                <c:ptCount val="2"/>
                <c:pt idx="0">
                  <c:v>0.29262355395825618</c:v>
                </c:pt>
                <c:pt idx="1">
                  <c:v>0.24971574807016256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38-4C40-B4BE-BCF2626710E6}"/>
            </c:ext>
          </c:extLst>
        </c:ser>
        <c:ser>
          <c:idx val="1"/>
          <c:order val="1"/>
          <c:tx>
            <c:v>Union member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r_vote_pri2!$C$1:$D$1</c:f>
              <c:strCache>
                <c:ptCount val="2"/>
                <c:pt idx="0">
                  <c:v>1979</c:v>
                </c:pt>
                <c:pt idx="1">
                  <c:v>2000-06</c:v>
                </c:pt>
              </c:strCache>
            </c:strRef>
          </c:cat>
          <c:val>
            <c:numRef>
              <c:f>r_vote_pri2!$C$48:$D$48</c:f>
              <c:numCache>
                <c:formatCode>General</c:formatCode>
                <c:ptCount val="2"/>
                <c:pt idx="0">
                  <c:v>0.71614352126912895</c:v>
                </c:pt>
                <c:pt idx="1">
                  <c:v>0.2981762936377802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38-4C40-B4BE-BCF262671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08448"/>
        <c:axId val="-712707904"/>
        <c:extLst xmlns:c16r2="http://schemas.microsoft.com/office/drawing/2015/06/chart"/>
      </c:barChart>
      <c:catAx>
        <c:axId val="-7127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7904"/>
        <c:crosses val="autoZero"/>
        <c:auto val="1"/>
        <c:lblAlgn val="ctr"/>
        <c:lblOffset val="100"/>
        <c:noMultiLvlLbl val="0"/>
      </c:catAx>
      <c:valAx>
        <c:axId val="-71270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844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295313505407494E-2"/>
          <c:y val="0.10272016304159599"/>
          <c:w val="0.41306464071200499"/>
          <c:h val="4.34012566610992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EC13 - Vote for PRI by perceived social class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2205249715155395"/>
        </c:manualLayout>
      </c:layout>
      <c:barChart>
        <c:barDir val="col"/>
        <c:grouping val="clustered"/>
        <c:varyColors val="0"/>
        <c:ser>
          <c:idx val="0"/>
          <c:order val="0"/>
          <c:tx>
            <c:v>Working class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r_vote_pri3!$C$1:$D$1</c:f>
              <c:strCache>
                <c:ptCount val="2"/>
                <c:pt idx="0">
                  <c:v>1952-58</c:v>
                </c:pt>
                <c:pt idx="1">
                  <c:v>1994</c:v>
                </c:pt>
              </c:strCache>
            </c:strRef>
          </c:cat>
          <c:val>
            <c:numRef>
              <c:f>r_vote_pri3!$C$51:$D$51</c:f>
              <c:numCache>
                <c:formatCode>General</c:formatCode>
                <c:ptCount val="2"/>
                <c:pt idx="0">
                  <c:v>0.90335032891994538</c:v>
                </c:pt>
                <c:pt idx="1">
                  <c:v>0.50201538842578464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10-264A-A1C4-12318BCA3411}"/>
            </c:ext>
          </c:extLst>
        </c:ser>
        <c:ser>
          <c:idx val="1"/>
          <c:order val="1"/>
          <c:tx>
            <c:v>Upper/Middle class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r_vote_pri3!$C$1:$D$1</c:f>
              <c:strCache>
                <c:ptCount val="2"/>
                <c:pt idx="0">
                  <c:v>1952-58</c:v>
                </c:pt>
                <c:pt idx="1">
                  <c:v>1994</c:v>
                </c:pt>
              </c:strCache>
            </c:strRef>
          </c:cat>
          <c:val>
            <c:numRef>
              <c:f>r_vote_pri3!$C$52:$D$52</c:f>
              <c:numCache>
                <c:formatCode>General</c:formatCode>
                <c:ptCount val="2"/>
                <c:pt idx="0">
                  <c:v>0.80879262202588942</c:v>
                </c:pt>
                <c:pt idx="1">
                  <c:v>0.54509001595323714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10-264A-A1C4-12318BCA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3304064"/>
        <c:axId val="-1123316032"/>
        <c:extLst xmlns:c16r2="http://schemas.microsoft.com/office/drawing/2015/06/chart"/>
      </c:barChart>
      <c:catAx>
        <c:axId val="-112330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3316032"/>
        <c:crosses val="autoZero"/>
        <c:auto val="1"/>
        <c:lblAlgn val="ctr"/>
        <c:lblOffset val="100"/>
        <c:noMultiLvlLbl val="0"/>
      </c:catAx>
      <c:valAx>
        <c:axId val="-11233160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33040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3208015351840596"/>
          <c:y val="0.116243871885501"/>
          <c:w val="0.332477390529132"/>
          <c:h val="9.59362912849301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EC14 - Vote for PRI by location</a:t>
            </a:r>
            <a:endParaRPr lang="en-US" b="1"/>
          </a:p>
        </c:rich>
      </c:tx>
      <c:layout>
        <c:manualLayout>
          <c:xMode val="edge"/>
          <c:yMode val="edge"/>
          <c:x val="0.27620225887300298"/>
          <c:y val="1.812492919047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Urban area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r_vote_pri3!$D$1:$F$1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r_vote_pri3!$D$34:$F$34</c:f>
              <c:numCache>
                <c:formatCode>General</c:formatCode>
                <c:ptCount val="3"/>
                <c:pt idx="0">
                  <c:v>0.50511873268057983</c:v>
                </c:pt>
                <c:pt idx="1">
                  <c:v>0.22049841227248598</c:v>
                </c:pt>
                <c:pt idx="2">
                  <c:v>0.31487107878581849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8-2F43-B761-4C8626EE3204}"/>
            </c:ext>
          </c:extLst>
        </c:ser>
        <c:ser>
          <c:idx val="1"/>
          <c:order val="1"/>
          <c:tx>
            <c:v>Rural area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r_vote_pri3!$D$1:$F$1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r_vote_pri3!$D$35:$F$35</c:f>
              <c:numCache>
                <c:formatCode>General</c:formatCode>
                <c:ptCount val="3"/>
                <c:pt idx="0">
                  <c:v>0.65361662204340487</c:v>
                </c:pt>
                <c:pt idx="1">
                  <c:v>0.33847124690345509</c:v>
                </c:pt>
                <c:pt idx="2">
                  <c:v>0.44864954835823756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8C-FE4D-B9F7-92324E962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3311680"/>
        <c:axId val="-1123315488"/>
        <c:extLst xmlns:c16r2="http://schemas.microsoft.com/office/drawing/2015/06/chart"/>
      </c:barChart>
      <c:catAx>
        <c:axId val="-11233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3315488"/>
        <c:crosses val="autoZero"/>
        <c:auto val="1"/>
        <c:lblAlgn val="ctr"/>
        <c:lblOffset val="100"/>
        <c:noMultiLvlLbl val="0"/>
      </c:catAx>
      <c:valAx>
        <c:axId val="-112331548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33116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430565281422905"/>
          <c:y val="0.112894671446006"/>
          <c:w val="0.28740028591134198"/>
          <c:h val="0.11411996355629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EC15 - Vote for PRI by location size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National Capital (Metropolitan area)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r_vote_pri!$E$36:$G$36</c:f>
              <c:numCache>
                <c:formatCode>General</c:formatCode>
                <c:ptCount val="3"/>
                <c:pt idx="0">
                  <c:v>0.39989898869702489</c:v>
                </c:pt>
                <c:pt idx="1">
                  <c:v>0.13671179244455833</c:v>
                </c:pt>
                <c:pt idx="2">
                  <c:v>0.31066842681605877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8-D64A-B2F2-29C0EFF48B4E}"/>
            </c:ext>
          </c:extLst>
        </c:ser>
        <c:ser>
          <c:idx val="1"/>
          <c:order val="1"/>
          <c:tx>
            <c:v>Large City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r_vote_pri!$E$37:$G$37</c:f>
              <c:numCache>
                <c:formatCode>General</c:formatCode>
                <c:ptCount val="3"/>
                <c:pt idx="0">
                  <c:v>0.49882357736513305</c:v>
                </c:pt>
                <c:pt idx="1">
                  <c:v>0.26041409198419918</c:v>
                </c:pt>
                <c:pt idx="2">
                  <c:v>0.30702463185480144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B58-D64A-B2F2-29C0EFF48B4E}"/>
            </c:ext>
          </c:extLst>
        </c:ser>
        <c:ser>
          <c:idx val="2"/>
          <c:order val="2"/>
          <c:tx>
            <c:v>Medium City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r_vote_pri!$E$38:$G$38</c:f>
              <c:numCache>
                <c:formatCode>General</c:formatCode>
                <c:ptCount val="3"/>
                <c:pt idx="0">
                  <c:v>0.61006731912997691</c:v>
                </c:pt>
                <c:pt idx="1">
                  <c:v>0.23116141447803673</c:v>
                </c:pt>
                <c:pt idx="2">
                  <c:v>0.27376786052271412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B58-D64A-B2F2-29C0EFF48B4E}"/>
            </c:ext>
          </c:extLst>
        </c:ser>
        <c:ser>
          <c:idx val="3"/>
          <c:order val="3"/>
          <c:tx>
            <c:v>Small City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r_vote_pri!$E$39:$G$39</c:f>
              <c:numCache>
                <c:formatCode>General</c:formatCode>
                <c:ptCount val="3"/>
                <c:pt idx="0">
                  <c:v>0.6722372653761427</c:v>
                </c:pt>
                <c:pt idx="1">
                  <c:v>0.27956621045975555</c:v>
                </c:pt>
                <c:pt idx="2">
                  <c:v>0.38035502251903025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B58-D64A-B2F2-29C0EFF48B4E}"/>
            </c:ext>
          </c:extLst>
        </c:ser>
        <c:ser>
          <c:idx val="4"/>
          <c:order val="4"/>
          <c:tx>
            <c:v>Rural Area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r_vote_pri!$E$40:$G$40</c:f>
              <c:numCache>
                <c:formatCode>General</c:formatCode>
                <c:ptCount val="3"/>
                <c:pt idx="0">
                  <c:v>0.65361662204340487</c:v>
                </c:pt>
                <c:pt idx="1">
                  <c:v>0.33847124690345509</c:v>
                </c:pt>
                <c:pt idx="2">
                  <c:v>0.44864954835823756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B58-D64A-B2F2-29C0EFF48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50590816"/>
        <c:axId val="-850590272"/>
        <c:extLst xmlns:c16r2="http://schemas.microsoft.com/office/drawing/2015/06/chart"/>
      </c:barChart>
      <c:catAx>
        <c:axId val="-8505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90272"/>
        <c:crosses val="autoZero"/>
        <c:auto val="1"/>
        <c:lblAlgn val="ctr"/>
        <c:lblOffset val="100"/>
        <c:noMultiLvlLbl val="0"/>
      </c:catAx>
      <c:valAx>
        <c:axId val="-8505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9081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0707511220988098E-2"/>
          <c:y val="9.4711001312628898E-2"/>
          <c:w val="0.89999998846852702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EC16 - Vote for PRI by region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North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r_vote_pri!$E$41:$G$41</c:f>
              <c:numCache>
                <c:formatCode>General</c:formatCode>
                <c:ptCount val="3"/>
                <c:pt idx="0">
                  <c:v>0.55092313903590162</c:v>
                </c:pt>
                <c:pt idx="1">
                  <c:v>0.37759142024983061</c:v>
                </c:pt>
                <c:pt idx="2">
                  <c:v>0.34383975908142506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BAAE-A34B-94F7-46FA3FD492C0}"/>
            </c:ext>
          </c:extLst>
        </c:ser>
        <c:ser>
          <c:idx val="1"/>
          <c:order val="1"/>
          <c:tx>
            <c:v>Center West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r_vote_pri!$E$42:$G$42</c:f>
              <c:numCache>
                <c:formatCode>General</c:formatCode>
                <c:ptCount val="3"/>
                <c:pt idx="0">
                  <c:v>0.48586579658539925</c:v>
                </c:pt>
                <c:pt idx="1">
                  <c:v>0.212871892923815</c:v>
                </c:pt>
                <c:pt idx="2">
                  <c:v>0.29566107465876257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AE-A34B-94F7-46FA3FD492C0}"/>
            </c:ext>
          </c:extLst>
        </c:ser>
        <c:ser>
          <c:idx val="2"/>
          <c:order val="2"/>
          <c:tx>
            <c:v>Center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r_vote_pri!$E$43:$G$43</c:f>
              <c:numCache>
                <c:formatCode>General</c:formatCode>
                <c:ptCount val="3"/>
                <c:pt idx="0">
                  <c:v>0.39989898869702489</c:v>
                </c:pt>
                <c:pt idx="1">
                  <c:v>0.15570610542692587</c:v>
                </c:pt>
                <c:pt idx="2">
                  <c:v>0.32019933932526928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AAE-A34B-94F7-46FA3FD492C0}"/>
            </c:ext>
          </c:extLst>
        </c:ser>
        <c:ser>
          <c:idx val="3"/>
          <c:order val="3"/>
          <c:tx>
            <c:v>South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r_vote_pri!$E$44:$G$44</c:f>
              <c:numCache>
                <c:formatCode>General</c:formatCode>
                <c:ptCount val="3"/>
                <c:pt idx="0">
                  <c:v>0.56298185998670836</c:v>
                </c:pt>
                <c:pt idx="1">
                  <c:v>0.31114893915554342</c:v>
                </c:pt>
                <c:pt idx="2">
                  <c:v>0.30312071435431864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AE-A34B-94F7-46FA3FD4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4998592"/>
        <c:axId val="-1125002944"/>
        <c:extLst xmlns:c16r2="http://schemas.microsoft.com/office/drawing/2015/06/chart"/>
      </c:barChart>
      <c:catAx>
        <c:axId val="-112499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5002944"/>
        <c:crosses val="autoZero"/>
        <c:auto val="1"/>
        <c:lblAlgn val="ctr"/>
        <c:lblOffset val="100"/>
        <c:noMultiLvlLbl val="0"/>
      </c:catAx>
      <c:valAx>
        <c:axId val="-1125002944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499859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9082128188697304E-2"/>
          <c:y val="0.102425460068385"/>
          <c:w val="0.87576994203935699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EC17 - Vote for PRI by ethnicity</a:t>
            </a:r>
            <a:endParaRPr lang="en-US" b="1"/>
          </a:p>
        </c:rich>
      </c:tx>
      <c:layout>
        <c:manualLayout>
          <c:xMode val="edge"/>
          <c:yMode val="edge"/>
          <c:x val="0.29198605949464901"/>
          <c:y val="2.93215330379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White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r_vote_pri!$E$56:$G$56</c:f>
              <c:numCache>
                <c:formatCode>General</c:formatCode>
                <c:ptCount val="3"/>
                <c:pt idx="0">
                  <c:v>0.47476205139633709</c:v>
                </c:pt>
                <c:pt idx="1">
                  <c:v>0.2630588734088613</c:v>
                </c:pt>
                <c:pt idx="2">
                  <c:v>0.35126680405815619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34-7943-A640-12156CD095EC}"/>
            </c:ext>
          </c:extLst>
        </c:ser>
        <c:ser>
          <c:idx val="0"/>
          <c:order val="1"/>
          <c:tx>
            <c:v>Mestizo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r_vote_pri!$E$57:$G$57</c:f>
              <c:numCache>
                <c:formatCode>General</c:formatCode>
                <c:ptCount val="3"/>
                <c:pt idx="0">
                  <c:v>0.51744997845289453</c:v>
                </c:pt>
                <c:pt idx="1">
                  <c:v>0.23901042838885453</c:v>
                </c:pt>
                <c:pt idx="2">
                  <c:v>0.3133409587187152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34-584E-BDEA-886593705911}"/>
            </c:ext>
          </c:extLst>
        </c:ser>
        <c:ser>
          <c:idx val="2"/>
          <c:order val="2"/>
          <c:tx>
            <c:v>Indigenous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r_vote_pri!$E$58:$G$58</c:f>
              <c:numCache>
                <c:formatCode>General</c:formatCode>
                <c:ptCount val="3"/>
                <c:pt idx="0">
                  <c:v>0.4706112014755785</c:v>
                </c:pt>
                <c:pt idx="1">
                  <c:v>0.27780571210743965</c:v>
                </c:pt>
                <c:pt idx="2">
                  <c:v>0.28580628145550913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34-584E-BDEA-886593705911}"/>
            </c:ext>
          </c:extLst>
        </c:ser>
        <c:ser>
          <c:idx val="3"/>
          <c:order val="3"/>
          <c:tx>
            <c:v>Other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r_vote_pri!$E$1:$G$1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r_vote_pri!$E$59:$G$59</c:f>
              <c:numCache>
                <c:formatCode>General</c:formatCode>
                <c:ptCount val="3"/>
                <c:pt idx="0">
                  <c:v>0.63296049904577689</c:v>
                </c:pt>
                <c:pt idx="1">
                  <c:v>0.12189788962247246</c:v>
                </c:pt>
                <c:pt idx="2">
                  <c:v>0.24078092786112468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34-584E-BDEA-88659370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32832"/>
        <c:axId val="-657961664"/>
        <c:extLst xmlns:c16r2="http://schemas.microsoft.com/office/drawing/2015/06/chart"/>
      </c:barChart>
      <c:catAx>
        <c:axId val="-65793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1664"/>
        <c:crosses val="autoZero"/>
        <c:auto val="1"/>
        <c:lblAlgn val="ctr"/>
        <c:lblOffset val="100"/>
        <c:noMultiLvlLbl val="0"/>
      </c:catAx>
      <c:valAx>
        <c:axId val="-65796166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328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697650197147799E-2"/>
          <c:y val="0.106543115268733"/>
          <c:w val="0.62415873580000003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/>
              <a:t>Figure EA1 - Election results in Mexico by group, 1952-2018</a:t>
            </a:r>
          </a:p>
        </c:rich>
      </c:tx>
      <c:layout>
        <c:manualLayout>
          <c:xMode val="edge"/>
          <c:yMode val="edge"/>
          <c:x val="0.209060145293014"/>
          <c:y val="2.6426320248200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360281514527199"/>
          <c:y val="0.102959488901132"/>
          <c:w val="0.84691644048153703"/>
          <c:h val="0.68610223694936701"/>
        </c:manualLayout>
      </c:layout>
      <c:lineChart>
        <c:grouping val="standard"/>
        <c:varyColors val="0"/>
        <c:ser>
          <c:idx val="1"/>
          <c:order val="0"/>
          <c:tx>
            <c:v>Left (PRD, Morena, Other left)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r_elec!$A$2:$A$10</c:f>
              <c:numCache>
                <c:formatCode>General</c:formatCode>
                <c:ptCount val="9"/>
                <c:pt idx="0">
                  <c:v>1952</c:v>
                </c:pt>
                <c:pt idx="1">
                  <c:v>1955</c:v>
                </c:pt>
                <c:pt idx="2">
                  <c:v>1958</c:v>
                </c:pt>
                <c:pt idx="3">
                  <c:v>1979</c:v>
                </c:pt>
                <c:pt idx="4">
                  <c:v>1994</c:v>
                </c:pt>
                <c:pt idx="5">
                  <c:v>2000</c:v>
                </c:pt>
                <c:pt idx="6">
                  <c:v>2006</c:v>
                </c:pt>
                <c:pt idx="7">
                  <c:v>2012</c:v>
                </c:pt>
                <c:pt idx="8">
                  <c:v>2018</c:v>
                </c:pt>
              </c:numCache>
            </c:numRef>
          </c:cat>
          <c:val>
            <c:numRef>
              <c:f>r_elec!$Z$2:$Z$10</c:f>
              <c:numCache>
                <c:formatCode>General</c:formatCode>
                <c:ptCount val="9"/>
                <c:pt idx="0">
                  <c:v>1.9850017102640213E-2</c:v>
                </c:pt>
                <c:pt idx="1">
                  <c:v>6.885042200990699E-3</c:v>
                </c:pt>
                <c:pt idx="2">
                  <c:v>7.707723344579999E-4</c:v>
                </c:pt>
                <c:pt idx="3">
                  <c:v>9.4345737373036254E-2</c:v>
                </c:pt>
                <c:pt idx="4">
                  <c:v>0.20650955615565181</c:v>
                </c:pt>
                <c:pt idx="5">
                  <c:v>0.16639657318592072</c:v>
                </c:pt>
                <c:pt idx="6">
                  <c:v>0.35309603810310364</c:v>
                </c:pt>
                <c:pt idx="7">
                  <c:v>0.31607308983802795</c:v>
                </c:pt>
                <c:pt idx="8">
                  <c:v>0.53193670511245728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842-E445-A39B-BFD300F9C600}"/>
            </c:ext>
          </c:extLst>
        </c:ser>
        <c:ser>
          <c:idx val="2"/>
          <c:order val="1"/>
          <c:tx>
            <c:v>Right (PRI, PAN, Other right)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r_elec!$A$2:$A$10</c:f>
              <c:numCache>
                <c:formatCode>General</c:formatCode>
                <c:ptCount val="9"/>
                <c:pt idx="0">
                  <c:v>1952</c:v>
                </c:pt>
                <c:pt idx="1">
                  <c:v>1955</c:v>
                </c:pt>
                <c:pt idx="2">
                  <c:v>1958</c:v>
                </c:pt>
                <c:pt idx="3">
                  <c:v>1979</c:v>
                </c:pt>
                <c:pt idx="4">
                  <c:v>1994</c:v>
                </c:pt>
                <c:pt idx="5">
                  <c:v>2000</c:v>
                </c:pt>
                <c:pt idx="6">
                  <c:v>2006</c:v>
                </c:pt>
                <c:pt idx="7">
                  <c:v>2012</c:v>
                </c:pt>
                <c:pt idx="8">
                  <c:v>2018</c:v>
                </c:pt>
              </c:numCache>
            </c:numRef>
          </c:cat>
          <c:val>
            <c:numRef>
              <c:f>r_elec!$AA$2:$AA$10</c:f>
              <c:numCache>
                <c:formatCode>General</c:formatCode>
                <c:ptCount val="9"/>
                <c:pt idx="0">
                  <c:v>0.82139229458277629</c:v>
                </c:pt>
                <c:pt idx="1">
                  <c:v>0.99031771252667045</c:v>
                </c:pt>
                <c:pt idx="2">
                  <c:v>0.99237579480885896</c:v>
                </c:pt>
                <c:pt idx="3">
                  <c:v>0.8293852624827438</c:v>
                </c:pt>
                <c:pt idx="4">
                  <c:v>0.75439991755411029</c:v>
                </c:pt>
                <c:pt idx="5">
                  <c:v>0.78638520836830139</c:v>
                </c:pt>
                <c:pt idx="6">
                  <c:v>0.58150173723697662</c:v>
                </c:pt>
                <c:pt idx="7">
                  <c:v>0.65885000675916672</c:v>
                </c:pt>
                <c:pt idx="8">
                  <c:v>0.38684993982315063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C5-EA4C-9CEB-D198C3D5E92E}"/>
            </c:ext>
          </c:extLst>
        </c:ser>
        <c:ser>
          <c:idx val="0"/>
          <c:order val="2"/>
          <c:tx>
            <c:v>Other</c:v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r_elec!$A$2:$A$10</c:f>
              <c:numCache>
                <c:formatCode>General</c:formatCode>
                <c:ptCount val="9"/>
                <c:pt idx="0">
                  <c:v>1952</c:v>
                </c:pt>
                <c:pt idx="1">
                  <c:v>1955</c:v>
                </c:pt>
                <c:pt idx="2">
                  <c:v>1958</c:v>
                </c:pt>
                <c:pt idx="3">
                  <c:v>1979</c:v>
                </c:pt>
                <c:pt idx="4">
                  <c:v>1994</c:v>
                </c:pt>
                <c:pt idx="5">
                  <c:v>2000</c:v>
                </c:pt>
                <c:pt idx="6">
                  <c:v>2006</c:v>
                </c:pt>
                <c:pt idx="7">
                  <c:v>2012</c:v>
                </c:pt>
                <c:pt idx="8">
                  <c:v>2018</c:v>
                </c:pt>
              </c:numCache>
            </c:numRef>
          </c:cat>
          <c:val>
            <c:numRef>
              <c:f>r_elec!$AB$2:$AB$10</c:f>
              <c:numCache>
                <c:formatCode>General</c:formatCode>
                <c:ptCount val="9"/>
                <c:pt idx="0">
                  <c:v>0.15875768831458348</c:v>
                </c:pt>
                <c:pt idx="1">
                  <c:v>2.7972452723388219E-3</c:v>
                </c:pt>
                <c:pt idx="2">
                  <c:v>6.8534328566830505E-3</c:v>
                </c:pt>
                <c:pt idx="3">
                  <c:v>7.6269000144219889E-2</c:v>
                </c:pt>
                <c:pt idx="4">
                  <c:v>3.9090526290237904E-2</c:v>
                </c:pt>
                <c:pt idx="5">
                  <c:v>4.7218218445777893E-2</c:v>
                </c:pt>
                <c:pt idx="6">
                  <c:v>6.5402224659919739E-2</c:v>
                </c:pt>
                <c:pt idx="7">
                  <c:v>2.5076903402805328E-2</c:v>
                </c:pt>
                <c:pt idx="8">
                  <c:v>8.121335506439209E-2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9C-244F-899A-278381D5D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0594624"/>
        <c:axId val="-850591904"/>
        <c:extLst xmlns:c16r2="http://schemas.microsoft.com/office/drawing/2015/06/chart"/>
      </c:lineChart>
      <c:catAx>
        <c:axId val="-85059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91904"/>
        <c:crosses val="autoZero"/>
        <c:auto val="0"/>
        <c:lblAlgn val="ctr"/>
        <c:lblOffset val="100"/>
        <c:noMultiLvlLbl val="1"/>
      </c:catAx>
      <c:valAx>
        <c:axId val="-850591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vote (%)</a:t>
                </a:r>
              </a:p>
            </c:rich>
          </c:tx>
          <c:layout>
            <c:manualLayout>
              <c:xMode val="edge"/>
              <c:yMode val="edge"/>
              <c:x val="2.5655156649681401E-2"/>
              <c:y val="0.331371397946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9462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3951391782485401"/>
          <c:y val="0.34157562986607698"/>
          <c:w val="0.37920788138859002"/>
          <c:h val="0.1973825072691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EC18 - Vote for PAN by education level</a:t>
            </a:r>
            <a:endParaRPr lang="en-US" b="1"/>
          </a:p>
        </c:rich>
      </c:tx>
      <c:layout>
        <c:manualLayout>
          <c:xMode val="edge"/>
          <c:yMode val="edge"/>
          <c:x val="0.28142646728815102"/>
          <c:y val="1.58457389700170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r_vote_pan!$C$2:$G$2</c:f>
              <c:numCache>
                <c:formatCode>General</c:formatCode>
                <c:ptCount val="5"/>
                <c:pt idx="0">
                  <c:v>0.10457624480634999</c:v>
                </c:pt>
                <c:pt idx="1">
                  <c:v>0.11452153503812089</c:v>
                </c:pt>
                <c:pt idx="2">
                  <c:v>0.20397570941151016</c:v>
                </c:pt>
                <c:pt idx="3">
                  <c:v>0.42417156033354991</c:v>
                </c:pt>
                <c:pt idx="4">
                  <c:v>0.18819139704524945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5D-3F42-AB6A-E94DC9321518}"/>
            </c:ext>
          </c:extLst>
        </c:ser>
        <c:ser>
          <c:idx val="1"/>
          <c:order val="1"/>
          <c:tx>
            <c:v>Secondary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r_vote_pan!$C$3:$G$3</c:f>
              <c:numCache>
                <c:formatCode>General</c:formatCode>
                <c:ptCount val="5"/>
                <c:pt idx="0">
                  <c:v>0.13453744382741459</c:v>
                </c:pt>
                <c:pt idx="1">
                  <c:v>0.15193979354386458</c:v>
                </c:pt>
                <c:pt idx="2">
                  <c:v>0.22176909193610142</c:v>
                </c:pt>
                <c:pt idx="3">
                  <c:v>0.46489096110332101</c:v>
                </c:pt>
                <c:pt idx="4">
                  <c:v>0.17987342472604867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5D-3F42-AB6A-E94DC9321518}"/>
            </c:ext>
          </c:extLst>
        </c:ser>
        <c:ser>
          <c:idx val="2"/>
          <c:order val="2"/>
          <c:tx>
            <c:v>Tertiary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r_vote_pan!$C$4:$G$4</c:f>
              <c:numCache>
                <c:formatCode>General</c:formatCode>
                <c:ptCount val="5"/>
                <c:pt idx="0">
                  <c:v>0.28988188264973835</c:v>
                </c:pt>
                <c:pt idx="1">
                  <c:v>0.11868194467456131</c:v>
                </c:pt>
                <c:pt idx="2">
                  <c:v>0.31250520342760046</c:v>
                </c:pt>
                <c:pt idx="3">
                  <c:v>0.40691921520897872</c:v>
                </c:pt>
                <c:pt idx="4">
                  <c:v>0.22639121949360769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5D-3F42-AB6A-E94DC9321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50588096"/>
        <c:axId val="-850583200"/>
        <c:extLst xmlns:c16r2="http://schemas.microsoft.com/office/drawing/2015/06/chart"/>
      </c:barChart>
      <c:catAx>
        <c:axId val="-8505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83200"/>
        <c:crosses val="autoZero"/>
        <c:auto val="1"/>
        <c:lblAlgn val="ctr"/>
        <c:lblOffset val="100"/>
        <c:noMultiLvlLbl val="0"/>
      </c:catAx>
      <c:valAx>
        <c:axId val="-850583200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880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1797975499272401"/>
          <c:y val="0.10862883784326"/>
          <c:w val="0.65244432633872296"/>
          <c:h val="5.500460757210359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EC19 - Vote for PAN by education group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r_vote_pan!$C$5:$G$5</c:f>
              <c:numCache>
                <c:formatCode>General</c:formatCode>
                <c:ptCount val="5"/>
                <c:pt idx="0">
                  <c:v>0.10447150188054363</c:v>
                </c:pt>
                <c:pt idx="1">
                  <c:v>0.13081824032063219</c:v>
                </c:pt>
                <c:pt idx="2">
                  <c:v>0.20821804556760129</c:v>
                </c:pt>
                <c:pt idx="3">
                  <c:v>0.43213792647666088</c:v>
                </c:pt>
                <c:pt idx="4">
                  <c:v>0.18504217606669748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D-914E-911E-86FB84618D17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r_vote_pan!$C$6:$G$6</c:f>
              <c:numCache>
                <c:formatCode>General</c:formatCode>
                <c:ptCount val="5"/>
                <c:pt idx="0">
                  <c:v>0.10969091391723465</c:v>
                </c:pt>
                <c:pt idx="1">
                  <c:v>0.14761297131444082</c:v>
                </c:pt>
                <c:pt idx="2">
                  <c:v>0.28198931551929735</c:v>
                </c:pt>
                <c:pt idx="3">
                  <c:v>0.45817513838344204</c:v>
                </c:pt>
                <c:pt idx="4">
                  <c:v>0.19053698940353181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F7-9045-90DF-22AC9A831D88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r_vote_pan!$C$7:$G$7</c:f>
              <c:numCache>
                <c:formatCode>General</c:formatCode>
                <c:ptCount val="5"/>
                <c:pt idx="0">
                  <c:v>0.17920212945968647</c:v>
                </c:pt>
                <c:pt idx="1">
                  <c:v>0.11868194467456167</c:v>
                </c:pt>
                <c:pt idx="2">
                  <c:v>0.31250520342759996</c:v>
                </c:pt>
                <c:pt idx="3">
                  <c:v>0.40469982042785096</c:v>
                </c:pt>
                <c:pt idx="4">
                  <c:v>0.22372469305834017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F7-9045-90DF-22AC9A83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3314400"/>
        <c:axId val="-1123313312"/>
        <c:extLst xmlns:c16r2="http://schemas.microsoft.com/office/drawing/2015/06/chart"/>
      </c:barChart>
      <c:catAx>
        <c:axId val="-112331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3313312"/>
        <c:crosses val="autoZero"/>
        <c:auto val="1"/>
        <c:lblAlgn val="ctr"/>
        <c:lblOffset val="100"/>
        <c:noMultiLvlLbl val="0"/>
      </c:catAx>
      <c:valAx>
        <c:axId val="-112331331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33144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3980862567874499"/>
          <c:y val="0.102646305575439"/>
          <c:w val="0.43524322586500203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EC20 - Vote for PAN by income decile</a:t>
            </a:r>
            <a:endParaRPr lang="en-US" b="1"/>
          </a:p>
        </c:rich>
      </c:tx>
      <c:layout>
        <c:manualLayout>
          <c:xMode val="edge"/>
          <c:yMode val="edge"/>
          <c:x val="0.26912810100789097"/>
          <c:y val="1.603053397348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D1</c:v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r_vote_pan!$C$8:$G$8</c:f>
              <c:numCache>
                <c:formatCode>General</c:formatCode>
                <c:ptCount val="5"/>
                <c:pt idx="0">
                  <c:v>0.10764394429014598</c:v>
                </c:pt>
                <c:pt idx="1">
                  <c:v>0</c:v>
                </c:pt>
                <c:pt idx="2">
                  <c:v>0.16852621270505744</c:v>
                </c:pt>
                <c:pt idx="3">
                  <c:v>0.36763184968294516</c:v>
                </c:pt>
                <c:pt idx="4">
                  <c:v>0.18368239616718471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71-FC44-8A03-E108F03993B8}"/>
            </c:ext>
          </c:extLst>
        </c:ser>
        <c:ser>
          <c:idx val="1"/>
          <c:order val="1"/>
          <c:tx>
            <c:v>D2</c:v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r_vote_pan!$C$9:$G$9</c:f>
              <c:numCache>
                <c:formatCode>General</c:formatCode>
                <c:ptCount val="5"/>
                <c:pt idx="0">
                  <c:v>0.10764394429014598</c:v>
                </c:pt>
                <c:pt idx="1">
                  <c:v>4.2431748931644878E-2</c:v>
                </c:pt>
                <c:pt idx="2">
                  <c:v>0.19460524938842727</c:v>
                </c:pt>
                <c:pt idx="3">
                  <c:v>0.44295461999583824</c:v>
                </c:pt>
                <c:pt idx="4">
                  <c:v>0.19382386939132054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B71-FC44-8A03-E108F03993B8}"/>
            </c:ext>
          </c:extLst>
        </c:ser>
        <c:ser>
          <c:idx val="2"/>
          <c:order val="2"/>
          <c:tx>
            <c:v>D3</c:v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r_vote_pan!$C$10:$G$10</c:f>
              <c:numCache>
                <c:formatCode>General</c:formatCode>
                <c:ptCount val="5"/>
                <c:pt idx="0">
                  <c:v>0.10764394429014597</c:v>
                </c:pt>
                <c:pt idx="1">
                  <c:v>5.2853012002108124E-2</c:v>
                </c:pt>
                <c:pt idx="2">
                  <c:v>0.21804369643704755</c:v>
                </c:pt>
                <c:pt idx="3">
                  <c:v>0.42556637742697484</c:v>
                </c:pt>
                <c:pt idx="4">
                  <c:v>0.17391127025598885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B71-FC44-8A03-E108F03993B8}"/>
            </c:ext>
          </c:extLst>
        </c:ser>
        <c:ser>
          <c:idx val="3"/>
          <c:order val="3"/>
          <c:tx>
            <c:v>D4</c:v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r_vote_pan!$C$11:$G$11</c:f>
              <c:numCache>
                <c:formatCode>General</c:formatCode>
                <c:ptCount val="5"/>
                <c:pt idx="0">
                  <c:v>0.11423541562951273</c:v>
                </c:pt>
                <c:pt idx="1">
                  <c:v>5.2853012002108145E-2</c:v>
                </c:pt>
                <c:pt idx="2">
                  <c:v>0.21804369643704755</c:v>
                </c:pt>
                <c:pt idx="3">
                  <c:v>0.4648026352706805</c:v>
                </c:pt>
                <c:pt idx="4">
                  <c:v>0.14398388135743403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B71-FC44-8A03-E108F03993B8}"/>
            </c:ext>
          </c:extLst>
        </c:ser>
        <c:ser>
          <c:idx val="4"/>
          <c:order val="4"/>
          <c:tx>
            <c:v>D5</c:v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r_vote_pan!$C$12:$G$12</c:f>
              <c:numCache>
                <c:formatCode>General</c:formatCode>
                <c:ptCount val="5"/>
                <c:pt idx="0">
                  <c:v>0.12228339173783305</c:v>
                </c:pt>
                <c:pt idx="1">
                  <c:v>5.9889070436628403E-2</c:v>
                </c:pt>
                <c:pt idx="2">
                  <c:v>0.22051898243661444</c:v>
                </c:pt>
                <c:pt idx="3">
                  <c:v>0.48336707401774515</c:v>
                </c:pt>
                <c:pt idx="4">
                  <c:v>0.21308561212499019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B71-FC44-8A03-E108F03993B8}"/>
            </c:ext>
          </c:extLst>
        </c:ser>
        <c:ser>
          <c:idx val="5"/>
          <c:order val="5"/>
          <c:tx>
            <c:v>D6</c:v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r_vote_pan!$C$13:$G$13</c:f>
              <c:numCache>
                <c:formatCode>General</c:formatCode>
                <c:ptCount val="5"/>
                <c:pt idx="0">
                  <c:v>0.11761598246970825</c:v>
                </c:pt>
                <c:pt idx="1">
                  <c:v>9.8494803916311172E-2</c:v>
                </c:pt>
                <c:pt idx="2">
                  <c:v>0.2247797420463373</c:v>
                </c:pt>
                <c:pt idx="3">
                  <c:v>0.4628858370097218</c:v>
                </c:pt>
                <c:pt idx="4">
                  <c:v>0.17540745549725673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71-FC44-8A03-E108F03993B8}"/>
            </c:ext>
          </c:extLst>
        </c:ser>
        <c:ser>
          <c:idx val="6"/>
          <c:order val="6"/>
          <c:tx>
            <c:v>D7</c:v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r_vote_pan!$C$14:$G$14</c:f>
              <c:numCache>
                <c:formatCode>General</c:formatCode>
                <c:ptCount val="5"/>
                <c:pt idx="0">
                  <c:v>9.9350401340629071E-2</c:v>
                </c:pt>
                <c:pt idx="1">
                  <c:v>0.11164640661336796</c:v>
                </c:pt>
                <c:pt idx="2">
                  <c:v>0.24997716820418256</c:v>
                </c:pt>
                <c:pt idx="3">
                  <c:v>0.43329170285660984</c:v>
                </c:pt>
                <c:pt idx="4">
                  <c:v>0.1470341097935548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B71-FC44-8A03-E108F03993B8}"/>
            </c:ext>
          </c:extLst>
        </c:ser>
        <c:ser>
          <c:idx val="7"/>
          <c:order val="7"/>
          <c:tx>
            <c:v>D8</c:v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r_vote_pan!$C$15:$G$15</c:f>
              <c:numCache>
                <c:formatCode>General</c:formatCode>
                <c:ptCount val="5"/>
                <c:pt idx="0">
                  <c:v>9.9337204977005863E-2</c:v>
                </c:pt>
                <c:pt idx="1">
                  <c:v>0.1581227409793434</c:v>
                </c:pt>
                <c:pt idx="2">
                  <c:v>0.27581816212638804</c:v>
                </c:pt>
                <c:pt idx="3">
                  <c:v>0.47180900888048305</c:v>
                </c:pt>
                <c:pt idx="4">
                  <c:v>0.22281524506841893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B71-FC44-8A03-E108F03993B8}"/>
            </c:ext>
          </c:extLst>
        </c:ser>
        <c:ser>
          <c:idx val="8"/>
          <c:order val="8"/>
          <c:tx>
            <c:v>D9</c:v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r_vote_pan!$C$16:$G$16</c:f>
              <c:numCache>
                <c:formatCode>General</c:formatCode>
                <c:ptCount val="5"/>
                <c:pt idx="0">
                  <c:v>0.15254481340573486</c:v>
                </c:pt>
                <c:pt idx="1">
                  <c:v>0.15914855888264162</c:v>
                </c:pt>
                <c:pt idx="2">
                  <c:v>0.31258854579726081</c:v>
                </c:pt>
                <c:pt idx="3">
                  <c:v>0.46122988008953802</c:v>
                </c:pt>
                <c:pt idx="4">
                  <c:v>0.23490424746712379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B71-FC44-8A03-E108F03993B8}"/>
            </c:ext>
          </c:extLst>
        </c:ser>
        <c:ser>
          <c:idx val="9"/>
          <c:order val="9"/>
          <c:tx>
            <c:v>D10</c:v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r_vote_pan!$C$17:$G$17</c:f>
              <c:numCache>
                <c:formatCode>General</c:formatCode>
                <c:ptCount val="5"/>
                <c:pt idx="0">
                  <c:v>0.14648593370506641</c:v>
                </c:pt>
                <c:pt idx="1">
                  <c:v>0.23671398864154106</c:v>
                </c:pt>
                <c:pt idx="2">
                  <c:v>0.33130053502375739</c:v>
                </c:pt>
                <c:pt idx="3">
                  <c:v>0.36250291219723951</c:v>
                </c:pt>
                <c:pt idx="4">
                  <c:v>0.25761024016493678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B71-FC44-8A03-E108F039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5001856"/>
        <c:axId val="-1124998048"/>
        <c:extLst xmlns:c16r2="http://schemas.microsoft.com/office/drawing/2015/06/chart"/>
      </c:barChart>
      <c:catAx>
        <c:axId val="-112500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4998048"/>
        <c:crosses val="autoZero"/>
        <c:auto val="1"/>
        <c:lblAlgn val="ctr"/>
        <c:lblOffset val="100"/>
        <c:noMultiLvlLbl val="0"/>
      </c:catAx>
      <c:valAx>
        <c:axId val="-112499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5001856"/>
        <c:crosses val="autoZero"/>
        <c:crossBetween val="between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88494622767315"/>
          <c:y val="9.5620974836040998E-2"/>
          <c:w val="0.57554043113179498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EC21 - Vote for PAN by income group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r_vote_pan!$C$18:$G$18</c:f>
              <c:numCache>
                <c:formatCode>General</c:formatCode>
                <c:ptCount val="5"/>
                <c:pt idx="0">
                  <c:v>0.11250597665621161</c:v>
                </c:pt>
                <c:pt idx="1">
                  <c:v>4.7533397488757942E-2</c:v>
                </c:pt>
                <c:pt idx="2">
                  <c:v>0.204639956919591</c:v>
                </c:pt>
                <c:pt idx="3">
                  <c:v>0.43844466918548991</c:v>
                </c:pt>
                <c:pt idx="4">
                  <c:v>0.18090539056369778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3C-7A43-90A8-18DCBC208AD6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r_vote_pan!$C$19:$G$19</c:f>
              <c:numCache>
                <c:formatCode>General</c:formatCode>
                <c:ptCount val="5"/>
                <c:pt idx="0">
                  <c:v>0.11540478781553815</c:v>
                </c:pt>
                <c:pt idx="1">
                  <c:v>0.13745607124757139</c:v>
                </c:pt>
                <c:pt idx="2">
                  <c:v>0.2660040417051433</c:v>
                </c:pt>
                <c:pt idx="3">
                  <c:v>0.45732080704872985</c:v>
                </c:pt>
                <c:pt idx="4">
                  <c:v>0.19596571233352311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3C-7A43-90A8-18DCBC208AD6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r_vote_pan!$C$20:$G$20</c:f>
              <c:numCache>
                <c:formatCode>General</c:formatCode>
                <c:ptCount val="5"/>
                <c:pt idx="0">
                  <c:v>0.14648593370506641</c:v>
                </c:pt>
                <c:pt idx="1">
                  <c:v>0.23671398864154106</c:v>
                </c:pt>
                <c:pt idx="2">
                  <c:v>0.33130053502375739</c:v>
                </c:pt>
                <c:pt idx="3">
                  <c:v>0.36250291219723951</c:v>
                </c:pt>
                <c:pt idx="4">
                  <c:v>0.25761024016493678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3C-7A43-90A8-18DCBC20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7520"/>
        <c:axId val="-657954592"/>
        <c:extLst xmlns:c16r2="http://schemas.microsoft.com/office/drawing/2015/06/chart"/>
      </c:barChart>
      <c:catAx>
        <c:axId val="-6579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4592"/>
        <c:crosses val="autoZero"/>
        <c:auto val="1"/>
        <c:lblAlgn val="ctr"/>
        <c:lblOffset val="100"/>
        <c:noMultiLvlLbl val="0"/>
      </c:catAx>
      <c:valAx>
        <c:axId val="-65795459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752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03"/>
          <c:y val="0.100626081049218"/>
          <c:w val="0.42288501974805398"/>
          <c:h val="7.639969594589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EC22 - Vote for PAN by gender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Woman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r_vote_pan!$C$45:$G$45</c:f>
              <c:numCache>
                <c:formatCode>General</c:formatCode>
                <c:ptCount val="5"/>
                <c:pt idx="0">
                  <c:v>0.11597515467557698</c:v>
                </c:pt>
                <c:pt idx="1">
                  <c:v>0.13374591437141103</c:v>
                </c:pt>
                <c:pt idx="2">
                  <c:v>0.2533191606907359</c:v>
                </c:pt>
                <c:pt idx="3">
                  <c:v>0.41922312748259211</c:v>
                </c:pt>
                <c:pt idx="4">
                  <c:v>0.208101193221713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6F-DB4C-956F-41A1113CCFF6}"/>
            </c:ext>
          </c:extLst>
        </c:ser>
        <c:ser>
          <c:idx val="1"/>
          <c:order val="1"/>
          <c:tx>
            <c:v>Man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r_vote_pan!$C$46:$G$46</c:f>
              <c:numCache>
                <c:formatCode>General</c:formatCode>
                <c:ptCount val="5"/>
                <c:pt idx="0">
                  <c:v>0.11595388644995201</c:v>
                </c:pt>
                <c:pt idx="1">
                  <c:v>0.14513149626204194</c:v>
                </c:pt>
                <c:pt idx="2">
                  <c:v>0.22722536023277418</c:v>
                </c:pt>
                <c:pt idx="3">
                  <c:v>0.46038862045808249</c:v>
                </c:pt>
                <c:pt idx="4">
                  <c:v>0.17408699494782376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2-C344-8AC9-8796F23E8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23312224"/>
        <c:axId val="-1123307328"/>
        <c:extLst xmlns:c16r2="http://schemas.microsoft.com/office/drawing/2015/06/chart"/>
      </c:barChart>
      <c:catAx>
        <c:axId val="-112331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3307328"/>
        <c:crosses val="autoZero"/>
        <c:auto val="1"/>
        <c:lblAlgn val="ctr"/>
        <c:lblOffset val="100"/>
        <c:noMultiLvlLbl val="0"/>
      </c:catAx>
      <c:valAx>
        <c:axId val="-11233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11233122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8334103443540004"/>
          <c:y val="0.102719135125366"/>
          <c:w val="0.18208795538795999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EC23 - Vote for PAN by marital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Single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r_vote_pan!$C$49:$G$49</c:f>
              <c:numCache>
                <c:formatCode>General</c:formatCode>
                <c:ptCount val="5"/>
                <c:pt idx="0">
                  <c:v>0.12562051576849786</c:v>
                </c:pt>
                <c:pt idx="1">
                  <c:v>0.1223184376427834</c:v>
                </c:pt>
                <c:pt idx="2">
                  <c:v>0.23354553545454965</c:v>
                </c:pt>
                <c:pt idx="3">
                  <c:v>0.42332396161013258</c:v>
                </c:pt>
                <c:pt idx="4">
                  <c:v>0.19665193231343611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A-48D1-9434-CACDFC6601FA}"/>
            </c:ext>
          </c:extLst>
        </c:ser>
        <c:ser>
          <c:idx val="1"/>
          <c:order val="1"/>
          <c:tx>
            <c:v>Married/Partner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r_vote_pan!$C$50:$G$50</c:f>
              <c:numCache>
                <c:formatCode>General</c:formatCode>
                <c:ptCount val="5"/>
                <c:pt idx="0">
                  <c:v>0.11457261438853475</c:v>
                </c:pt>
                <c:pt idx="1">
                  <c:v>0.16903155672497164</c:v>
                </c:pt>
                <c:pt idx="2">
                  <c:v>0.24349298570977679</c:v>
                </c:pt>
                <c:pt idx="3">
                  <c:v>0.44801469933817717</c:v>
                </c:pt>
                <c:pt idx="4">
                  <c:v>0.18594100493886903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2C-044A-810E-71ED49263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50582112"/>
        <c:axId val="-712736192"/>
        <c:extLst xmlns:c16r2="http://schemas.microsoft.com/office/drawing/2015/06/chart"/>
      </c:barChart>
      <c:catAx>
        <c:axId val="-85058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36192"/>
        <c:crosses val="autoZero"/>
        <c:auto val="1"/>
        <c:lblAlgn val="ctr"/>
        <c:lblOffset val="100"/>
        <c:noMultiLvlLbl val="0"/>
      </c:catAx>
      <c:valAx>
        <c:axId val="-71273619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8211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2819572000154"/>
          <c:y val="0.112823243410328"/>
          <c:w val="0.30242591057411899"/>
          <c:h val="8.17934350738697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EC24 - Vote for PAN by age group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20-39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r_vote_pan!$C$53:$G$53</c:f>
              <c:numCache>
                <c:formatCode>General</c:formatCode>
                <c:ptCount val="5"/>
                <c:pt idx="0">
                  <c:v>0.12568330644384237</c:v>
                </c:pt>
                <c:pt idx="1">
                  <c:v>0.13117639478121193</c:v>
                </c:pt>
                <c:pt idx="2">
                  <c:v>0.23458139140251788</c:v>
                </c:pt>
                <c:pt idx="3">
                  <c:v>0.44890508585299421</c:v>
                </c:pt>
                <c:pt idx="4">
                  <c:v>0.1818037141720065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7-A640-B752-DF6902A8A834}"/>
            </c:ext>
          </c:extLst>
        </c:ser>
        <c:ser>
          <c:idx val="1"/>
          <c:order val="1"/>
          <c:tx>
            <c:v>40-59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r_vote_pan!$C$54:$G$54</c:f>
              <c:numCache>
                <c:formatCode>General</c:formatCode>
                <c:ptCount val="5"/>
                <c:pt idx="0">
                  <c:v>0.10047387626649226</c:v>
                </c:pt>
                <c:pt idx="1">
                  <c:v>0.13847131406790913</c:v>
                </c:pt>
                <c:pt idx="2">
                  <c:v>0.2478763130152557</c:v>
                </c:pt>
                <c:pt idx="3">
                  <c:v>0.45127378513670197</c:v>
                </c:pt>
                <c:pt idx="4">
                  <c:v>0.21193907402870618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F7-A640-B752-DF6902A8A834}"/>
            </c:ext>
          </c:extLst>
        </c:ser>
        <c:ser>
          <c:idx val="2"/>
          <c:order val="2"/>
          <c:tx>
            <c:v>60+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r_vote_pan!$C$1:$G$1</c:f>
              <c:strCache>
                <c:ptCount val="5"/>
                <c:pt idx="0">
                  <c:v>1952-58</c:v>
                </c:pt>
                <c:pt idx="1">
                  <c:v>1979</c:v>
                </c:pt>
                <c:pt idx="2">
                  <c:v>1994</c:v>
                </c:pt>
                <c:pt idx="3">
                  <c:v>2000-06</c:v>
                </c:pt>
                <c:pt idx="4">
                  <c:v>2012-18</c:v>
                </c:pt>
              </c:strCache>
            </c:strRef>
          </c:cat>
          <c:val>
            <c:numRef>
              <c:f>r_vote_pan!$C$55:$G$55</c:f>
              <c:numCache>
                <c:formatCode>General</c:formatCode>
                <c:ptCount val="5"/>
                <c:pt idx="0">
                  <c:v>0.11675566075187474</c:v>
                </c:pt>
                <c:pt idx="1">
                  <c:v>0.2857142857142857</c:v>
                </c:pt>
                <c:pt idx="2">
                  <c:v>0.25274611493763616</c:v>
                </c:pt>
                <c:pt idx="3">
                  <c:v>0.37666661511005189</c:v>
                </c:pt>
                <c:pt idx="4">
                  <c:v>0.17036116556837774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F7-A640-B752-DF6902A8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07360"/>
        <c:axId val="-712706816"/>
        <c:extLst xmlns:c16r2="http://schemas.microsoft.com/office/drawing/2015/06/chart"/>
      </c:barChart>
      <c:catAx>
        <c:axId val="-71270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6816"/>
        <c:crosses val="autoZero"/>
        <c:auto val="1"/>
        <c:lblAlgn val="ctr"/>
        <c:lblOffset val="100"/>
        <c:noMultiLvlLbl val="0"/>
      </c:catAx>
      <c:valAx>
        <c:axId val="-712706816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73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1335758025575802"/>
          <c:y val="0.13370024311706999"/>
          <c:w val="0.241771400309436"/>
          <c:h val="0.1060723015460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EC25 - Vote for PAN by religious affiliation</a:t>
            </a:r>
            <a:endParaRPr lang="en-US" b="1"/>
          </a:p>
        </c:rich>
      </c:tx>
      <c:layout>
        <c:manualLayout>
          <c:xMode val="edge"/>
          <c:yMode val="edge"/>
          <c:x val="0.232106660505498"/>
          <c:y val="1.603053397348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No religion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r_vote_pan!$F$21:$G$21</c:f>
              <c:numCache>
                <c:formatCode>General</c:formatCode>
                <c:ptCount val="2"/>
                <c:pt idx="0">
                  <c:v>0.27553885155677621</c:v>
                </c:pt>
                <c:pt idx="1">
                  <c:v>0.13883568795658491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Catholic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r_vote_pan!$F$22:$G$22</c:f>
              <c:numCache>
                <c:formatCode>General</c:formatCode>
                <c:ptCount val="2"/>
                <c:pt idx="0">
                  <c:v>0.44449472291254727</c:v>
                </c:pt>
                <c:pt idx="1">
                  <c:v>0.20234008901595352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ser>
          <c:idx val="3"/>
          <c:order val="2"/>
          <c:tx>
            <c:v>Protestant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r_vote_pan!$F$23:$G$23</c:f>
              <c:numCache>
                <c:formatCode>General</c:formatCode>
                <c:ptCount val="2"/>
                <c:pt idx="0">
                  <c:v>0.58183385106521024</c:v>
                </c:pt>
                <c:pt idx="1">
                  <c:v>9.6217545988768083E-2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E74E-4A5D-9EF7-D491C837B0E3}"/>
            </c:ext>
          </c:extLst>
        </c:ser>
        <c:ser>
          <c:idx val="0"/>
          <c:order val="3"/>
          <c:tx>
            <c:v>Other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r_vote_pan!$F$24:$G$24</c:f>
              <c:numCache>
                <c:formatCode>General</c:formatCode>
                <c:ptCount val="2"/>
                <c:pt idx="0">
                  <c:v>0.36116166517528253</c:v>
                </c:pt>
                <c:pt idx="1">
                  <c:v>0.17580759591748771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2D7-1A49-AB7F-D20A7001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12706272"/>
        <c:axId val="-708939424"/>
        <c:extLst xmlns:c16r2="http://schemas.microsoft.com/office/drawing/2015/06/chart"/>
      </c:barChart>
      <c:catAx>
        <c:axId val="-71270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9424"/>
        <c:crosses val="autoZero"/>
        <c:auto val="1"/>
        <c:lblAlgn val="ctr"/>
        <c:lblOffset val="100"/>
        <c:noMultiLvlLbl val="0"/>
      </c:catAx>
      <c:valAx>
        <c:axId val="-708939424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127062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5736112156952"/>
          <c:y val="0.108563523298884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EC26 - Vote for PAN by employment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r_vote_pan3!$C$1:$F$1</c:f>
              <c:strCache>
                <c:ptCount val="4"/>
                <c:pt idx="0">
                  <c:v>1952-58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r_vote_pan3!$C$31:$F$31</c:f>
              <c:numCache>
                <c:formatCode>General</c:formatCode>
                <c:ptCount val="4"/>
                <c:pt idx="0">
                  <c:v>0.12313663855492811</c:v>
                </c:pt>
                <c:pt idx="1">
                  <c:v>0.22715999054070196</c:v>
                </c:pt>
                <c:pt idx="2">
                  <c:v>0.51499264527408339</c:v>
                </c:pt>
                <c:pt idx="3">
                  <c:v>0.19428466498508887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Unemployed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r_vote_pan3!$C$1:$F$1</c:f>
              <c:strCache>
                <c:ptCount val="4"/>
                <c:pt idx="0">
                  <c:v>1952-58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r_vote_pan3!$C$32:$F$32</c:f>
              <c:numCache>
                <c:formatCode>General</c:formatCode>
                <c:ptCount val="4"/>
                <c:pt idx="0">
                  <c:v>0.17126749072255074</c:v>
                </c:pt>
                <c:pt idx="1">
                  <c:v>0.31269455750030367</c:v>
                </c:pt>
                <c:pt idx="2">
                  <c:v>0.45278852881497095</c:v>
                </c:pt>
                <c:pt idx="3">
                  <c:v>0.18031419249431629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ser>
          <c:idx val="3"/>
          <c:order val="2"/>
          <c:tx>
            <c:v>Inactive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r_vote_pan3!$C$1:$F$1</c:f>
              <c:strCache>
                <c:ptCount val="4"/>
                <c:pt idx="0">
                  <c:v>1952-58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r_vote_pan3!$C$33:$F$33</c:f>
              <c:numCache>
                <c:formatCode>General</c:formatCode>
                <c:ptCount val="4"/>
                <c:pt idx="0">
                  <c:v>9.9476088191071219E-2</c:v>
                </c:pt>
                <c:pt idx="1">
                  <c:v>0.26590589082617611</c:v>
                </c:pt>
                <c:pt idx="2">
                  <c:v>0.41301470701023063</c:v>
                </c:pt>
                <c:pt idx="3">
                  <c:v>0.18866400432826397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E74E-4A5D-9EF7-D491C837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41056"/>
        <c:axId val="-708940512"/>
        <c:extLst xmlns:c16r2="http://schemas.microsoft.com/office/drawing/2015/06/chart"/>
      </c:barChart>
      <c:catAx>
        <c:axId val="-7089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40512"/>
        <c:crosses val="autoZero"/>
        <c:auto val="1"/>
        <c:lblAlgn val="ctr"/>
        <c:lblOffset val="100"/>
        <c:noMultiLvlLbl val="0"/>
      </c:catAx>
      <c:valAx>
        <c:axId val="-708940512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4105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1593292790602"/>
          <c:y val="0.10403233100532901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EC27 - Vote for PAN by self-employment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Not self-employed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r_vote_pan!$E$60:$G$60</c:f>
              <c:numCache>
                <c:formatCode>General</c:formatCode>
                <c:ptCount val="3"/>
                <c:pt idx="0">
                  <c:v>0.23834829512327732</c:v>
                </c:pt>
                <c:pt idx="1">
                  <c:v>0.42996488372597746</c:v>
                </c:pt>
                <c:pt idx="2">
                  <c:v>0.20103201921660568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Self-employed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r_vote_pan!$E$61:$G$61</c:f>
              <c:numCache>
                <c:formatCode>General</c:formatCode>
                <c:ptCount val="3"/>
                <c:pt idx="0">
                  <c:v>0.24131223689369904</c:v>
                </c:pt>
                <c:pt idx="1">
                  <c:v>0.46761843152042765</c:v>
                </c:pt>
                <c:pt idx="2">
                  <c:v>0.16796018281584385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1808"/>
        <c:axId val="-708942688"/>
        <c:extLst xmlns:c16r2="http://schemas.microsoft.com/office/drawing/2015/06/chart"/>
      </c:barChart>
      <c:catAx>
        <c:axId val="-7089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42688"/>
        <c:crosses val="autoZero"/>
        <c:auto val="1"/>
        <c:lblAlgn val="ctr"/>
        <c:lblOffset val="100"/>
        <c:noMultiLvlLbl val="0"/>
      </c:catAx>
      <c:valAx>
        <c:axId val="-708942688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18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5736112156952"/>
          <c:y val="0.108563523298884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EB1 - Vote for PRD / Morena / Other left by education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r_vote!$E$2:$G$2</c:f>
              <c:numCache>
                <c:formatCode>General</c:formatCode>
                <c:ptCount val="3"/>
                <c:pt idx="0">
                  <c:v>0.15987934636677326</c:v>
                </c:pt>
                <c:pt idx="1">
                  <c:v>0.2563800747052416</c:v>
                </c:pt>
                <c:pt idx="2">
                  <c:v>0.35574534768505173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1A-6C47-A242-95AA92BC054E}"/>
            </c:ext>
          </c:extLst>
        </c:ser>
        <c:ser>
          <c:idx val="1"/>
          <c:order val="1"/>
          <c:tx>
            <c:v>Secondary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r_vote!$E$3:$G$3</c:f>
              <c:numCache>
                <c:formatCode>General</c:formatCode>
                <c:ptCount val="3"/>
                <c:pt idx="0">
                  <c:v>0.19523943482260644</c:v>
                </c:pt>
                <c:pt idx="1">
                  <c:v>0.2687178658970924</c:v>
                </c:pt>
                <c:pt idx="2">
                  <c:v>0.45584661778653895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21A-6C47-A242-95AA92BC054E}"/>
            </c:ext>
          </c:extLst>
        </c:ser>
        <c:ser>
          <c:idx val="2"/>
          <c:order val="2"/>
          <c:tx>
            <c:v>Tertiary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r_vote!$E$4:$G$4</c:f>
              <c:numCache>
                <c:formatCode>General</c:formatCode>
                <c:ptCount val="3"/>
                <c:pt idx="0">
                  <c:v>0.2109261171254484</c:v>
                </c:pt>
                <c:pt idx="1">
                  <c:v>0.227122475218446</c:v>
                </c:pt>
                <c:pt idx="2">
                  <c:v>0.49083954217412362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21A-6C47-A242-95AA92BC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50594080"/>
        <c:axId val="-850591360"/>
        <c:extLst xmlns:c16r2="http://schemas.microsoft.com/office/drawing/2015/06/chart"/>
      </c:barChart>
      <c:catAx>
        <c:axId val="-8505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91360"/>
        <c:crosses val="autoZero"/>
        <c:auto val="1"/>
        <c:lblAlgn val="ctr"/>
        <c:lblOffset val="100"/>
        <c:noMultiLvlLbl val="0"/>
      </c:catAx>
      <c:valAx>
        <c:axId val="-85059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505940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4973999767098801"/>
          <c:y val="0.10862890418210699"/>
          <c:w val="0.59859000179731903"/>
          <c:h val="5.274092611308069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EC28 - Vote for PAN by occupation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Managers, scientists and intellectuals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r_vote_pan!$F$25:$G$25</c:f>
              <c:numCache>
                <c:formatCode>General</c:formatCode>
                <c:ptCount val="2"/>
                <c:pt idx="0">
                  <c:v>0.4524921336623316</c:v>
                </c:pt>
                <c:pt idx="1">
                  <c:v>0.28926126161008736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4-4B2C-B528-812F0700F14D}"/>
            </c:ext>
          </c:extLst>
        </c:ser>
        <c:ser>
          <c:idx val="1"/>
          <c:order val="1"/>
          <c:tx>
            <c:v>Technicians, professionals and administrative officers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r_vote_pan!$F$26:$G$26</c:f>
              <c:numCache>
                <c:formatCode>General</c:formatCode>
                <c:ptCount val="2"/>
                <c:pt idx="0">
                  <c:v>0.46269561625478062</c:v>
                </c:pt>
                <c:pt idx="1">
                  <c:v>0.23862565296531379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74-4B2C-B528-812F0700F14D}"/>
            </c:ext>
          </c:extLst>
        </c:ser>
        <c:ser>
          <c:idx val="3"/>
          <c:order val="2"/>
          <c:tx>
            <c:v>Commerce and services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r_vote_pan!$F$27:$G$27</c:f>
              <c:numCache>
                <c:formatCode>General</c:formatCode>
                <c:ptCount val="2"/>
                <c:pt idx="0">
                  <c:v>0.43332450388377475</c:v>
                </c:pt>
                <c:pt idx="1">
                  <c:v>0.18038896655239037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E-254B-8FA1-62F30D104B07}"/>
            </c:ext>
          </c:extLst>
        </c:ser>
        <c:ser>
          <c:idx val="2"/>
          <c:order val="3"/>
          <c:tx>
            <c:v>Agriculture, fisheries and forests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r_vote_pan!$F$28:$G$28</c:f>
              <c:numCache>
                <c:formatCode>General</c:formatCode>
                <c:ptCount val="2"/>
                <c:pt idx="0">
                  <c:v>0.43975482215946787</c:v>
                </c:pt>
                <c:pt idx="1">
                  <c:v>9.746487771753172E-2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74-4B2C-B528-812F0700F14D}"/>
            </c:ext>
          </c:extLst>
        </c:ser>
        <c:ser>
          <c:idx val="5"/>
          <c:order val="4"/>
          <c:tx>
            <c:v>Industry workers and supervisors</c:v>
          </c:tx>
          <c:spPr>
            <a:solidFill>
              <a:srgbClr val="ED7D31"/>
            </a:solidFill>
          </c:spPr>
          <c:invertIfNegative val="0"/>
          <c:cat>
            <c:strRef>
              <c:f>r_vote_pan!$F$1:$G$1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r_vote_pan!$F$29:$G$29</c:f>
              <c:numCache>
                <c:formatCode>General</c:formatCode>
                <c:ptCount val="2"/>
                <c:pt idx="0">
                  <c:v>0.52967344340773204</c:v>
                </c:pt>
                <c:pt idx="1">
                  <c:v>0.16845669895974355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2A-5643-842B-264AF8E213E3}"/>
            </c:ext>
          </c:extLst>
        </c:ser>
        <c:ser>
          <c:idx val="4"/>
          <c:order val="5"/>
          <c:tx>
            <c:v>Other</c:v>
          </c:tx>
          <c:spPr>
            <a:solidFill>
              <a:srgbClr val="660066"/>
            </a:solidFill>
          </c:spPr>
          <c:invertIfNegative val="0"/>
          <c:val>
            <c:numRef>
              <c:f>r_vote_pan!$F$30:$G$30</c:f>
              <c:numCache>
                <c:formatCode>General</c:formatCode>
                <c:ptCount val="2"/>
                <c:pt idx="0">
                  <c:v>0.47450248222664015</c:v>
                </c:pt>
                <c:pt idx="1">
                  <c:v>0.30300642707014924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B-4102-87E3-01D96F65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3440"/>
        <c:axId val="-708930720"/>
        <c:extLst xmlns:c16r2="http://schemas.microsoft.com/office/drawing/2015/06/chart"/>
      </c:barChart>
      <c:catAx>
        <c:axId val="-70893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0720"/>
        <c:crosses val="autoZero"/>
        <c:auto val="1"/>
        <c:lblAlgn val="ctr"/>
        <c:lblOffset val="100"/>
        <c:noMultiLvlLbl val="0"/>
      </c:catAx>
      <c:valAx>
        <c:axId val="-70893072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344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494750641327315"/>
          <c:y val="0.106441207831499"/>
          <c:w val="0.47470932584299003"/>
          <c:h val="0.3607741461977410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EC29 - Vote for PAN by union membership</a:t>
            </a:r>
            <a:endParaRPr lang="en-US" b="1"/>
          </a:p>
        </c:rich>
      </c:tx>
      <c:layout>
        <c:manualLayout>
          <c:xMode val="edge"/>
          <c:yMode val="edge"/>
          <c:x val="0.20991128583532401"/>
          <c:y val="1.603053397348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Not union member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38-4C40-B4BE-BCF2626710E6}"/>
              </c:ext>
            </c:extLst>
          </c:dPt>
          <c:cat>
            <c:strRef>
              <c:f>r_vote_pan2!$C$1:$D$1</c:f>
              <c:strCache>
                <c:ptCount val="2"/>
                <c:pt idx="0">
                  <c:v>1979</c:v>
                </c:pt>
                <c:pt idx="1">
                  <c:v>2000-06</c:v>
                </c:pt>
              </c:strCache>
            </c:strRef>
          </c:cat>
          <c:val>
            <c:numRef>
              <c:f>r_vote_pan2!$C$47:$D$47</c:f>
              <c:numCache>
                <c:formatCode>General</c:formatCode>
                <c:ptCount val="2"/>
                <c:pt idx="0">
                  <c:v>0.29262355395825618</c:v>
                </c:pt>
                <c:pt idx="1">
                  <c:v>0.44742735985284859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38-4C40-B4BE-BCF2626710E6}"/>
            </c:ext>
          </c:extLst>
        </c:ser>
        <c:ser>
          <c:idx val="1"/>
          <c:order val="1"/>
          <c:tx>
            <c:v>Union member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r_vote_pan2!$C$1:$D$1</c:f>
              <c:strCache>
                <c:ptCount val="2"/>
                <c:pt idx="0">
                  <c:v>1979</c:v>
                </c:pt>
                <c:pt idx="1">
                  <c:v>2000-06</c:v>
                </c:pt>
              </c:strCache>
            </c:strRef>
          </c:cat>
          <c:val>
            <c:numRef>
              <c:f>r_vote_pan2!$C$48:$D$48</c:f>
              <c:numCache>
                <c:formatCode>General</c:formatCode>
                <c:ptCount val="2"/>
                <c:pt idx="0">
                  <c:v>3.9785751181618319E-2</c:v>
                </c:pt>
                <c:pt idx="1">
                  <c:v>0.46674611405379191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38-4C40-B4BE-BCF262671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29632"/>
        <c:axId val="-708930176"/>
        <c:extLst xmlns:c16r2="http://schemas.microsoft.com/office/drawing/2015/06/chart"/>
      </c:barChart>
      <c:catAx>
        <c:axId val="-7089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0176"/>
        <c:crosses val="autoZero"/>
        <c:auto val="1"/>
        <c:lblAlgn val="ctr"/>
        <c:lblOffset val="100"/>
        <c:noMultiLvlLbl val="0"/>
      </c:catAx>
      <c:valAx>
        <c:axId val="-70893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296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295313505407494E-2"/>
          <c:y val="0.10272016304159599"/>
          <c:w val="0.41306464071200499"/>
          <c:h val="4.34012566610992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EC30 - Vote for PAN by perceived social class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2205249715155395"/>
        </c:manualLayout>
      </c:layout>
      <c:barChart>
        <c:barDir val="col"/>
        <c:grouping val="clustered"/>
        <c:varyColors val="0"/>
        <c:ser>
          <c:idx val="0"/>
          <c:order val="0"/>
          <c:tx>
            <c:v>Working class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r_vote_pan3!$C$1:$D$1</c:f>
              <c:strCache>
                <c:ptCount val="2"/>
                <c:pt idx="0">
                  <c:v>1952-58</c:v>
                </c:pt>
                <c:pt idx="1">
                  <c:v>1994</c:v>
                </c:pt>
              </c:strCache>
            </c:strRef>
          </c:cat>
          <c:val>
            <c:numRef>
              <c:f>r_vote_pan3!$C$51:$D$51</c:f>
              <c:numCache>
                <c:formatCode>General</c:formatCode>
                <c:ptCount val="2"/>
                <c:pt idx="0">
                  <c:v>8.3901156368487953E-2</c:v>
                </c:pt>
                <c:pt idx="1">
                  <c:v>0.23261488903350025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10-264A-A1C4-12318BCA3411}"/>
            </c:ext>
          </c:extLst>
        </c:ser>
        <c:ser>
          <c:idx val="1"/>
          <c:order val="1"/>
          <c:tx>
            <c:v>Upper/Middle class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r_vote_pan3!$C$1:$D$1</c:f>
              <c:strCache>
                <c:ptCount val="2"/>
                <c:pt idx="0">
                  <c:v>1952-58</c:v>
                </c:pt>
                <c:pt idx="1">
                  <c:v>1994</c:v>
                </c:pt>
              </c:strCache>
            </c:strRef>
          </c:cat>
          <c:val>
            <c:numRef>
              <c:f>r_vote_pan3!$C$52:$D$52</c:f>
              <c:numCache>
                <c:formatCode>General</c:formatCode>
                <c:ptCount val="2"/>
                <c:pt idx="0">
                  <c:v>0.13762255400021714</c:v>
                </c:pt>
                <c:pt idx="1">
                  <c:v>0.28474851579646721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10-264A-A1C4-12318BCA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29088"/>
        <c:axId val="-708943776"/>
        <c:extLst xmlns:c16r2="http://schemas.microsoft.com/office/drawing/2015/06/chart"/>
      </c:barChart>
      <c:catAx>
        <c:axId val="-7089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43776"/>
        <c:crosses val="autoZero"/>
        <c:auto val="1"/>
        <c:lblAlgn val="ctr"/>
        <c:lblOffset val="100"/>
        <c:noMultiLvlLbl val="0"/>
      </c:catAx>
      <c:valAx>
        <c:axId val="-708943776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290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3208015351840596"/>
          <c:y val="0.116243871885501"/>
          <c:w val="0.332477390529132"/>
          <c:h val="9.59362912849301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EC31 - Vote for PAN by location</a:t>
            </a:r>
            <a:endParaRPr lang="en-US" b="1"/>
          </a:p>
        </c:rich>
      </c:tx>
      <c:layout>
        <c:manualLayout>
          <c:xMode val="edge"/>
          <c:yMode val="edge"/>
          <c:x val="0.28986267197465199"/>
          <c:y val="1.39361387564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Urban area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r_vote_pan!$E$34:$G$34</c:f>
              <c:numCache>
                <c:formatCode>General</c:formatCode>
                <c:ptCount val="3"/>
                <c:pt idx="0">
                  <c:v>0.24094744145108071</c:v>
                </c:pt>
                <c:pt idx="1">
                  <c:v>0.44410040051090527</c:v>
                </c:pt>
                <c:pt idx="2">
                  <c:v>0.19390909698996203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8-2F43-B761-4C8626EE3204}"/>
            </c:ext>
          </c:extLst>
        </c:ser>
        <c:ser>
          <c:idx val="1"/>
          <c:order val="1"/>
          <c:tx>
            <c:v>Rural area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r_vote_pan!$E$35:$G$35</c:f>
              <c:numCache>
                <c:formatCode>General</c:formatCode>
                <c:ptCount val="3"/>
                <c:pt idx="0">
                  <c:v>7.2624069115933873E-2</c:v>
                </c:pt>
                <c:pt idx="1">
                  <c:v>0.42220736390899682</c:v>
                </c:pt>
                <c:pt idx="2">
                  <c:v>8.0975578441445512E-2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8C-FE4D-B9F7-92324E962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6160"/>
        <c:axId val="-708937248"/>
        <c:extLst xmlns:c16r2="http://schemas.microsoft.com/office/drawing/2015/06/chart"/>
      </c:barChart>
      <c:catAx>
        <c:axId val="-7089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7248"/>
        <c:crosses val="autoZero"/>
        <c:auto val="1"/>
        <c:lblAlgn val="ctr"/>
        <c:lblOffset val="100"/>
        <c:noMultiLvlLbl val="0"/>
      </c:catAx>
      <c:valAx>
        <c:axId val="-70893724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61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430565281422905"/>
          <c:y val="0.112894671446006"/>
          <c:w val="0.28740028591134198"/>
          <c:h val="0.11411996355629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EC32 - Vote for PAN by location size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National Capital (Metropolitan area)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r_vote_pan!$E$36:$G$36</c:f>
              <c:numCache>
                <c:formatCode>General</c:formatCode>
                <c:ptCount val="3"/>
                <c:pt idx="0">
                  <c:v>0.18686868630702094</c:v>
                </c:pt>
                <c:pt idx="1">
                  <c:v>0.33633981716231043</c:v>
                </c:pt>
                <c:pt idx="2">
                  <c:v>0.13876796969990768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8-D64A-B2F2-29C0EFF48B4E}"/>
            </c:ext>
          </c:extLst>
        </c:ser>
        <c:ser>
          <c:idx val="1"/>
          <c:order val="1"/>
          <c:tx>
            <c:v>Large City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r_vote_pan!$E$37:$G$37</c:f>
              <c:numCache>
                <c:formatCode>General</c:formatCode>
                <c:ptCount val="3"/>
                <c:pt idx="0">
                  <c:v>0.27630004842901473</c:v>
                </c:pt>
                <c:pt idx="1">
                  <c:v>0.52845793332110602</c:v>
                </c:pt>
                <c:pt idx="2">
                  <c:v>0.22487179121465989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B58-D64A-B2F2-29C0EFF48B4E}"/>
            </c:ext>
          </c:extLst>
        </c:ser>
        <c:ser>
          <c:idx val="2"/>
          <c:order val="2"/>
          <c:tx>
            <c:v>Medium City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r_vote_pan!$E$38:$G$38</c:f>
              <c:numCache>
                <c:formatCode>General</c:formatCode>
                <c:ptCount val="3"/>
                <c:pt idx="0">
                  <c:v>0.2755142731554735</c:v>
                </c:pt>
                <c:pt idx="1">
                  <c:v>0.47204866540687185</c:v>
                </c:pt>
                <c:pt idx="2">
                  <c:v>0.22972333243664306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B58-D64A-B2F2-29C0EFF48B4E}"/>
            </c:ext>
          </c:extLst>
        </c:ser>
        <c:ser>
          <c:idx val="3"/>
          <c:order val="3"/>
          <c:tx>
            <c:v>Small City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r_vote_pan!$E$39:$G$39</c:f>
              <c:numCache>
                <c:formatCode>General</c:formatCode>
                <c:ptCount val="3"/>
                <c:pt idx="0">
                  <c:v>0.17606214093184699</c:v>
                </c:pt>
                <c:pt idx="1">
                  <c:v>0.4726456986296928</c:v>
                </c:pt>
                <c:pt idx="2">
                  <c:v>0.16556439656842759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B58-D64A-B2F2-29C0EFF48B4E}"/>
            </c:ext>
          </c:extLst>
        </c:ser>
        <c:ser>
          <c:idx val="4"/>
          <c:order val="4"/>
          <c:tx>
            <c:v>Rural Area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r_vote_pan!$E$40:$G$40</c:f>
              <c:numCache>
                <c:formatCode>General</c:formatCode>
                <c:ptCount val="3"/>
                <c:pt idx="0">
                  <c:v>7.2624069115933873E-2</c:v>
                </c:pt>
                <c:pt idx="1">
                  <c:v>0.42220736390899682</c:v>
                </c:pt>
                <c:pt idx="2">
                  <c:v>8.0975578441445512E-2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B58-D64A-B2F2-29C0EFF48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8336"/>
        <c:axId val="-708939968"/>
        <c:extLst xmlns:c16r2="http://schemas.microsoft.com/office/drawing/2015/06/chart"/>
      </c:barChart>
      <c:catAx>
        <c:axId val="-7089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9968"/>
        <c:crosses val="autoZero"/>
        <c:auto val="1"/>
        <c:lblAlgn val="ctr"/>
        <c:lblOffset val="100"/>
        <c:noMultiLvlLbl val="0"/>
      </c:catAx>
      <c:valAx>
        <c:axId val="-7089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83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0707511220988098E-2"/>
          <c:y val="9.4711001312628898E-2"/>
          <c:w val="0.89999998846852702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EC33 - Vote for PAN by region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North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r_vote_pan!$E$41:$G$41</c:f>
              <c:numCache>
                <c:formatCode>General</c:formatCode>
                <c:ptCount val="3"/>
                <c:pt idx="0">
                  <c:v>0.27808501303716798</c:v>
                </c:pt>
                <c:pt idx="1">
                  <c:v>0.47136178415926433</c:v>
                </c:pt>
                <c:pt idx="2">
                  <c:v>0.23678916419774643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BAAE-A34B-94F7-46FA3FD492C0}"/>
            </c:ext>
          </c:extLst>
        </c:ser>
        <c:ser>
          <c:idx val="1"/>
          <c:order val="1"/>
          <c:tx>
            <c:v>Center West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r_vote_pan!$E$42:$G$42</c:f>
              <c:numCache>
                <c:formatCode>General</c:formatCode>
                <c:ptCount val="3"/>
                <c:pt idx="0">
                  <c:v>0.14949716818012293</c:v>
                </c:pt>
                <c:pt idx="1">
                  <c:v>0.58893919171619979</c:v>
                </c:pt>
                <c:pt idx="2">
                  <c:v>0.26408207392706606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AE-A34B-94F7-46FA3FD492C0}"/>
            </c:ext>
          </c:extLst>
        </c:ser>
        <c:ser>
          <c:idx val="2"/>
          <c:order val="2"/>
          <c:tx>
            <c:v>Center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r_vote_pan!$E$43:$G$43</c:f>
              <c:numCache>
                <c:formatCode>General</c:formatCode>
                <c:ptCount val="3"/>
                <c:pt idx="0">
                  <c:v>0.18686868630702094</c:v>
                </c:pt>
                <c:pt idx="1">
                  <c:v>0.35000499788875111</c:v>
                </c:pt>
                <c:pt idx="2">
                  <c:v>0.164243087005885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AAE-A34B-94F7-46FA3FD492C0}"/>
            </c:ext>
          </c:extLst>
        </c:ser>
        <c:ser>
          <c:idx val="3"/>
          <c:order val="3"/>
          <c:tx>
            <c:v>South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r_vote_pan!$E$44:$G$44</c:f>
              <c:numCache>
                <c:formatCode>General</c:formatCode>
                <c:ptCount val="3"/>
                <c:pt idx="0">
                  <c:v>0.27960172912091463</c:v>
                </c:pt>
                <c:pt idx="1">
                  <c:v>0.42964737854728607</c:v>
                </c:pt>
                <c:pt idx="2">
                  <c:v>0.129883952689819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AE-A34B-94F7-46FA3FD4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42144"/>
        <c:axId val="-708935616"/>
        <c:extLst xmlns:c16r2="http://schemas.microsoft.com/office/drawing/2015/06/chart"/>
      </c:barChart>
      <c:catAx>
        <c:axId val="-70894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5616"/>
        <c:crosses val="autoZero"/>
        <c:auto val="1"/>
        <c:lblAlgn val="ctr"/>
        <c:lblOffset val="100"/>
        <c:noMultiLvlLbl val="0"/>
      </c:catAx>
      <c:valAx>
        <c:axId val="-708935616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421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9082128188697304E-2"/>
          <c:y val="0.102425460068385"/>
          <c:w val="0.87576994203935699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EC34 - Vote for PAN by ethnicity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White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r_vote_pan!$E$56:$G$56</c:f>
              <c:numCache>
                <c:formatCode>General</c:formatCode>
                <c:ptCount val="3"/>
                <c:pt idx="0">
                  <c:v>0.31489319735471344</c:v>
                </c:pt>
                <c:pt idx="1">
                  <c:v>0.47807178317059018</c:v>
                </c:pt>
                <c:pt idx="2">
                  <c:v>0.25695359197097412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34-7943-A640-12156CD095EC}"/>
            </c:ext>
          </c:extLst>
        </c:ser>
        <c:ser>
          <c:idx val="0"/>
          <c:order val="1"/>
          <c:tx>
            <c:v>Mestizo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r_vote_pan!$E$57:$G$57</c:f>
              <c:numCache>
                <c:formatCode>General</c:formatCode>
                <c:ptCount val="3"/>
                <c:pt idx="0">
                  <c:v>0.22323901813553965</c:v>
                </c:pt>
                <c:pt idx="1">
                  <c:v>0.43914982400133357</c:v>
                </c:pt>
                <c:pt idx="2">
                  <c:v>0.17477943503471544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34-584E-BDEA-886593705911}"/>
            </c:ext>
          </c:extLst>
        </c:ser>
        <c:ser>
          <c:idx val="2"/>
          <c:order val="2"/>
          <c:tx>
            <c:v>Indigenous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r_vote_pan!$E$58:$G$58</c:f>
              <c:numCache>
                <c:formatCode>General</c:formatCode>
                <c:ptCount val="3"/>
                <c:pt idx="0">
                  <c:v>0.18488297200826315</c:v>
                </c:pt>
                <c:pt idx="1">
                  <c:v>0.36116394190892059</c:v>
                </c:pt>
                <c:pt idx="2">
                  <c:v>0.15138591863209006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34-584E-BDEA-886593705911}"/>
            </c:ext>
          </c:extLst>
        </c:ser>
        <c:ser>
          <c:idx val="3"/>
          <c:order val="3"/>
          <c:tx>
            <c:v>Other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r_vote_pan!$E$1:$G$1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r_vote_pan!$E$59:$G$59</c:f>
              <c:numCache>
                <c:formatCode>General</c:formatCode>
                <c:ptCount val="3"/>
                <c:pt idx="0">
                  <c:v>0.15824012476144422</c:v>
                </c:pt>
                <c:pt idx="1">
                  <c:v>0.38075559061566971</c:v>
                </c:pt>
                <c:pt idx="2">
                  <c:v>0.23852010502246132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34-584E-BDEA-88659370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8880"/>
        <c:axId val="-708932896"/>
        <c:extLst xmlns:c16r2="http://schemas.microsoft.com/office/drawing/2015/06/chart"/>
      </c:barChart>
      <c:catAx>
        <c:axId val="-7089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2896"/>
        <c:crosses val="autoZero"/>
        <c:auto val="1"/>
        <c:lblAlgn val="ctr"/>
        <c:lblOffset val="100"/>
        <c:noMultiLvlLbl val="0"/>
      </c:catAx>
      <c:valAx>
        <c:axId val="-708932896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88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697650197147799E-2"/>
          <c:y val="0.106543115268733"/>
          <c:w val="0.62415873580000003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EC35 - Vote for PRD / Morena by education level</a:t>
            </a:r>
            <a:endParaRPr lang="en-US" b="1"/>
          </a:p>
        </c:rich>
      </c:tx>
      <c:layout>
        <c:manualLayout>
          <c:xMode val="edge"/>
          <c:yMode val="edge"/>
          <c:x val="0.24178682958776601"/>
          <c:y val="2.839923341311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r_vote_prd_morena!$E$2:$G$2</c:f>
              <c:numCache>
                <c:formatCode>General</c:formatCode>
                <c:ptCount val="3"/>
                <c:pt idx="0">
                  <c:v>9.0598296274504941E-2</c:v>
                </c:pt>
                <c:pt idx="1">
                  <c:v>0.2563800747052416</c:v>
                </c:pt>
                <c:pt idx="2">
                  <c:v>0.35574534768505173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5D-3F42-AB6A-E94DC9321518}"/>
            </c:ext>
          </c:extLst>
        </c:ser>
        <c:ser>
          <c:idx val="1"/>
          <c:order val="1"/>
          <c:tx>
            <c:v>Secondary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r_vote_prd_morena!$E$3:$G$3</c:f>
              <c:numCache>
                <c:formatCode>General</c:formatCode>
                <c:ptCount val="3"/>
                <c:pt idx="0">
                  <c:v>0.13666760437582462</c:v>
                </c:pt>
                <c:pt idx="1">
                  <c:v>0.2687178658970924</c:v>
                </c:pt>
                <c:pt idx="2">
                  <c:v>0.45584661778653895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5D-3F42-AB6A-E94DC9321518}"/>
            </c:ext>
          </c:extLst>
        </c:ser>
        <c:ser>
          <c:idx val="2"/>
          <c:order val="2"/>
          <c:tx>
            <c:v>Tertiary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r_vote_prd_morena!$E$4:$G$4</c:f>
              <c:numCache>
                <c:formatCode>General</c:formatCode>
                <c:ptCount val="3"/>
                <c:pt idx="0">
                  <c:v>0.16610431723629043</c:v>
                </c:pt>
                <c:pt idx="1">
                  <c:v>0.227122475218446</c:v>
                </c:pt>
                <c:pt idx="2">
                  <c:v>0.49083954217412362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5D-3F42-AB6A-E94DC9321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28544"/>
        <c:axId val="-708941600"/>
        <c:extLst xmlns:c16r2="http://schemas.microsoft.com/office/drawing/2015/06/chart"/>
      </c:barChart>
      <c:catAx>
        <c:axId val="-70892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41600"/>
        <c:crosses val="autoZero"/>
        <c:auto val="1"/>
        <c:lblAlgn val="ctr"/>
        <c:lblOffset val="100"/>
        <c:noMultiLvlLbl val="0"/>
      </c:catAx>
      <c:valAx>
        <c:axId val="-708941600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285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1797975499272401"/>
          <c:y val="0.10862883784326"/>
          <c:w val="0.65244432633872296"/>
          <c:h val="5.5004607572103598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EC36 - Vote for PRD / Morena by education group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r_vote_prd_morena!$E$5:$G$5</c:f>
              <c:numCache>
                <c:formatCode>General</c:formatCode>
                <c:ptCount val="3"/>
                <c:pt idx="0">
                  <c:v>0.1015822388258709</c:v>
                </c:pt>
                <c:pt idx="1">
                  <c:v>0.25888415237079865</c:v>
                </c:pt>
                <c:pt idx="2">
                  <c:v>0.39786041812890482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D-914E-911E-86FB84618D17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r_vote_prd_morena!$E$6:$G$6</c:f>
              <c:numCache>
                <c:formatCode>General</c:formatCode>
                <c:ptCount val="3"/>
                <c:pt idx="0">
                  <c:v>0.15620431804883123</c:v>
                </c:pt>
                <c:pt idx="1">
                  <c:v>0.26028858411004391</c:v>
                </c:pt>
                <c:pt idx="2">
                  <c:v>0.45953595761164229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F7-9045-90DF-22AC9A831D88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r_vote_prd_morena!$E$7:$G$7</c:f>
              <c:numCache>
                <c:formatCode>General</c:formatCode>
                <c:ptCount val="3"/>
                <c:pt idx="0">
                  <c:v>0.16610431723629004</c:v>
                </c:pt>
                <c:pt idx="1">
                  <c:v>0.23749948521620473</c:v>
                </c:pt>
                <c:pt idx="2">
                  <c:v>0.48992460368059537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F7-9045-90DF-22AC9A83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6704"/>
        <c:axId val="-708935072"/>
        <c:extLst xmlns:c16r2="http://schemas.microsoft.com/office/drawing/2015/06/chart"/>
      </c:barChart>
      <c:catAx>
        <c:axId val="-70893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5072"/>
        <c:crosses val="autoZero"/>
        <c:auto val="1"/>
        <c:lblAlgn val="ctr"/>
        <c:lblOffset val="100"/>
        <c:noMultiLvlLbl val="0"/>
      </c:catAx>
      <c:valAx>
        <c:axId val="-70893507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670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3980862567874499"/>
          <c:y val="0.102646305575439"/>
          <c:w val="0.43524322586500203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EC37 - Vote for PRD / Morena by income decile</a:t>
            </a:r>
            <a:endParaRPr lang="en-US" b="1"/>
          </a:p>
        </c:rich>
      </c:tx>
      <c:layout>
        <c:manualLayout>
          <c:xMode val="edge"/>
          <c:yMode val="edge"/>
          <c:x val="0.22541477908261601"/>
          <c:y val="1.60305339734817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D1</c:v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r_vote_prd_morena!$E$8:$G$8</c:f>
              <c:numCache>
                <c:formatCode>General</c:formatCode>
                <c:ptCount val="3"/>
                <c:pt idx="0">
                  <c:v>0.1356822954687594</c:v>
                </c:pt>
                <c:pt idx="1">
                  <c:v>0.31203827906608383</c:v>
                </c:pt>
                <c:pt idx="2">
                  <c:v>0.42466472733485161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71-FC44-8A03-E108F03993B8}"/>
            </c:ext>
          </c:extLst>
        </c:ser>
        <c:ser>
          <c:idx val="1"/>
          <c:order val="1"/>
          <c:tx>
            <c:v>D2</c:v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r_vote_prd_morena!$E$9:$G$9</c:f>
              <c:numCache>
                <c:formatCode>General</c:formatCode>
                <c:ptCount val="3"/>
                <c:pt idx="0">
                  <c:v>0.16128255373816441</c:v>
                </c:pt>
                <c:pt idx="1">
                  <c:v>0.29038061643085722</c:v>
                </c:pt>
                <c:pt idx="2">
                  <c:v>0.44137994782938278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B71-FC44-8A03-E108F03993B8}"/>
            </c:ext>
          </c:extLst>
        </c:ser>
        <c:ser>
          <c:idx val="2"/>
          <c:order val="2"/>
          <c:tx>
            <c:v>D3</c:v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r_vote_prd_morena!$E$10:$G$10</c:f>
              <c:numCache>
                <c:formatCode>General</c:formatCode>
                <c:ptCount val="3"/>
                <c:pt idx="0">
                  <c:v>0.15381544885758253</c:v>
                </c:pt>
                <c:pt idx="1">
                  <c:v>0.28693842570666894</c:v>
                </c:pt>
                <c:pt idx="2">
                  <c:v>0.44741329238265481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B71-FC44-8A03-E108F03993B8}"/>
            </c:ext>
          </c:extLst>
        </c:ser>
        <c:ser>
          <c:idx val="3"/>
          <c:order val="3"/>
          <c:tx>
            <c:v>D4</c:v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r_vote_prd_morena!$E$11:$G$11</c:f>
              <c:numCache>
                <c:formatCode>General</c:formatCode>
                <c:ptCount val="3"/>
                <c:pt idx="0">
                  <c:v>0.15381544885758253</c:v>
                </c:pt>
                <c:pt idx="1">
                  <c:v>0.27257182612475334</c:v>
                </c:pt>
                <c:pt idx="2">
                  <c:v>0.37327099011687032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B71-FC44-8A03-E108F03993B8}"/>
            </c:ext>
          </c:extLst>
        </c:ser>
        <c:ser>
          <c:idx val="4"/>
          <c:order val="4"/>
          <c:tx>
            <c:v>D5</c:v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r_vote_prd_morena!$E$12:$G$12</c:f>
              <c:numCache>
                <c:formatCode>General</c:formatCode>
                <c:ptCount val="3"/>
                <c:pt idx="0">
                  <c:v>0.16737972920641167</c:v>
                </c:pt>
                <c:pt idx="1">
                  <c:v>0.27022918207150326</c:v>
                </c:pt>
                <c:pt idx="2">
                  <c:v>0.46737643386477995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B71-FC44-8A03-E108F03993B8}"/>
            </c:ext>
          </c:extLst>
        </c:ser>
        <c:ser>
          <c:idx val="5"/>
          <c:order val="5"/>
          <c:tx>
            <c:v>D6</c:v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r_vote_prd_morena!$E$13:$G$13</c:f>
              <c:numCache>
                <c:formatCode>General</c:formatCode>
                <c:ptCount val="3"/>
                <c:pt idx="0">
                  <c:v>0.19072819797138252</c:v>
                </c:pt>
                <c:pt idx="1">
                  <c:v>0.26036865293020423</c:v>
                </c:pt>
                <c:pt idx="2">
                  <c:v>0.52331569170691605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71-FC44-8A03-E108F03993B8}"/>
            </c:ext>
          </c:extLst>
        </c:ser>
        <c:ser>
          <c:idx val="6"/>
          <c:order val="6"/>
          <c:tx>
            <c:v>D7</c:v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r_vote_prd_morena!$E$14:$G$14</c:f>
              <c:numCache>
                <c:formatCode>General</c:formatCode>
                <c:ptCount val="3"/>
                <c:pt idx="0">
                  <c:v>0.16526788255028327</c:v>
                </c:pt>
                <c:pt idx="1">
                  <c:v>0.24861558514625212</c:v>
                </c:pt>
                <c:pt idx="2">
                  <c:v>0.4511690611644783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B71-FC44-8A03-E108F03993B8}"/>
            </c:ext>
          </c:extLst>
        </c:ser>
        <c:ser>
          <c:idx val="7"/>
          <c:order val="7"/>
          <c:tx>
            <c:v>D8</c:v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r_vote_prd_morena!$E$15:$G$15</c:f>
              <c:numCache>
                <c:formatCode>General</c:formatCode>
                <c:ptCount val="3"/>
                <c:pt idx="0">
                  <c:v>0.13786942939446781</c:v>
                </c:pt>
                <c:pt idx="1">
                  <c:v>0.23718887618328924</c:v>
                </c:pt>
                <c:pt idx="2">
                  <c:v>0.4641996955818708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B71-FC44-8A03-E108F03993B8}"/>
            </c:ext>
          </c:extLst>
        </c:ser>
        <c:ser>
          <c:idx val="8"/>
          <c:order val="8"/>
          <c:tx>
            <c:v>D9</c:v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r_vote_prd_morena!$E$16:$G$16</c:f>
              <c:numCache>
                <c:formatCode>General</c:formatCode>
                <c:ptCount val="3"/>
                <c:pt idx="0">
                  <c:v>0.10533124207960937</c:v>
                </c:pt>
                <c:pt idx="1">
                  <c:v>0.18271919014839544</c:v>
                </c:pt>
                <c:pt idx="2">
                  <c:v>0.45099230141144936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B71-FC44-8A03-E108F03993B8}"/>
            </c:ext>
          </c:extLst>
        </c:ser>
        <c:ser>
          <c:idx val="9"/>
          <c:order val="9"/>
          <c:tx>
            <c:v>D10</c:v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r_vote_prd_morena!$E$17:$G$17</c:f>
              <c:numCache>
                <c:formatCode>General</c:formatCode>
                <c:ptCount val="3"/>
                <c:pt idx="0">
                  <c:v>0.12367122473081042</c:v>
                </c:pt>
                <c:pt idx="1">
                  <c:v>0.22749105402705108</c:v>
                </c:pt>
                <c:pt idx="2">
                  <c:v>0.48765725951285727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B71-FC44-8A03-E108F039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7792"/>
        <c:axId val="-708934528"/>
        <c:extLst xmlns:c16r2="http://schemas.microsoft.com/office/drawing/2015/06/chart"/>
      </c:barChart>
      <c:catAx>
        <c:axId val="-7089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4528"/>
        <c:crosses val="autoZero"/>
        <c:auto val="1"/>
        <c:lblAlgn val="ctr"/>
        <c:lblOffset val="100"/>
        <c:noMultiLvlLbl val="0"/>
      </c:catAx>
      <c:valAx>
        <c:axId val="-70893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7792"/>
        <c:crosses val="autoZero"/>
        <c:crossBetween val="between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88494622767315"/>
          <c:y val="9.5620974836040998E-2"/>
          <c:w val="0.57554043113179498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EB2 - Vote for PRD / Morena / Other left by education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r_vote!$D$5:$G$5</c:f>
              <c:numCache>
                <c:formatCode>General</c:formatCode>
                <c:ptCount val="4"/>
                <c:pt idx="0">
                  <c:v>4.8688732049292964E-2</c:v>
                </c:pt>
                <c:pt idx="1">
                  <c:v>0.1683099739628249</c:v>
                </c:pt>
                <c:pt idx="2">
                  <c:v>0.25888415237079865</c:v>
                </c:pt>
                <c:pt idx="3">
                  <c:v>0.39786041812890482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2E-4AB9-87A6-219B3EB22032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r_vote!$D$6:$G$6</c:f>
              <c:numCache>
                <c:formatCode>General</c:formatCode>
                <c:ptCount val="4"/>
                <c:pt idx="0">
                  <c:v>0.11909553274493126</c:v>
                </c:pt>
                <c:pt idx="1">
                  <c:v>0.20565045530857662</c:v>
                </c:pt>
                <c:pt idx="2">
                  <c:v>0.26028858411004391</c:v>
                </c:pt>
                <c:pt idx="3">
                  <c:v>0.45953595761164229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3-3C45-B93A-74A524353764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r_vote!$D$7:$G$7</c:f>
              <c:numCache>
                <c:formatCode>General</c:formatCode>
                <c:ptCount val="4"/>
                <c:pt idx="0">
                  <c:v>0.16792756958318597</c:v>
                </c:pt>
                <c:pt idx="1">
                  <c:v>0.2109261171254477</c:v>
                </c:pt>
                <c:pt idx="2">
                  <c:v>0.23749948521620473</c:v>
                </c:pt>
                <c:pt idx="3">
                  <c:v>0.48992460368059537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C3-3C45-B93A-74A524353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5888"/>
        <c:axId val="-657961120"/>
        <c:extLst xmlns:c16r2="http://schemas.microsoft.com/office/drawing/2015/06/chart"/>
      </c:barChart>
      <c:catAx>
        <c:axId val="-6579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61120"/>
        <c:crosses val="autoZero"/>
        <c:auto val="1"/>
        <c:lblAlgn val="ctr"/>
        <c:lblOffset val="100"/>
        <c:noMultiLvlLbl val="0"/>
      </c:catAx>
      <c:valAx>
        <c:axId val="-6579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588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5192544884410493E-2"/>
          <c:y val="0.11732836424316199"/>
          <c:w val="0.43513378909627498"/>
          <c:h val="4.34012566610992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EC38 - Vote for PRD / Morena by income group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r_vote_prd_morena!$E$18:$G$18</c:f>
              <c:numCache>
                <c:formatCode>General</c:formatCode>
                <c:ptCount val="3"/>
                <c:pt idx="0">
                  <c:v>0.15460036273516875</c:v>
                </c:pt>
                <c:pt idx="1">
                  <c:v>0.28585345079327046</c:v>
                </c:pt>
                <c:pt idx="2">
                  <c:v>0.4295529016058765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3C-7A43-90A8-18DCBC208AD6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r_vote_prd_morena!$E$19:$G$19</c:f>
              <c:numCache>
                <c:formatCode>General</c:formatCode>
                <c:ptCount val="3"/>
                <c:pt idx="0">
                  <c:v>0.14958923038361241</c:v>
                </c:pt>
                <c:pt idx="1">
                  <c:v>0.23168370129288562</c:v>
                </c:pt>
                <c:pt idx="2">
                  <c:v>0.47238514746421245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3C-7A43-90A8-18DCBC208AD6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r_vote_prd_morena!$E$20:$G$20</c:f>
              <c:numCache>
                <c:formatCode>General</c:formatCode>
                <c:ptCount val="3"/>
                <c:pt idx="0">
                  <c:v>0.12367122473081042</c:v>
                </c:pt>
                <c:pt idx="1">
                  <c:v>0.22749105402705108</c:v>
                </c:pt>
                <c:pt idx="2">
                  <c:v>0.48765725951285727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3C-7A43-90A8-18DCBC20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3984"/>
        <c:axId val="-708932352"/>
        <c:extLst xmlns:c16r2="http://schemas.microsoft.com/office/drawing/2015/06/chart"/>
      </c:barChart>
      <c:catAx>
        <c:axId val="-7089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2352"/>
        <c:crosses val="autoZero"/>
        <c:auto val="1"/>
        <c:lblAlgn val="ctr"/>
        <c:lblOffset val="100"/>
        <c:noMultiLvlLbl val="0"/>
      </c:catAx>
      <c:valAx>
        <c:axId val="-70893235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39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54920708937643503"/>
          <c:y val="0.100626081049218"/>
          <c:w val="0.42288501974805398"/>
          <c:h val="7.639969594589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EC39 - Vote for PRD / Morena by gender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Woman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r_vote_prd_morena!$E$45:$G$45</c:f>
              <c:numCache>
                <c:formatCode>General</c:formatCode>
                <c:ptCount val="3"/>
                <c:pt idx="0">
                  <c:v>0.14730443263654333</c:v>
                </c:pt>
                <c:pt idx="1">
                  <c:v>0.2573409797383438</c:v>
                </c:pt>
                <c:pt idx="2">
                  <c:v>0.39518253645738366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6F-DB4C-956F-41A1113CCFF6}"/>
            </c:ext>
          </c:extLst>
        </c:ser>
        <c:ser>
          <c:idx val="1"/>
          <c:order val="1"/>
          <c:tx>
            <c:v>Man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r_vote_prd_morena!$E$46:$G$46</c:f>
              <c:numCache>
                <c:formatCode>General</c:formatCode>
                <c:ptCount val="3"/>
                <c:pt idx="0">
                  <c:v>0.14529437785047625</c:v>
                </c:pt>
                <c:pt idx="1">
                  <c:v>0.25677392569244872</c:v>
                </c:pt>
                <c:pt idx="2">
                  <c:v>0.46899217746893912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2-C344-8AC9-8796F23E8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08931264"/>
        <c:axId val="-708943232"/>
        <c:extLst xmlns:c16r2="http://schemas.microsoft.com/office/drawing/2015/06/chart"/>
      </c:barChart>
      <c:catAx>
        <c:axId val="-7089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43232"/>
        <c:crosses val="autoZero"/>
        <c:auto val="1"/>
        <c:lblAlgn val="ctr"/>
        <c:lblOffset val="100"/>
        <c:noMultiLvlLbl val="0"/>
      </c:catAx>
      <c:valAx>
        <c:axId val="-70894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7089312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4579198812772399E-2"/>
          <c:y val="0.102719160427129"/>
          <c:w val="0.18208795538795999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EC40 - Vote for PRD / Morena by marital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Single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r_vote_prd_morena!$E$49:$G$49</c:f>
              <c:numCache>
                <c:formatCode>General</c:formatCode>
                <c:ptCount val="3"/>
                <c:pt idx="0">
                  <c:v>0.16329069313821185</c:v>
                </c:pt>
                <c:pt idx="1">
                  <c:v>0.26160921516134039</c:v>
                </c:pt>
                <c:pt idx="2">
                  <c:v>0.45279741554426212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A-48D1-9434-CACDFC6601FA}"/>
            </c:ext>
          </c:extLst>
        </c:ser>
        <c:ser>
          <c:idx val="1"/>
          <c:order val="1"/>
          <c:tx>
            <c:v>Married/Partner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r_vote_prd_morena!$E$50:$G$50</c:f>
              <c:numCache>
                <c:formatCode>General</c:formatCode>
                <c:ptCount val="3"/>
                <c:pt idx="0">
                  <c:v>0.13048837931271248</c:v>
                </c:pt>
                <c:pt idx="1">
                  <c:v>0.25446728299842369</c:v>
                </c:pt>
                <c:pt idx="2">
                  <c:v>0.40979382467393144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2C-044A-810E-71ED49263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18144"/>
        <c:axId val="-884304000"/>
        <c:extLst xmlns:c16r2="http://schemas.microsoft.com/office/drawing/2015/06/chart"/>
      </c:barChart>
      <c:catAx>
        <c:axId val="-88431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4000"/>
        <c:crosses val="autoZero"/>
        <c:auto val="1"/>
        <c:lblAlgn val="ctr"/>
        <c:lblOffset val="100"/>
        <c:noMultiLvlLbl val="0"/>
      </c:catAx>
      <c:valAx>
        <c:axId val="-884304000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81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2819572000154"/>
          <c:y val="0.112823243410328"/>
          <c:w val="0.30242591057411899"/>
          <c:h val="8.17934350738697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EC41 - Vote for PRD / Morena by age group, 1970-2018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20-39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r_vote_prd_morena!$E$53:$G$53</c:f>
              <c:numCache>
                <c:formatCode>General</c:formatCode>
                <c:ptCount val="3"/>
                <c:pt idx="0">
                  <c:v>0.16254122224382239</c:v>
                </c:pt>
                <c:pt idx="1">
                  <c:v>0.24636783559064221</c:v>
                </c:pt>
                <c:pt idx="2">
                  <c:v>0.4735738344028167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7-A640-B752-DF6902A8A834}"/>
            </c:ext>
          </c:extLst>
        </c:ser>
        <c:ser>
          <c:idx val="1"/>
          <c:order val="1"/>
          <c:tx>
            <c:v>40-59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r_vote_prd_morena!$E$54:$G$54</c:f>
              <c:numCache>
                <c:formatCode>General</c:formatCode>
                <c:ptCount val="3"/>
                <c:pt idx="0">
                  <c:v>0.11428197733990961</c:v>
                </c:pt>
                <c:pt idx="1">
                  <c:v>0.24850222010470627</c:v>
                </c:pt>
                <c:pt idx="2">
                  <c:v>0.38606280981476215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F7-A640-B752-DF6902A8A834}"/>
            </c:ext>
          </c:extLst>
        </c:ser>
        <c:ser>
          <c:idx val="2"/>
          <c:order val="2"/>
          <c:tx>
            <c:v>60+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r_vote_prd_morena!$E$55:$G$55</c:f>
              <c:numCache>
                <c:formatCode>General</c:formatCode>
                <c:ptCount val="3"/>
                <c:pt idx="0">
                  <c:v>6.8236632296189662E-2</c:v>
                </c:pt>
                <c:pt idx="1">
                  <c:v>0.314962121044499</c:v>
                </c:pt>
                <c:pt idx="2">
                  <c:v>0.42405712410138668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DF7-A640-B752-DF6902A8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298560"/>
        <c:axId val="-884301824"/>
        <c:extLst xmlns:c16r2="http://schemas.microsoft.com/office/drawing/2015/06/chart"/>
      </c:barChart>
      <c:catAx>
        <c:axId val="-8842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1824"/>
        <c:crosses val="autoZero"/>
        <c:auto val="1"/>
        <c:lblAlgn val="ctr"/>
        <c:lblOffset val="100"/>
        <c:noMultiLvlLbl val="0"/>
      </c:catAx>
      <c:valAx>
        <c:axId val="-884301824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2985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2992899947719503"/>
          <c:y val="0.104247119400405"/>
          <c:w val="0.241771400309436"/>
          <c:h val="7.8884784400796604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EC42 - Vote for PRD / Morena by religious affiliation</a:t>
            </a:r>
            <a:endParaRPr lang="en-US" b="1"/>
          </a:p>
        </c:rich>
      </c:tx>
      <c:layout>
        <c:manualLayout>
          <c:xMode val="edge"/>
          <c:yMode val="edge"/>
          <c:x val="0.228008536575003"/>
          <c:y val="1.8124929190476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No religion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r_vote_prd_morena!$F$21:$G$21</c:f>
              <c:numCache>
                <c:formatCode>General</c:formatCode>
                <c:ptCount val="2"/>
                <c:pt idx="0">
                  <c:v>0.45483744545938615</c:v>
                </c:pt>
                <c:pt idx="1">
                  <c:v>0.57862260632420193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Catholic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r_vote_prd_morena!$F$22:$G$22</c:f>
              <c:numCache>
                <c:formatCode>General</c:formatCode>
                <c:ptCount val="2"/>
                <c:pt idx="0">
                  <c:v>0.24251496403094383</c:v>
                </c:pt>
                <c:pt idx="1">
                  <c:v>0.39737727952301377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ser>
          <c:idx val="3"/>
          <c:order val="2"/>
          <c:tx>
            <c:v>Protestant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r_vote_prd_morena!$F$23:$G$23</c:f>
              <c:numCache>
                <c:formatCode>General</c:formatCode>
                <c:ptCount val="2"/>
                <c:pt idx="0">
                  <c:v>0.17063234635386473</c:v>
                </c:pt>
                <c:pt idx="1">
                  <c:v>0.57031836258481872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E74E-4A5D-9EF7-D491C837B0E3}"/>
            </c:ext>
          </c:extLst>
        </c:ser>
        <c:ser>
          <c:idx val="0"/>
          <c:order val="3"/>
          <c:tx>
            <c:v>Other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r_vote_prd_morena!$F$24:$G$24</c:f>
              <c:numCache>
                <c:formatCode>General</c:formatCode>
                <c:ptCount val="2"/>
                <c:pt idx="0">
                  <c:v>0.443643337650791</c:v>
                </c:pt>
                <c:pt idx="1">
                  <c:v>0.54366043364240835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32D7-1A49-AB7F-D20A7001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20864"/>
        <c:axId val="-884325216"/>
        <c:extLst xmlns:c16r2="http://schemas.microsoft.com/office/drawing/2015/06/chart"/>
      </c:barChart>
      <c:catAx>
        <c:axId val="-88432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25216"/>
        <c:crosses val="autoZero"/>
        <c:auto val="1"/>
        <c:lblAlgn val="ctr"/>
        <c:lblOffset val="100"/>
        <c:noMultiLvlLbl val="0"/>
      </c:catAx>
      <c:valAx>
        <c:axId val="-884325216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2086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5736112156952"/>
          <c:y val="0.108563523298884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EC43 - Vote for PRD / Morena by employment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r_vote_prd_morena!$E$31:$G$31</c:f>
              <c:numCache>
                <c:formatCode>General</c:formatCode>
                <c:ptCount val="3"/>
                <c:pt idx="0">
                  <c:v>0.14672349079283098</c:v>
                </c:pt>
                <c:pt idx="1">
                  <c:v>0.13554218154373482</c:v>
                </c:pt>
                <c:pt idx="2">
                  <c:v>0.44111723766048133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Unemployed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r_vote_prd_morena!$E$32:$G$32</c:f>
              <c:numCache>
                <c:formatCode>General</c:formatCode>
                <c:ptCount val="3"/>
                <c:pt idx="0">
                  <c:v>0.1611684496030151</c:v>
                </c:pt>
                <c:pt idx="1">
                  <c:v>0.25330933089400715</c:v>
                </c:pt>
                <c:pt idx="2">
                  <c:v>0.4818670716350098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ser>
          <c:idx val="3"/>
          <c:order val="2"/>
          <c:tx>
            <c:v>Inactive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r_vote_prd_morena!$E$33:$G$33</c:f>
              <c:numCache>
                <c:formatCode>General</c:formatCode>
                <c:ptCount val="3"/>
                <c:pt idx="0">
                  <c:v>0.13903540121362362</c:v>
                </c:pt>
                <c:pt idx="1">
                  <c:v>0.22505116326148705</c:v>
                </c:pt>
                <c:pt idx="2">
                  <c:v>0.41569270521388813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E74E-4A5D-9EF7-D491C837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11072"/>
        <c:axId val="-884303456"/>
        <c:extLst xmlns:c16r2="http://schemas.microsoft.com/office/drawing/2015/06/chart"/>
      </c:barChart>
      <c:catAx>
        <c:axId val="-88431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3456"/>
        <c:crosses val="autoZero"/>
        <c:auto val="1"/>
        <c:lblAlgn val="ctr"/>
        <c:lblOffset val="100"/>
        <c:noMultiLvlLbl val="0"/>
      </c:catAx>
      <c:valAx>
        <c:axId val="-884303456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10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1593292790602"/>
          <c:y val="0.10403233100532901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EC44 - Vote for PRD / Morena by self-employment status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Not self-employed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r_vote_prd_morena!$E$60:$G$60</c:f>
              <c:numCache>
                <c:formatCode>General</c:formatCode>
                <c:ptCount val="3"/>
                <c:pt idx="0">
                  <c:v>0.14100110032050342</c:v>
                </c:pt>
                <c:pt idx="1">
                  <c:v>0.2511805080366093</c:v>
                </c:pt>
                <c:pt idx="2">
                  <c:v>0.41128930356400673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E-4A5D-9EF7-D491C837B0E3}"/>
            </c:ext>
          </c:extLst>
        </c:ser>
        <c:ser>
          <c:idx val="2"/>
          <c:order val="1"/>
          <c:tx>
            <c:v>Self-employed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r_vote_prd_morena!$E$61:$G$61</c:f>
              <c:numCache>
                <c:formatCode>General</c:formatCode>
                <c:ptCount val="3"/>
                <c:pt idx="0">
                  <c:v>0.16583560818922691</c:v>
                </c:pt>
                <c:pt idx="1">
                  <c:v>0.27565567169188759</c:v>
                </c:pt>
                <c:pt idx="2">
                  <c:v>0.48043352536375067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4E-4A5D-9EF7-D491C837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04544"/>
        <c:axId val="-884318688"/>
        <c:extLst xmlns:c16r2="http://schemas.microsoft.com/office/drawing/2015/06/chart"/>
      </c:barChart>
      <c:catAx>
        <c:axId val="-8843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8688"/>
        <c:crosses val="autoZero"/>
        <c:auto val="1"/>
        <c:lblAlgn val="ctr"/>
        <c:lblOffset val="100"/>
        <c:noMultiLvlLbl val="0"/>
      </c:catAx>
      <c:valAx>
        <c:axId val="-884318688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45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05736112156952"/>
          <c:y val="0.108563523298884"/>
          <c:w val="0.85619879872263405"/>
          <c:h val="8.78457011055436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EC45 - Vote for PRD / Morena by occupation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Technicians, professionals and administrative officers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r_vote_prd_morena!$F$26:$G$26</c:f>
              <c:numCache>
                <c:formatCode>General</c:formatCode>
                <c:ptCount val="2"/>
                <c:pt idx="0">
                  <c:v>0.22865969319401036</c:v>
                </c:pt>
                <c:pt idx="1">
                  <c:v>0.4504363739184265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4-4B2C-B528-812F0700F14D}"/>
            </c:ext>
          </c:extLst>
        </c:ser>
        <c:ser>
          <c:idx val="1"/>
          <c:order val="1"/>
          <c:tx>
            <c:v>Commerce and services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r_vote_prd_morena!$F$27:$G$27</c:f>
              <c:numCache>
                <c:formatCode>General</c:formatCode>
                <c:ptCount val="2"/>
                <c:pt idx="0">
                  <c:v>0.24546076249938756</c:v>
                </c:pt>
                <c:pt idx="1">
                  <c:v>0.61553223895234244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74-4B2C-B528-812F0700F14D}"/>
            </c:ext>
          </c:extLst>
        </c:ser>
        <c:ser>
          <c:idx val="3"/>
          <c:order val="2"/>
          <c:tx>
            <c:v>Managers, scientists, intellectuals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r_vote_prd_morena!$F$25:$G$25</c:f>
              <c:numCache>
                <c:formatCode>General</c:formatCode>
                <c:ptCount val="2"/>
                <c:pt idx="0">
                  <c:v>0.2114864261875454</c:v>
                </c:pt>
                <c:pt idx="1">
                  <c:v>0.42001349805116817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E-254B-8FA1-62F30D104B07}"/>
            </c:ext>
          </c:extLst>
        </c:ser>
        <c:ser>
          <c:idx val="2"/>
          <c:order val="3"/>
          <c:tx>
            <c:v>Agriculture, fisheries and forests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r_vote_prd_morena!$F$28:$G$28</c:f>
              <c:numCache>
                <c:formatCode>General</c:formatCode>
                <c:ptCount val="2"/>
                <c:pt idx="0">
                  <c:v>0.22256241334997021</c:v>
                </c:pt>
                <c:pt idx="1">
                  <c:v>0.70760536684740505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D74-4B2C-B528-812F0700F14D}"/>
            </c:ext>
          </c:extLst>
        </c:ser>
        <c:ser>
          <c:idx val="4"/>
          <c:order val="4"/>
          <c:tx>
            <c:v>Industry workers and supervisors</c:v>
          </c:tx>
          <c:spPr>
            <a:solidFill>
              <a:srgbClr val="ED7D31"/>
            </a:solidFill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r_vote_prd_morena!$F$29:$G$29</c:f>
              <c:numCache>
                <c:formatCode>General</c:formatCode>
                <c:ptCount val="2"/>
                <c:pt idx="0">
                  <c:v>0.21644230799696523</c:v>
                </c:pt>
                <c:pt idx="1">
                  <c:v>0.52589581841607724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A-5643-842B-264AF8E213E3}"/>
            </c:ext>
          </c:extLst>
        </c:ser>
        <c:ser>
          <c:idx val="5"/>
          <c:order val="5"/>
          <c:tx>
            <c:v>Other</c:v>
          </c:tx>
          <c:spPr>
            <a:solidFill>
              <a:srgbClr val="660066"/>
            </a:solidFill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r_vote_prd_morena!$F$30:$G$30</c:f>
              <c:numCache>
                <c:formatCode>General</c:formatCode>
                <c:ptCount val="2"/>
                <c:pt idx="0">
                  <c:v>0.26858323309546928</c:v>
                </c:pt>
                <c:pt idx="1">
                  <c:v>0.48396894739053242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2A-5643-842B-264AF8E2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12160"/>
        <c:axId val="-884325760"/>
        <c:extLst xmlns:c16r2="http://schemas.microsoft.com/office/drawing/2015/06/chart"/>
      </c:barChart>
      <c:catAx>
        <c:axId val="-88431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25760"/>
        <c:crosses val="autoZero"/>
        <c:auto val="1"/>
        <c:lblAlgn val="ctr"/>
        <c:lblOffset val="100"/>
        <c:noMultiLvlLbl val="0"/>
      </c:catAx>
      <c:valAx>
        <c:axId val="-88432576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216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0464939468618199E-2"/>
          <c:y val="9.9644332538818395E-2"/>
          <c:w val="0.54513789515896804"/>
          <c:h val="0.192286991547791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EC46 - Vote for PRD / Morena by union membership</a:t>
            </a:r>
            <a:endParaRPr lang="en-US" b="1"/>
          </a:p>
        </c:rich>
      </c:tx>
      <c:layout>
        <c:manualLayout>
          <c:xMode val="edge"/>
          <c:yMode val="edge"/>
          <c:x val="0.18395650094219201"/>
          <c:y val="2.231371962446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Not union member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D38-4C40-B4BE-BCF2626710E6}"/>
              </c:ext>
            </c:extLst>
          </c:dPt>
          <c:cat>
            <c:strRef>
              <c:f>r_vote_prd_morena!$F$1</c:f>
              <c:strCache>
                <c:ptCount val="1"/>
                <c:pt idx="0">
                  <c:v>2000-06</c:v>
                </c:pt>
              </c:strCache>
            </c:strRef>
          </c:cat>
          <c:val>
            <c:numRef>
              <c:f>r_vote_prd_morena!$F$47</c:f>
              <c:numCache>
                <c:formatCode>General</c:formatCode>
                <c:ptCount val="1"/>
                <c:pt idx="0">
                  <c:v>0.26994607237033685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38-4C40-B4BE-BCF2626710E6}"/>
            </c:ext>
          </c:extLst>
        </c:ser>
        <c:ser>
          <c:idx val="1"/>
          <c:order val="1"/>
          <c:tx>
            <c:v>Union member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r_vote_prd_morena!$F$1</c:f>
              <c:strCache>
                <c:ptCount val="1"/>
                <c:pt idx="0">
                  <c:v>2000-06</c:v>
                </c:pt>
              </c:strCache>
            </c:strRef>
          </c:cat>
          <c:val>
            <c:numRef>
              <c:f>r_vote_pan!$F$48</c:f>
              <c:numCache>
                <c:formatCode>General</c:formatCode>
                <c:ptCount val="1"/>
                <c:pt idx="0">
                  <c:v>0.46674611405379191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38-4C40-B4BE-BCF262671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296384"/>
        <c:axId val="-884326304"/>
        <c:extLst xmlns:c16r2="http://schemas.microsoft.com/office/drawing/2015/06/chart"/>
      </c:barChart>
      <c:catAx>
        <c:axId val="-8842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26304"/>
        <c:crosses val="autoZero"/>
        <c:auto val="1"/>
        <c:lblAlgn val="ctr"/>
        <c:lblOffset val="100"/>
        <c:noMultiLvlLbl val="0"/>
      </c:catAx>
      <c:valAx>
        <c:axId val="-88432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2963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295313505407494E-2"/>
          <c:y val="0.10272016304159599"/>
          <c:w val="0.41306464071200499"/>
          <c:h val="4.3401256661099202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EC47 - Vote for PRD / Morena by perceived social class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2205249715155395"/>
        </c:manualLayout>
      </c:layout>
      <c:barChart>
        <c:barDir val="col"/>
        <c:grouping val="clustered"/>
        <c:varyColors val="0"/>
        <c:ser>
          <c:idx val="0"/>
          <c:order val="0"/>
          <c:tx>
            <c:v>Working class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</c:f>
              <c:strCache>
                <c:ptCount val="1"/>
                <c:pt idx="0">
                  <c:v>1994</c:v>
                </c:pt>
              </c:strCache>
            </c:strRef>
          </c:cat>
          <c:val>
            <c:numRef>
              <c:f>r_vote_prd_morena!$E$51</c:f>
              <c:numCache>
                <c:formatCode>General</c:formatCode>
                <c:ptCount val="1"/>
                <c:pt idx="0">
                  <c:v>0.14984750308699293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10-264A-A1C4-12318BCA3411}"/>
            </c:ext>
          </c:extLst>
        </c:ser>
        <c:ser>
          <c:idx val="1"/>
          <c:order val="1"/>
          <c:tx>
            <c:v>Upper/Middle class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r_vote_prd_morena!$E$1</c:f>
              <c:strCache>
                <c:ptCount val="1"/>
                <c:pt idx="0">
                  <c:v>1994</c:v>
                </c:pt>
              </c:strCache>
            </c:strRef>
          </c:cat>
          <c:val>
            <c:numRef>
              <c:f>r_vote_prd_morena!$E$52</c:f>
              <c:numCache>
                <c:formatCode>General</c:formatCode>
                <c:ptCount val="1"/>
                <c:pt idx="0">
                  <c:v>0.11860972002342191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10-264A-A1C4-12318BCA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01280"/>
        <c:axId val="-884310528"/>
        <c:extLst xmlns:c16r2="http://schemas.microsoft.com/office/drawing/2015/06/chart"/>
      </c:barChart>
      <c:catAx>
        <c:axId val="-88430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0528"/>
        <c:crosses val="autoZero"/>
        <c:auto val="1"/>
        <c:lblAlgn val="ctr"/>
        <c:lblOffset val="100"/>
        <c:noMultiLvlLbl val="0"/>
      </c:catAx>
      <c:valAx>
        <c:axId val="-884310528"/>
        <c:scaling>
          <c:orientation val="minMax"/>
          <c:max val="0.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12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3208015351840596"/>
          <c:y val="0.116243871885501"/>
          <c:w val="0.332477390529132"/>
          <c:h val="9.593629128493019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EB3 - Vote for PRD / Morena / Other left by income decile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D1</c:v>
          </c:tx>
          <c:spPr>
            <a:solidFill>
              <a:schemeClr val="accent5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r_vote!$D$8:$G$8</c:f>
              <c:numCache>
                <c:formatCode>General</c:formatCode>
                <c:ptCount val="4"/>
                <c:pt idx="0">
                  <c:v>0.28778906287082295</c:v>
                </c:pt>
                <c:pt idx="1">
                  <c:v>0.23763293985923961</c:v>
                </c:pt>
                <c:pt idx="2">
                  <c:v>0.31203827906608383</c:v>
                </c:pt>
                <c:pt idx="3">
                  <c:v>0.42466472733485161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38-4BC1-934B-B31E67F76FB3}"/>
            </c:ext>
          </c:extLst>
        </c:ser>
        <c:ser>
          <c:idx val="1"/>
          <c:order val="1"/>
          <c:tx>
            <c:v>D2</c:v>
          </c:tx>
          <c:spPr>
            <a:solidFill>
              <a:schemeClr val="accent5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r_vote!$D$9:$G$9</c:f>
              <c:numCache>
                <c:formatCode>General</c:formatCode>
                <c:ptCount val="4"/>
                <c:pt idx="0">
                  <c:v>9.0057428163911088E-2</c:v>
                </c:pt>
                <c:pt idx="1">
                  <c:v>0.28149126753840681</c:v>
                </c:pt>
                <c:pt idx="2">
                  <c:v>0.29038061643085722</c:v>
                </c:pt>
                <c:pt idx="3">
                  <c:v>0.44137994782938278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F-B046-A77A-91D39B41D5DE}"/>
            </c:ext>
          </c:extLst>
        </c:ser>
        <c:ser>
          <c:idx val="2"/>
          <c:order val="2"/>
          <c:tx>
            <c:v>D3</c:v>
          </c:tx>
          <c:spPr>
            <a:solidFill>
              <a:schemeClr val="accent5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r_vote!$D$10:$G$10</c:f>
              <c:numCache>
                <c:formatCode>General</c:formatCode>
                <c:ptCount val="4"/>
                <c:pt idx="0">
                  <c:v>0.11217558671206222</c:v>
                </c:pt>
                <c:pt idx="1">
                  <c:v>0.22502630481016697</c:v>
                </c:pt>
                <c:pt idx="2">
                  <c:v>0.28693842570666894</c:v>
                </c:pt>
                <c:pt idx="3">
                  <c:v>0.44741329238265481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AF-B046-A77A-91D39B41D5DE}"/>
            </c:ext>
          </c:extLst>
        </c:ser>
        <c:ser>
          <c:idx val="3"/>
          <c:order val="3"/>
          <c:tx>
            <c:v>D4</c:v>
          </c:tx>
          <c:spPr>
            <a:solidFill>
              <a:schemeClr val="accent5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r_vote!$D$11:$G$11</c:f>
              <c:numCache>
                <c:formatCode>General</c:formatCode>
                <c:ptCount val="4"/>
                <c:pt idx="0">
                  <c:v>0.11217558671206226</c:v>
                </c:pt>
                <c:pt idx="1">
                  <c:v>0.22502630481016697</c:v>
                </c:pt>
                <c:pt idx="2">
                  <c:v>0.27257182612475334</c:v>
                </c:pt>
                <c:pt idx="3">
                  <c:v>0.37327099011687032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AF-B046-A77A-91D39B41D5DE}"/>
            </c:ext>
          </c:extLst>
        </c:ser>
        <c:ser>
          <c:idx val="4"/>
          <c:order val="4"/>
          <c:tx>
            <c:v>D5</c:v>
          </c:tx>
          <c:spPr>
            <a:solidFill>
              <a:schemeClr val="accent5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r_vote!$D$12:$G$12</c:f>
              <c:numCache>
                <c:formatCode>General</c:formatCode>
                <c:ptCount val="4"/>
                <c:pt idx="0">
                  <c:v>9.7462782092331487E-2</c:v>
                </c:pt>
                <c:pt idx="1">
                  <c:v>0.23153736326817603</c:v>
                </c:pt>
                <c:pt idx="2">
                  <c:v>0.27022918207150326</c:v>
                </c:pt>
                <c:pt idx="3">
                  <c:v>0.46737643386477995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8AF-B046-A77A-91D39B41D5DE}"/>
            </c:ext>
          </c:extLst>
        </c:ser>
        <c:ser>
          <c:idx val="5"/>
          <c:order val="5"/>
          <c:tx>
            <c:v>D6</c:v>
          </c:tx>
          <c:spPr>
            <a:solidFill>
              <a:schemeClr val="accent5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r_vote!$D$13:$G$13</c:f>
              <c:numCache>
                <c:formatCode>General</c:formatCode>
                <c:ptCount val="4"/>
                <c:pt idx="0">
                  <c:v>7.3717030554168048E-2</c:v>
                </c:pt>
                <c:pt idx="1">
                  <c:v>0.24274497923630506</c:v>
                </c:pt>
                <c:pt idx="2">
                  <c:v>0.26036865293020423</c:v>
                </c:pt>
                <c:pt idx="3">
                  <c:v>0.52331569170691605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AF-B046-A77A-91D39B41D5DE}"/>
            </c:ext>
          </c:extLst>
        </c:ser>
        <c:ser>
          <c:idx val="6"/>
          <c:order val="6"/>
          <c:tx>
            <c:v>D7</c:v>
          </c:tx>
          <c:spPr>
            <a:solidFill>
              <a:schemeClr val="accent5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r_vote!$D$14:$G$14</c:f>
              <c:numCache>
                <c:formatCode>General</c:formatCode>
                <c:ptCount val="4"/>
                <c:pt idx="0">
                  <c:v>0.11591225757495582</c:v>
                </c:pt>
                <c:pt idx="1">
                  <c:v>0.21596334591325014</c:v>
                </c:pt>
                <c:pt idx="2">
                  <c:v>0.24861558514625212</c:v>
                </c:pt>
                <c:pt idx="3">
                  <c:v>0.4511690611644783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8AF-B046-A77A-91D39B41D5DE}"/>
            </c:ext>
          </c:extLst>
        </c:ser>
        <c:ser>
          <c:idx val="7"/>
          <c:order val="7"/>
          <c:tx>
            <c:v>D8</c:v>
          </c:tx>
          <c:spPr>
            <a:solidFill>
              <a:schemeClr val="accent5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r_vote!$D$15:$G$15</c:f>
              <c:numCache>
                <c:formatCode>General</c:formatCode>
                <c:ptCount val="4"/>
                <c:pt idx="0">
                  <c:v>8.0544183515610213E-2</c:v>
                </c:pt>
                <c:pt idx="1">
                  <c:v>0.18725581175311737</c:v>
                </c:pt>
                <c:pt idx="2">
                  <c:v>0.23718887618328924</c:v>
                </c:pt>
                <c:pt idx="3">
                  <c:v>0.4641996955818708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AF-B046-A77A-91D39B41D5DE}"/>
            </c:ext>
          </c:extLst>
        </c:ser>
        <c:ser>
          <c:idx val="8"/>
          <c:order val="8"/>
          <c:tx>
            <c:v>D9</c:v>
          </c:tx>
          <c:spPr>
            <a:solidFill>
              <a:schemeClr val="accent5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r_vote!$D$16:$G$16</c:f>
              <c:numCache>
                <c:formatCode>General</c:formatCode>
                <c:ptCount val="4"/>
                <c:pt idx="0">
                  <c:v>8.1187073690996439E-2</c:v>
                </c:pt>
                <c:pt idx="1">
                  <c:v>0.14853343031811755</c:v>
                </c:pt>
                <c:pt idx="2">
                  <c:v>0.18271919014839544</c:v>
                </c:pt>
                <c:pt idx="3">
                  <c:v>0.45099230141144936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8AF-B046-A77A-91D39B41D5DE}"/>
            </c:ext>
          </c:extLst>
        </c:ser>
        <c:ser>
          <c:idx val="9"/>
          <c:order val="9"/>
          <c:tx>
            <c:v>D10</c:v>
          </c:tx>
          <c:spPr>
            <a:solidFill>
              <a:schemeClr val="accent5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r_vote!$D$17:$G$17</c:f>
              <c:numCache>
                <c:formatCode>General</c:formatCode>
                <c:ptCount val="4"/>
                <c:pt idx="0">
                  <c:v>6.5385252123368556E-2</c:v>
                </c:pt>
                <c:pt idx="1">
                  <c:v>0.14487181807827981</c:v>
                </c:pt>
                <c:pt idx="2">
                  <c:v>0.22749105402705108</c:v>
                </c:pt>
                <c:pt idx="3">
                  <c:v>0.48765725951285727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8AF-B046-A77A-91D39B41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48608"/>
        <c:axId val="-657950240"/>
        <c:extLst xmlns:c16r2="http://schemas.microsoft.com/office/drawing/2015/06/chart"/>
      </c:barChart>
      <c:catAx>
        <c:axId val="-65794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0240"/>
        <c:crosses val="autoZero"/>
        <c:auto val="1"/>
        <c:lblAlgn val="ctr"/>
        <c:lblOffset val="100"/>
        <c:noMultiLvlLbl val="0"/>
      </c:catAx>
      <c:valAx>
        <c:axId val="-65795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8608"/>
        <c:crosses val="autoZero"/>
        <c:crossBetween val="between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6233113475933598E-2"/>
          <c:y val="0.106276234378282"/>
          <c:w val="0.57554043113179498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EC48 - Vote for PRD / Morena by location</a:t>
            </a:r>
            <a:endParaRPr lang="en-US" b="1"/>
          </a:p>
        </c:rich>
      </c:tx>
      <c:layout>
        <c:manualLayout>
          <c:xMode val="edge"/>
          <c:yMode val="edge"/>
          <c:x val="0.266639969701849"/>
          <c:y val="1.8124929190476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Urban area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r_vote_prd_morena!$F$34:$G$34</c:f>
              <c:numCache>
                <c:formatCode>General</c:formatCode>
                <c:ptCount val="2"/>
                <c:pt idx="0">
                  <c:v>0.26806629064258214</c:v>
                </c:pt>
                <c:pt idx="1">
                  <c:v>0.43191314533194503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F8-2F43-B761-4C8626EE3204}"/>
            </c:ext>
          </c:extLst>
        </c:ser>
        <c:ser>
          <c:idx val="1"/>
          <c:order val="1"/>
          <c:tx>
            <c:v>Rural area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r_vote_prd_morena!$F$35:$G$35</c:f>
              <c:numCache>
                <c:formatCode>General</c:formatCode>
                <c:ptCount val="2"/>
                <c:pt idx="0">
                  <c:v>0.22064611091604125</c:v>
                </c:pt>
                <c:pt idx="1">
                  <c:v>0.41473901849256917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8C-FE4D-B9F7-92324E962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17600"/>
        <c:axId val="-884305632"/>
        <c:extLst xmlns:c16r2="http://schemas.microsoft.com/office/drawing/2015/06/chart"/>
      </c:barChart>
      <c:catAx>
        <c:axId val="-88431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5632"/>
        <c:crosses val="autoZero"/>
        <c:auto val="1"/>
        <c:lblAlgn val="ctr"/>
        <c:lblOffset val="100"/>
        <c:noMultiLvlLbl val="0"/>
      </c:catAx>
      <c:valAx>
        <c:axId val="-88430563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76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67430565281422905"/>
          <c:y val="0.112894671446006"/>
          <c:w val="0.28740028591134198"/>
          <c:h val="0.11411996355629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EC49 - Vote for PRD / Morena by location size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National Capital (Metropolitan area)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r_vote_prd_morena!$F$36:$G$36</c:f>
              <c:numCache>
                <c:formatCode>General</c:formatCode>
                <c:ptCount val="2"/>
                <c:pt idx="0">
                  <c:v>0.49059800378197965</c:v>
                </c:pt>
                <c:pt idx="1">
                  <c:v>0.47748362017157431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58-D64A-B2F2-29C0EFF48B4E}"/>
            </c:ext>
          </c:extLst>
        </c:ser>
        <c:ser>
          <c:idx val="1"/>
          <c:order val="1"/>
          <c:tx>
            <c:v>Large City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r_vote_prd_morena!$F$37:$G$37</c:f>
              <c:numCache>
                <c:formatCode>General</c:formatCode>
                <c:ptCount val="2"/>
                <c:pt idx="0">
                  <c:v>0.18087073437378412</c:v>
                </c:pt>
                <c:pt idx="1">
                  <c:v>0.40860639374456209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B58-D64A-B2F2-29C0EFF48B4E}"/>
            </c:ext>
          </c:extLst>
        </c:ser>
        <c:ser>
          <c:idx val="2"/>
          <c:order val="2"/>
          <c:tx>
            <c:v>Medium City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r_vote_prd_morena!$F$38:$G$38</c:f>
              <c:numCache>
                <c:formatCode>General</c:formatCode>
                <c:ptCount val="2"/>
                <c:pt idx="0">
                  <c:v>9.7945525962208499E-2</c:v>
                </c:pt>
                <c:pt idx="1">
                  <c:v>0.43383241793218408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B58-D64A-B2F2-29C0EFF48B4E}"/>
            </c:ext>
          </c:extLst>
        </c:ser>
        <c:ser>
          <c:idx val="3"/>
          <c:order val="3"/>
          <c:tx>
            <c:v>Small City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r_vote_prd_morena!$F$39:$G$39</c:f>
              <c:numCache>
                <c:formatCode>General</c:formatCode>
                <c:ptCount val="2"/>
                <c:pt idx="0">
                  <c:v>0.21578521970789916</c:v>
                </c:pt>
                <c:pt idx="1">
                  <c:v>0.41480538194246153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B58-D64A-B2F2-29C0EFF48B4E}"/>
            </c:ext>
          </c:extLst>
        </c:ser>
        <c:ser>
          <c:idx val="4"/>
          <c:order val="4"/>
          <c:tx>
            <c:v>Rural Area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r_vote_prd_morena!$F$40:$G$40</c:f>
              <c:numCache>
                <c:formatCode>General</c:formatCode>
                <c:ptCount val="2"/>
                <c:pt idx="0">
                  <c:v>0.22064611091604125</c:v>
                </c:pt>
                <c:pt idx="1">
                  <c:v>0.41473901849256917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B58-D64A-B2F2-29C0EFF48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11616"/>
        <c:axId val="-884317056"/>
        <c:extLst xmlns:c16r2="http://schemas.microsoft.com/office/drawing/2015/06/chart"/>
      </c:barChart>
      <c:catAx>
        <c:axId val="-88431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7056"/>
        <c:crosses val="autoZero"/>
        <c:auto val="1"/>
        <c:lblAlgn val="ctr"/>
        <c:lblOffset val="100"/>
        <c:noMultiLvlLbl val="0"/>
      </c:catAx>
      <c:valAx>
        <c:axId val="-88431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161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0707511220988098E-2"/>
          <c:y val="9.4711001312628898E-2"/>
          <c:w val="0.89999998846852702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EC50 - Vote for PRD / Morena by region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North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r_vote_prd_morena!$E$41:$G$41</c:f>
              <c:numCache>
                <c:formatCode>General</c:formatCode>
                <c:ptCount val="3"/>
                <c:pt idx="0">
                  <c:v>7.0119693553652149E-2</c:v>
                </c:pt>
                <c:pt idx="1">
                  <c:v>0.12011188802731422</c:v>
                </c:pt>
                <c:pt idx="2">
                  <c:v>0.36680663784470718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0-BAAE-A34B-94F7-46FA3FD492C0}"/>
            </c:ext>
          </c:extLst>
        </c:ser>
        <c:ser>
          <c:idx val="1"/>
          <c:order val="1"/>
          <c:tx>
            <c:v>Center West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r_vote_prd_morena!$E$42:$G$42</c:f>
              <c:numCache>
                <c:formatCode>General</c:formatCode>
                <c:ptCount val="3"/>
                <c:pt idx="0">
                  <c:v>0.23611410322620688</c:v>
                </c:pt>
                <c:pt idx="1">
                  <c:v>0.17549473288439213</c:v>
                </c:pt>
                <c:pt idx="2">
                  <c:v>0.36053471495781358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AE-A34B-94F7-46FA3FD492C0}"/>
            </c:ext>
          </c:extLst>
        </c:ser>
        <c:ser>
          <c:idx val="2"/>
          <c:order val="2"/>
          <c:tx>
            <c:v>Center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r_vote_prd_morena!$E$43:$G$43</c:f>
              <c:numCache>
                <c:formatCode>General</c:formatCode>
                <c:ptCount val="3"/>
                <c:pt idx="0">
                  <c:v>0.2663811878829111</c:v>
                </c:pt>
                <c:pt idx="1">
                  <c:v>0.38281405101713545</c:v>
                </c:pt>
                <c:pt idx="2">
                  <c:v>0.45265235819888494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AAE-A34B-94F7-46FA3FD492C0}"/>
            </c:ext>
          </c:extLst>
        </c:ser>
        <c:ser>
          <c:idx val="3"/>
          <c:order val="3"/>
          <c:tx>
            <c:v>South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r_vote_prd_morena!$E$1:$G$1</c:f>
              <c:strCache>
                <c:ptCount val="3"/>
                <c:pt idx="0">
                  <c:v>1994</c:v>
                </c:pt>
                <c:pt idx="1">
                  <c:v>2000-06</c:v>
                </c:pt>
                <c:pt idx="2">
                  <c:v>2012-18</c:v>
                </c:pt>
              </c:strCache>
            </c:strRef>
          </c:cat>
          <c:val>
            <c:numRef>
              <c:f>r_vote_prd_morena!$E$44:$G$44</c:f>
              <c:numCache>
                <c:formatCode>General</c:formatCode>
                <c:ptCount val="3"/>
                <c:pt idx="0">
                  <c:v>8.8748389750162915E-2</c:v>
                </c:pt>
                <c:pt idx="1">
                  <c:v>0.25158698323104811</c:v>
                </c:pt>
                <c:pt idx="2">
                  <c:v>0.52391765961291337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AE-A34B-94F7-46FA3FD4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19232"/>
        <c:axId val="-884300736"/>
        <c:extLst xmlns:c16r2="http://schemas.microsoft.com/office/drawing/2015/06/chart"/>
      </c:barChart>
      <c:catAx>
        <c:axId val="-88431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0736"/>
        <c:crosses val="autoZero"/>
        <c:auto val="1"/>
        <c:lblAlgn val="ctr"/>
        <c:lblOffset val="100"/>
        <c:noMultiLvlLbl val="0"/>
      </c:catAx>
      <c:valAx>
        <c:axId val="-884300736"/>
        <c:scaling>
          <c:orientation val="minMax"/>
          <c:max val="0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1923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9082128188697304E-2"/>
          <c:y val="0.102425460068385"/>
          <c:w val="0.87576994203935699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80" b="1" i="0" u="none" strike="noStrike" baseline="0">
                <a:effectLst/>
              </a:rPr>
              <a:t>Figure EC51 - Vote for PRD / Morena by ethnicity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1"/>
          <c:order val="0"/>
          <c:tx>
            <c:v>White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r_vote_prd_morena!$F$56:$G$56</c:f>
              <c:numCache>
                <c:formatCode>General</c:formatCode>
                <c:ptCount val="2"/>
                <c:pt idx="0">
                  <c:v>0.24494441768139219</c:v>
                </c:pt>
                <c:pt idx="1">
                  <c:v>0.34115990079184716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34-7943-A640-12156CD095EC}"/>
            </c:ext>
          </c:extLst>
        </c:ser>
        <c:ser>
          <c:idx val="0"/>
          <c:order val="1"/>
          <c:tx>
            <c:v>Mestizo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r_vote_prd_morena!$F$57:$G$57</c:f>
              <c:numCache>
                <c:formatCode>General</c:formatCode>
                <c:ptCount val="2"/>
                <c:pt idx="0">
                  <c:v>0.24284815104950494</c:v>
                </c:pt>
                <c:pt idx="1">
                  <c:v>0.44906930497358333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34-584E-BDEA-886593705911}"/>
            </c:ext>
          </c:extLst>
        </c:ser>
        <c:ser>
          <c:idx val="2"/>
          <c:order val="2"/>
          <c:tx>
            <c:v>Indigenous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r_vote_prd_morena!$F$58:$G$58</c:f>
              <c:numCache>
                <c:formatCode>General</c:formatCode>
                <c:ptCount val="2"/>
                <c:pt idx="0">
                  <c:v>0.34742702531040726</c:v>
                </c:pt>
                <c:pt idx="1">
                  <c:v>0.52589304311010798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34-584E-BDEA-886593705911}"/>
            </c:ext>
          </c:extLst>
        </c:ser>
        <c:ser>
          <c:idx val="3"/>
          <c:order val="3"/>
          <c:tx>
            <c:v>Other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r_vote_prd_morena!$F$1:$G$1</c:f>
              <c:strCache>
                <c:ptCount val="2"/>
                <c:pt idx="0">
                  <c:v>2000-06</c:v>
                </c:pt>
                <c:pt idx="1">
                  <c:v>2012-18</c:v>
                </c:pt>
              </c:strCache>
            </c:strRef>
          </c:cat>
          <c:val>
            <c:numRef>
              <c:f>r_vote_prd_morena!$F$59:$G$59</c:f>
              <c:numCache>
                <c:formatCode>General</c:formatCode>
                <c:ptCount val="2"/>
                <c:pt idx="0">
                  <c:v>0.37679646499607677</c:v>
                </c:pt>
                <c:pt idx="1">
                  <c:v>0.46398054391817184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434-584E-BDEA-88659370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84309984"/>
        <c:axId val="-884300192"/>
        <c:extLst xmlns:c16r2="http://schemas.microsoft.com/office/drawing/2015/06/chart"/>
      </c:barChart>
      <c:catAx>
        <c:axId val="-8843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0192"/>
        <c:crosses val="autoZero"/>
        <c:auto val="1"/>
        <c:lblAlgn val="ctr"/>
        <c:lblOffset val="100"/>
        <c:noMultiLvlLbl val="0"/>
      </c:catAx>
      <c:valAx>
        <c:axId val="-884300192"/>
        <c:scaling>
          <c:orientation val="minMax"/>
          <c:max val="0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88430998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697650197147799E-2"/>
          <c:y val="0.106543115268733"/>
          <c:w val="0.62415873580000003"/>
          <c:h val="4.3405682500991499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Figure EB4 - Vote for PRD / Morena / Other left by income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34098845270605E-2"/>
          <c:y val="8.61505331664663E-2"/>
          <c:w val="0.91062130312926604"/>
          <c:h val="0.749275563052479"/>
        </c:manualLayout>
      </c:layout>
      <c:barChart>
        <c:barDir val="col"/>
        <c:grouping val="clustered"/>
        <c:varyColors val="0"/>
        <c:ser>
          <c:idx val="0"/>
          <c:order val="0"/>
          <c:tx>
            <c:v>Bottom 50%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r_vote!$D$18:$G$18</c:f>
              <c:numCache>
                <c:formatCode>General</c:formatCode>
                <c:ptCount val="4"/>
                <c:pt idx="0">
                  <c:v>0.12499886686152861</c:v>
                </c:pt>
                <c:pt idx="1">
                  <c:v>0.23955254308879523</c:v>
                </c:pt>
                <c:pt idx="2">
                  <c:v>0.28585345079327046</c:v>
                </c:pt>
                <c:pt idx="3">
                  <c:v>0.4295529016058765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39-4343-9B06-69359874200A}"/>
            </c:ext>
          </c:extLst>
        </c:ser>
        <c:ser>
          <c:idx val="1"/>
          <c:order val="1"/>
          <c:tx>
            <c:v>Middle 40%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r_vote!$D$19:$G$19</c:f>
              <c:numCache>
                <c:formatCode>General</c:formatCode>
                <c:ptCount val="4"/>
                <c:pt idx="0">
                  <c:v>8.944360882515924E-2</c:v>
                </c:pt>
                <c:pt idx="1">
                  <c:v>0.19839481063063844</c:v>
                </c:pt>
                <c:pt idx="2">
                  <c:v>0.23168370129288562</c:v>
                </c:pt>
                <c:pt idx="3">
                  <c:v>0.47238514746421245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A39-4343-9B06-69359874200A}"/>
            </c:ext>
          </c:extLst>
        </c:ser>
        <c:ser>
          <c:idx val="2"/>
          <c:order val="2"/>
          <c:tx>
            <c:v>Top 10%</c:v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r_vote!$D$1:$G$1</c:f>
              <c:strCache>
                <c:ptCount val="4"/>
                <c:pt idx="0">
                  <c:v>1979</c:v>
                </c:pt>
                <c:pt idx="1">
                  <c:v>1994</c:v>
                </c:pt>
                <c:pt idx="2">
                  <c:v>2000-06</c:v>
                </c:pt>
                <c:pt idx="3">
                  <c:v>2012-18</c:v>
                </c:pt>
              </c:strCache>
            </c:strRef>
          </c:cat>
          <c:val>
            <c:numRef>
              <c:f>r_vote!$D$20:$G$20</c:f>
              <c:numCache>
                <c:formatCode>General</c:formatCode>
                <c:ptCount val="4"/>
                <c:pt idx="0">
                  <c:v>6.5385252123368556E-2</c:v>
                </c:pt>
                <c:pt idx="1">
                  <c:v>0.14487181807827981</c:v>
                </c:pt>
                <c:pt idx="2">
                  <c:v>0.22749105402705108</c:v>
                </c:pt>
                <c:pt idx="3">
                  <c:v>0.48765725951285727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A39-4343-9B06-693598742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7956768"/>
        <c:axId val="-657944800"/>
        <c:extLst xmlns:c16r2="http://schemas.microsoft.com/office/drawing/2015/06/chart"/>
      </c:barChart>
      <c:catAx>
        <c:axId val="-65795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44800"/>
        <c:crosses val="autoZero"/>
        <c:auto val="1"/>
        <c:lblAlgn val="ctr"/>
        <c:lblOffset val="100"/>
        <c:noMultiLvlLbl val="0"/>
      </c:catAx>
      <c:valAx>
        <c:axId val="-6579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6579567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9542500557453206E-2"/>
          <c:y val="0.11740549017742601"/>
          <c:w val="0.42288501974805398"/>
          <c:h val="7.63996959458903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3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5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6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7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8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29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0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2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3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5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6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37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38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39.bin"/></Relationships>
</file>

<file path=xl/chart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40.bin"/></Relationships>
</file>

<file path=xl/chart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42.bin"/></Relationships>
</file>

<file path=xl/chart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43.bin"/></Relationships>
</file>

<file path=xl/chart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44.bin"/></Relationships>
</file>

<file path=xl/chart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5.bin"/></Relationships>
</file>

<file path=xl/chart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46.bin"/></Relationships>
</file>

<file path=xl/chart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47.bin"/></Relationships>
</file>

<file path=xl/chart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48.bin"/></Relationships>
</file>

<file path=xl/chart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49.bin"/></Relationships>
</file>

<file path=xl/chart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50.bin"/></Relationships>
</file>

<file path=xl/chart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5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52.bin"/></Relationships>
</file>

<file path=xl/chart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53.bin"/></Relationships>
</file>

<file path=xl/chart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54.bin"/></Relationships>
</file>

<file path=xl/chart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55.bin"/></Relationships>
</file>

<file path=xl/chart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56.bin"/></Relationships>
</file>

<file path=xl/chart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57.bin"/></Relationships>
</file>

<file path=xl/chart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58.bin"/></Relationships>
</file>

<file path=xl/chart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9.bin"/></Relationships>
</file>

<file path=xl/chart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60.bin"/></Relationships>
</file>

<file path=xl/chart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6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62.bin"/></Relationships>
</file>

<file path=xl/chart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63.bin"/></Relationships>
</file>

<file path=xl/chart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64.bin"/></Relationships>
</file>

<file path=xl/chart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65.bin"/></Relationships>
</file>

<file path=xl/chart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66.bin"/></Relationships>
</file>

<file path=xl/chart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9.xml"/><Relationship Id="rId1" Type="http://schemas.openxmlformats.org/officeDocument/2006/relationships/printerSettings" Target="../printerSettings/printerSettings67.bin"/></Relationships>
</file>

<file path=xl/chart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1.xml"/><Relationship Id="rId1" Type="http://schemas.openxmlformats.org/officeDocument/2006/relationships/printerSettings" Target="../printerSettings/printerSettings68.bin"/></Relationships>
</file>

<file path=xl/chart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69.bin"/></Relationships>
</file>

<file path=xl/chart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5.xml"/><Relationship Id="rId1" Type="http://schemas.openxmlformats.org/officeDocument/2006/relationships/printerSettings" Target="../printerSettings/printerSettings70.bin"/></Relationships>
</file>

<file path=xl/chart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7.xml"/><Relationship Id="rId1" Type="http://schemas.openxmlformats.org/officeDocument/2006/relationships/printerSettings" Target="../printerSettings/printerSettings7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9.xml"/><Relationship Id="rId1" Type="http://schemas.openxmlformats.org/officeDocument/2006/relationships/printerSettings" Target="../printerSettings/printerSettings72.bin"/></Relationships>
</file>

<file path=xl/chart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73.bin"/></Relationships>
</file>

<file path=xl/chart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3.xml"/><Relationship Id="rId1" Type="http://schemas.openxmlformats.org/officeDocument/2006/relationships/printerSettings" Target="../printerSettings/printerSettings74.bin"/></Relationships>
</file>

<file path=xl/chart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5.xml"/><Relationship Id="rId1" Type="http://schemas.openxmlformats.org/officeDocument/2006/relationships/printerSettings" Target="../printerSettings/printerSettings75.bin"/></Relationships>
</file>

<file path=xl/chart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7.xml"/><Relationship Id="rId1" Type="http://schemas.openxmlformats.org/officeDocument/2006/relationships/printerSettings" Target="../printerSettings/printerSettings76.bin"/></Relationships>
</file>

<file path=xl/chart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9.xml"/><Relationship Id="rId1" Type="http://schemas.openxmlformats.org/officeDocument/2006/relationships/printerSettings" Target="../printerSettings/printerSettings77.bin"/></Relationships>
</file>

<file path=xl/chart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1.xml"/><Relationship Id="rId1" Type="http://schemas.openxmlformats.org/officeDocument/2006/relationships/printerSettings" Target="../printerSettings/printerSettings78.bin"/></Relationships>
</file>

<file path=xl/chart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3.xml"/><Relationship Id="rId1" Type="http://schemas.openxmlformats.org/officeDocument/2006/relationships/printerSettings" Target="../printerSettings/printerSettings79.bin"/></Relationships>
</file>

<file path=xl/chart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5.xml"/><Relationship Id="rId1" Type="http://schemas.openxmlformats.org/officeDocument/2006/relationships/printerSettings" Target="../printerSettings/printerSettings80.bin"/></Relationships>
</file>

<file path=xl/chart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7.xml"/><Relationship Id="rId1" Type="http://schemas.openxmlformats.org/officeDocument/2006/relationships/printerSettings" Target="../printerSettings/printerSettings8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9.xml"/><Relationship Id="rId1" Type="http://schemas.openxmlformats.org/officeDocument/2006/relationships/printerSettings" Target="../printerSettings/printerSettings82.bin"/></Relationships>
</file>

<file path=xl/chart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1.xml"/><Relationship Id="rId1" Type="http://schemas.openxmlformats.org/officeDocument/2006/relationships/printerSettings" Target="../printerSettings/printerSettings83.bin"/></Relationships>
</file>

<file path=xl/chart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3.xml"/><Relationship Id="rId1" Type="http://schemas.openxmlformats.org/officeDocument/2006/relationships/printerSettings" Target="../printerSettings/printerSettings84.bin"/></Relationships>
</file>

<file path=xl/chart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5.xml"/><Relationship Id="rId1" Type="http://schemas.openxmlformats.org/officeDocument/2006/relationships/printerSettings" Target="../printerSettings/printerSettings8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8" tint="0.79998168889431442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ique12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ique13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ique14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ique15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ique16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ique17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ique18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ique19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phique20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phique21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ique3">
    <tabColor theme="8" tint="0.79998168889431442"/>
  </sheetPr>
  <sheetViews>
    <sheetView zoomScale="10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aphique22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aphique23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aphique24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aphique25">
    <tabColor theme="7" tint="0.79998168889431442"/>
  </sheetPr>
  <sheetViews>
    <sheetView zoomScale="10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aphique26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aphique27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aphique28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aphique29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aphique30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aphique31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ique4">
    <tabColor theme="8" tint="0.79998168889431442"/>
  </sheetPr>
  <sheetViews>
    <sheetView zoomScale="10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aphique32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aphique33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aphique34">
    <tabColor rgb="FFFFF2CC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aphique35">
    <tabColor rgb="FFFCE4D6"/>
  </sheetPr>
  <sheetViews>
    <sheetView zoomScale="90" workbookViewId="0"/>
  </sheetViews>
  <pageMargins left="0.7" right="0.7" top="0.75" bottom="0.75" header="0.3" footer="0.3"/>
  <pageSetup paperSize="9" orientation="landscape" r:id="rId1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aphique36">
    <tabColor rgb="FFFCE4D6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aphique37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aphique38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aphique39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aphique40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9.xml><?xml version="1.0" encoding="utf-8"?>
<chartsheet xmlns="http://schemas.openxmlformats.org/spreadsheetml/2006/main" xmlns:r="http://schemas.openxmlformats.org/officeDocument/2006/relationships">
  <sheetPr codeName="Graphique41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ique5">
    <tabColor rgb="FFD9E1F2"/>
  </sheetPr>
  <sheetViews>
    <sheetView zoomScale="10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0.xml><?xml version="1.0" encoding="utf-8"?>
<chartsheet xmlns="http://schemas.openxmlformats.org/spreadsheetml/2006/main" xmlns:r="http://schemas.openxmlformats.org/officeDocument/2006/relationships">
  <sheetPr codeName="Graphique42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1.xml><?xml version="1.0" encoding="utf-8"?>
<chartsheet xmlns="http://schemas.openxmlformats.org/spreadsheetml/2006/main" xmlns:r="http://schemas.openxmlformats.org/officeDocument/2006/relationships">
  <sheetPr codeName="Graphique43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2.xml><?xml version="1.0" encoding="utf-8"?>
<chartsheet xmlns="http://schemas.openxmlformats.org/spreadsheetml/2006/main" xmlns:r="http://schemas.openxmlformats.org/officeDocument/2006/relationships">
  <sheetPr codeName="Graphique44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3.xml><?xml version="1.0" encoding="utf-8"?>
<chartsheet xmlns="http://schemas.openxmlformats.org/spreadsheetml/2006/main" xmlns:r="http://schemas.openxmlformats.org/officeDocument/2006/relationships">
  <sheetPr codeName="Graphique45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4.xml><?xml version="1.0" encoding="utf-8"?>
<chartsheet xmlns="http://schemas.openxmlformats.org/spreadsheetml/2006/main" xmlns:r="http://schemas.openxmlformats.org/officeDocument/2006/relationships">
  <sheetPr codeName="Graphique46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5.xml><?xml version="1.0" encoding="utf-8"?>
<chartsheet xmlns="http://schemas.openxmlformats.org/spreadsheetml/2006/main" xmlns:r="http://schemas.openxmlformats.org/officeDocument/2006/relationships">
  <sheetPr codeName="Graphique47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6.xml><?xml version="1.0" encoding="utf-8"?>
<chartsheet xmlns="http://schemas.openxmlformats.org/spreadsheetml/2006/main" xmlns:r="http://schemas.openxmlformats.org/officeDocument/2006/relationships">
  <sheetPr codeName="Graphique48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7.xml><?xml version="1.0" encoding="utf-8"?>
<chartsheet xmlns="http://schemas.openxmlformats.org/spreadsheetml/2006/main" xmlns:r="http://schemas.openxmlformats.org/officeDocument/2006/relationships">
  <sheetPr codeName="Graphique49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8.xml><?xml version="1.0" encoding="utf-8"?>
<chartsheet xmlns="http://schemas.openxmlformats.org/spreadsheetml/2006/main" xmlns:r="http://schemas.openxmlformats.org/officeDocument/2006/relationships">
  <sheetPr codeName="Graphique50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9.xml><?xml version="1.0" encoding="utf-8"?>
<chartsheet xmlns="http://schemas.openxmlformats.org/spreadsheetml/2006/main" xmlns:r="http://schemas.openxmlformats.org/officeDocument/2006/relationships">
  <sheetPr codeName="Graphique51">
    <tabColor theme="5" tint="0.79998168889431442"/>
  </sheetPr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ique7">
    <tabColor rgb="FFE2EFDA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0.xml><?xml version="1.0" encoding="utf-8"?>
<chartsheet xmlns="http://schemas.openxmlformats.org/spreadsheetml/2006/main" xmlns:r="http://schemas.openxmlformats.org/officeDocument/2006/relationships">
  <sheetPr codeName="Graphique52">
    <tabColor theme="5" tint="0.79998168889431442"/>
  </sheetPr>
  <sheetViews>
    <sheetView zoomScale="75" workbookViewId="0"/>
  </sheetViews>
  <pageMargins left="0.7" right="0.7" top="0.75" bottom="0.75" header="0.3" footer="0.3"/>
  <pageSetup paperSize="9" orientation="landscape" r:id="rId1"/>
  <drawing r:id="rId2"/>
</chartsheet>
</file>

<file path=xl/chartsheets/sheet51.xml><?xml version="1.0" encoding="utf-8"?>
<chartsheet xmlns="http://schemas.openxmlformats.org/spreadsheetml/2006/main" xmlns:r="http://schemas.openxmlformats.org/officeDocument/2006/relationships">
  <sheetPr codeName="Graphique53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2.xml><?xml version="1.0" encoding="utf-8"?>
<chartsheet xmlns="http://schemas.openxmlformats.org/spreadsheetml/2006/main" xmlns:r="http://schemas.openxmlformats.org/officeDocument/2006/relationships">
  <sheetPr codeName="Graphique54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3.xml><?xml version="1.0" encoding="utf-8"?>
<chartsheet xmlns="http://schemas.openxmlformats.org/spreadsheetml/2006/main" xmlns:r="http://schemas.openxmlformats.org/officeDocument/2006/relationships">
  <sheetPr codeName="Graphique55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4.xml><?xml version="1.0" encoding="utf-8"?>
<chartsheet xmlns="http://schemas.openxmlformats.org/spreadsheetml/2006/main" xmlns:r="http://schemas.openxmlformats.org/officeDocument/2006/relationships">
  <sheetPr codeName="Graphique56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5.xml><?xml version="1.0" encoding="utf-8"?>
<chartsheet xmlns="http://schemas.openxmlformats.org/spreadsheetml/2006/main" xmlns:r="http://schemas.openxmlformats.org/officeDocument/2006/relationships">
  <sheetPr codeName="Graphique57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6.xml><?xml version="1.0" encoding="utf-8"?>
<chartsheet xmlns="http://schemas.openxmlformats.org/spreadsheetml/2006/main" xmlns:r="http://schemas.openxmlformats.org/officeDocument/2006/relationships">
  <sheetPr codeName="Graphique58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7.xml><?xml version="1.0" encoding="utf-8"?>
<chartsheet xmlns="http://schemas.openxmlformats.org/spreadsheetml/2006/main" xmlns:r="http://schemas.openxmlformats.org/officeDocument/2006/relationships">
  <sheetPr codeName="Graphique59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8.xml><?xml version="1.0" encoding="utf-8"?>
<chartsheet xmlns="http://schemas.openxmlformats.org/spreadsheetml/2006/main" xmlns:r="http://schemas.openxmlformats.org/officeDocument/2006/relationships">
  <sheetPr codeName="Graphique60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9.xml><?xml version="1.0" encoding="utf-8"?>
<chartsheet xmlns="http://schemas.openxmlformats.org/spreadsheetml/2006/main" xmlns:r="http://schemas.openxmlformats.org/officeDocument/2006/relationships">
  <sheetPr codeName="Graphique61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ique8">
    <tabColor theme="7" tint="0.79998168889431442"/>
  </sheetPr>
  <sheetViews>
    <sheetView zoomScale="82" workbookViewId="0"/>
  </sheetViews>
  <pageMargins left="0.7" right="0.7" top="0.75" bottom="0.75" header="0.3" footer="0.3"/>
  <pageSetup paperSize="9" orientation="landscape" r:id="rId1"/>
  <drawing r:id="rId2"/>
</chartsheet>
</file>

<file path=xl/chartsheets/sheet60.xml><?xml version="1.0" encoding="utf-8"?>
<chartsheet xmlns="http://schemas.openxmlformats.org/spreadsheetml/2006/main" xmlns:r="http://schemas.openxmlformats.org/officeDocument/2006/relationships">
  <sheetPr codeName="Graphique62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1.xml><?xml version="1.0" encoding="utf-8"?>
<chartsheet xmlns="http://schemas.openxmlformats.org/spreadsheetml/2006/main" xmlns:r="http://schemas.openxmlformats.org/officeDocument/2006/relationships">
  <sheetPr codeName="Graphique63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2.xml><?xml version="1.0" encoding="utf-8"?>
<chartsheet xmlns="http://schemas.openxmlformats.org/spreadsheetml/2006/main" xmlns:r="http://schemas.openxmlformats.org/officeDocument/2006/relationships">
  <sheetPr codeName="Graphique64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3.xml><?xml version="1.0" encoding="utf-8"?>
<chartsheet xmlns="http://schemas.openxmlformats.org/spreadsheetml/2006/main" xmlns:r="http://schemas.openxmlformats.org/officeDocument/2006/relationships">
  <sheetPr codeName="Graphique65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4.xml><?xml version="1.0" encoding="utf-8"?>
<chartsheet xmlns="http://schemas.openxmlformats.org/spreadsheetml/2006/main" xmlns:r="http://schemas.openxmlformats.org/officeDocument/2006/relationships">
  <sheetPr codeName="Graphique66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5.xml><?xml version="1.0" encoding="utf-8"?>
<chartsheet xmlns="http://schemas.openxmlformats.org/spreadsheetml/2006/main" xmlns:r="http://schemas.openxmlformats.org/officeDocument/2006/relationships">
  <sheetPr codeName="Graphique67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6.xml><?xml version="1.0" encoding="utf-8"?>
<chartsheet xmlns="http://schemas.openxmlformats.org/spreadsheetml/2006/main" xmlns:r="http://schemas.openxmlformats.org/officeDocument/2006/relationships">
  <sheetPr codeName="Graphique68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7.xml><?xml version="1.0" encoding="utf-8"?>
<chartsheet xmlns="http://schemas.openxmlformats.org/spreadsheetml/2006/main" xmlns:r="http://schemas.openxmlformats.org/officeDocument/2006/relationships">
  <sheetPr codeName="Graphique69">
    <tabColor theme="5" tint="0.79998168889431442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68.xml><?xml version="1.0" encoding="utf-8"?>
<chartsheet xmlns="http://schemas.openxmlformats.org/spreadsheetml/2006/main" xmlns:r="http://schemas.openxmlformats.org/officeDocument/2006/relationships">
  <sheetPr codeName="Graphique70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9.xml><?xml version="1.0" encoding="utf-8"?>
<chartsheet xmlns="http://schemas.openxmlformats.org/spreadsheetml/2006/main" xmlns:r="http://schemas.openxmlformats.org/officeDocument/2006/relationships">
  <sheetPr codeName="Graphique71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ique9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0.xml><?xml version="1.0" encoding="utf-8"?>
<chartsheet xmlns="http://schemas.openxmlformats.org/spreadsheetml/2006/main" xmlns:r="http://schemas.openxmlformats.org/officeDocument/2006/relationships">
  <sheetPr codeName="Graphique72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1.xml><?xml version="1.0" encoding="utf-8"?>
<chartsheet xmlns="http://schemas.openxmlformats.org/spreadsheetml/2006/main" xmlns:r="http://schemas.openxmlformats.org/officeDocument/2006/relationships">
  <sheetPr codeName="Graphique73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2.xml><?xml version="1.0" encoding="utf-8"?>
<chartsheet xmlns="http://schemas.openxmlformats.org/spreadsheetml/2006/main" xmlns:r="http://schemas.openxmlformats.org/officeDocument/2006/relationships">
  <sheetPr codeName="Graphique74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3.xml><?xml version="1.0" encoding="utf-8"?>
<chartsheet xmlns="http://schemas.openxmlformats.org/spreadsheetml/2006/main" xmlns:r="http://schemas.openxmlformats.org/officeDocument/2006/relationships">
  <sheetPr codeName="Graphique75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4.xml><?xml version="1.0" encoding="utf-8"?>
<chartsheet xmlns="http://schemas.openxmlformats.org/spreadsheetml/2006/main" xmlns:r="http://schemas.openxmlformats.org/officeDocument/2006/relationships">
  <sheetPr codeName="Graphique76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5.xml><?xml version="1.0" encoding="utf-8"?>
<chartsheet xmlns="http://schemas.openxmlformats.org/spreadsheetml/2006/main" xmlns:r="http://schemas.openxmlformats.org/officeDocument/2006/relationships">
  <sheetPr codeName="Graphique77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6.xml><?xml version="1.0" encoding="utf-8"?>
<chartsheet xmlns="http://schemas.openxmlformats.org/spreadsheetml/2006/main" xmlns:r="http://schemas.openxmlformats.org/officeDocument/2006/relationships">
  <sheetPr codeName="Graphique78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7.xml><?xml version="1.0" encoding="utf-8"?>
<chartsheet xmlns="http://schemas.openxmlformats.org/spreadsheetml/2006/main" xmlns:r="http://schemas.openxmlformats.org/officeDocument/2006/relationships">
  <sheetPr codeName="Graphique79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8.xml><?xml version="1.0" encoding="utf-8"?>
<chartsheet xmlns="http://schemas.openxmlformats.org/spreadsheetml/2006/main" xmlns:r="http://schemas.openxmlformats.org/officeDocument/2006/relationships">
  <sheetPr codeName="Graphique80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9.xml><?xml version="1.0" encoding="utf-8"?>
<chartsheet xmlns="http://schemas.openxmlformats.org/spreadsheetml/2006/main" xmlns:r="http://schemas.openxmlformats.org/officeDocument/2006/relationships">
  <sheetPr codeName="Graphique81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ique10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0.xml><?xml version="1.0" encoding="utf-8"?>
<chartsheet xmlns="http://schemas.openxmlformats.org/spreadsheetml/2006/main" xmlns:r="http://schemas.openxmlformats.org/officeDocument/2006/relationships">
  <sheetPr codeName="Graphique82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1.xml><?xml version="1.0" encoding="utf-8"?>
<chartsheet xmlns="http://schemas.openxmlformats.org/spreadsheetml/2006/main" xmlns:r="http://schemas.openxmlformats.org/officeDocument/2006/relationships">
  <sheetPr codeName="Graphique83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2.xml><?xml version="1.0" encoding="utf-8"?>
<chartsheet xmlns="http://schemas.openxmlformats.org/spreadsheetml/2006/main" xmlns:r="http://schemas.openxmlformats.org/officeDocument/2006/relationships">
  <sheetPr codeName="Graphique84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3.xml><?xml version="1.0" encoding="utf-8"?>
<chartsheet xmlns="http://schemas.openxmlformats.org/spreadsheetml/2006/main" xmlns:r="http://schemas.openxmlformats.org/officeDocument/2006/relationships">
  <sheetPr codeName="Graphique85">
    <tabColor theme="5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ique11">
    <tabColor theme="7" tint="0.79998168889431442"/>
  </sheetPr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1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1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1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1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1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4.xml"/></Relationships>
</file>

<file path=xl/drawings/_rels/drawing1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6.xml"/></Relationships>
</file>

<file path=xl/drawings/_rels/drawing1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1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9.xml"/></Relationships>
</file>

<file path=xl/drawings/_rels/drawing1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1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_rels/drawing1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2.xml"/></Relationships>
</file>

<file path=xl/drawings/_rels/drawing1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AB5C216-E891-BD4C-A823-7B6DB1DE06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98" y="5242035"/>
          <a:ext cx="8489638" cy="76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official election results.
Note: the figure shows the share of votes received by selected groups of Mexican political parties in presidential elections between 1952 and 2018.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income decile.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0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3390" cy="6058829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marital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self-employment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1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occupation.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251" y="5684931"/>
          <a:ext cx="7924573" cy="60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location size.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2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region of residence.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PAN by ethnicity.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income decile.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3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marital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4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self-employment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occupation.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4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251" y="5684931"/>
          <a:ext cx="7924573" cy="60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5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income decile.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6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location size.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6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region of residence.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6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5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PRD/Morena by ethnicity.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0.07773</cdr:x>
      <cdr:y>0.86377</cdr:y>
    </cdr:from>
    <cdr:to>
      <cdr:x>0.99122</cdr:x>
      <cdr:y>0.98952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98" y="5242035"/>
          <a:ext cx="8489638" cy="76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official election results.
Note: the figure shows the share of votes received by selected groups of Mexican political parties in presidential elections between 1952 and 2018.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marital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self-employment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occupation.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251" y="5684931"/>
          <a:ext cx="7924573" cy="60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0.0463</cdr:x>
      <cdr:y>0.8295</cdr:y>
    </cdr:from>
    <cdr:to>
      <cdr:x>0.96012</cdr:x>
      <cdr:y>0.977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816" y="5022645"/>
          <a:ext cx="8483256" cy="893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relative support of highest-educated and top-income voters for left-wing parties, after controlling for age, gender, religion, employment status, marital status, occupation, perceived class, union membership, rural-urban location, region and ethnicity.</a:t>
          </a:r>
          <a:endParaRPr lang="fr-FR" sz="1400" b="0" baseline="0">
            <a:latin typeface="Arial"/>
            <a:ea typeface="+mn-ea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location size.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region of residence.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left-wing parties by ethnicity.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0.0463</cdr:x>
      <cdr:y>0.80108</cdr:y>
    </cdr:from>
    <cdr:to>
      <cdr:x>0.96012</cdr:x>
      <cdr:y>0.93012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805" y="4490447"/>
          <a:ext cx="8403994" cy="723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university graduates</a:t>
          </a:r>
          <a:r>
            <a:rPr lang="fr-FR" sz="1400" b="0" baseline="0">
              <a:latin typeface="Arial"/>
              <a:ea typeface="+mn-ea"/>
              <a:cs typeface="Arial"/>
            </a:rPr>
            <a:t> </a:t>
          </a:r>
          <a:r>
            <a:rPr lang="fr-FR" sz="1400" b="0">
              <a:latin typeface="Arial"/>
              <a:ea typeface="+mn-ea"/>
              <a:cs typeface="Arial"/>
            </a:rPr>
            <a:t>and the share of other voters voting for left-wing parties, after controlling for age, gender, religion, employment, self-employment and marital status, occupation, perceived class, union membership, rural-urban location, region and ethnicity.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university graduates and the share of other voters voting for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top 10% educated voters and the share of other voters voting for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primary-educated voters and the share of other voters voting for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top 10% earners and the share of other voters voting for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White voters and the share of other voters voting for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Indigenous voters and the share of other voters voting for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0.04273</cdr:x>
      <cdr:y>0.88448</cdr:y>
    </cdr:from>
    <cdr:to>
      <cdr:x>0.95655</cdr:x>
      <cdr:y>0.9707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959" y="4957975"/>
          <a:ext cx="8403994" cy="483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relative support of highest-educated voters for selected Mexican parties.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rural areas and the share of urban areas voting for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0.85967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916" y="5213627"/>
          <a:ext cx="8485481" cy="782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women and the share of men voting for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0.04511</cdr:x>
      <cdr:y>0.86495</cdr:y>
    </cdr:from>
    <cdr:to>
      <cdr:x>0.95893</cdr:x>
      <cdr:y>0.98871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879" y="5245651"/>
          <a:ext cx="8485481" cy="75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difference between the share of voters aged 20-39 and the share of voters older than 40 voting left-wing parties, before and after controlling for other variables.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education level.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education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income decile.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income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gender.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marital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0.90744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503332"/>
          <a:ext cx="8485481" cy="56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age group.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0.04273</cdr:x>
      <cdr:y>0.88448</cdr:y>
    </cdr:from>
    <cdr:to>
      <cdr:x>0.95655</cdr:x>
      <cdr:y>0.9707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959" y="4957975"/>
          <a:ext cx="8403994" cy="483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relative support of top-income voters for selected Mexican parties.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religious affiliation.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self-employment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using Mexican political attitudes surveys.
Note: the figure shows the share of votes received by the PRI by occupation.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251" y="5684931"/>
          <a:ext cx="7924573" cy="60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union membership status.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8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0.07187</cdr:x>
      <cdr:y>0.87405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300870"/>
          <a:ext cx="8485481" cy="763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self-perceived social class. Working class includes "lower class". Middle class includes "no class" and "upper class".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rural-urban location.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3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location size.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5.xml><?xml version="1.0" encoding="utf-8"?>
<xdr:wsDr xmlns:xdr="http://schemas.openxmlformats.org/drawingml/2006/spreadsheetDrawing" xmlns:a="http://schemas.openxmlformats.org/drawingml/2006/main">
  <xdr:absoluteAnchor>
    <xdr:pos x="0" y="0"/>
    <xdr:ext cx="9283290" cy="605503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region of residence.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6078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0.07187</cdr:x>
      <cdr:y>0.9044</cdr:y>
    </cdr:from>
    <cdr:to>
      <cdr:x>0.98569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365" y="5484928"/>
          <a:ext cx="8485481" cy="57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1400" b="0">
              <a:latin typeface="Arial"/>
              <a:ea typeface="+mn-ea"/>
              <a:cs typeface="Arial"/>
            </a:rPr>
            <a:t>Source: authors' computations using Mexican political attitudes surveys.
Note: the figure shows the share of votes received by the PRI by ethnicity.</a:t>
          </a:r>
          <a:endParaRPr lang="en-US" sz="14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</c:userShapes>
</file>

<file path=xl/drawings/drawing9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1"/>
  </sheetPr>
  <dimension ref="A1:B92"/>
  <sheetViews>
    <sheetView tabSelected="1" workbookViewId="0">
      <selection sqref="A1:B1"/>
    </sheetView>
  </sheetViews>
  <sheetFormatPr baseColWidth="10" defaultColWidth="10.796875" defaultRowHeight="15.6" x14ac:dyDescent="0.3"/>
  <cols>
    <col min="1" max="1" width="14.5" customWidth="1"/>
    <col min="2" max="2" width="102.5" customWidth="1"/>
  </cols>
  <sheetData>
    <row r="1" spans="1:2" ht="114.45" customHeight="1" thickBot="1" x14ac:dyDescent="0.35">
      <c r="A1" s="37" t="s">
        <v>554</v>
      </c>
      <c r="B1" s="38"/>
    </row>
    <row r="2" spans="1:2" ht="16.2" thickBot="1" x14ac:dyDescent="0.35">
      <c r="A2" s="39" t="s">
        <v>484</v>
      </c>
      <c r="B2" s="40"/>
    </row>
    <row r="3" spans="1:2" x14ac:dyDescent="0.3">
      <c r="A3" s="1" t="s">
        <v>307</v>
      </c>
      <c r="B3" s="2" t="s">
        <v>493</v>
      </c>
    </row>
    <row r="4" spans="1:2" x14ac:dyDescent="0.3">
      <c r="A4" s="3" t="s">
        <v>308</v>
      </c>
      <c r="B4" s="4" t="s">
        <v>494</v>
      </c>
    </row>
    <row r="5" spans="1:2" x14ac:dyDescent="0.3">
      <c r="A5" s="3" t="s">
        <v>309</v>
      </c>
      <c r="B5" s="4" t="s">
        <v>313</v>
      </c>
    </row>
    <row r="6" spans="1:2" x14ac:dyDescent="0.3">
      <c r="A6" s="3" t="s">
        <v>310</v>
      </c>
      <c r="B6" s="4" t="s">
        <v>312</v>
      </c>
    </row>
    <row r="7" spans="1:2" ht="16.2" thickBot="1" x14ac:dyDescent="0.35">
      <c r="A7" s="5" t="s">
        <v>311</v>
      </c>
      <c r="B7" s="6" t="s">
        <v>314</v>
      </c>
    </row>
    <row r="8" spans="1:2" ht="16.2" thickBot="1" x14ac:dyDescent="0.35">
      <c r="A8" s="47" t="s">
        <v>496</v>
      </c>
      <c r="B8" s="48"/>
    </row>
    <row r="9" spans="1:2" ht="16.2" thickBot="1" x14ac:dyDescent="0.35">
      <c r="A9" s="7" t="s">
        <v>315</v>
      </c>
      <c r="B9" s="8" t="s">
        <v>495</v>
      </c>
    </row>
    <row r="10" spans="1:2" ht="16.2" thickBot="1" x14ac:dyDescent="0.35">
      <c r="A10" s="41" t="s">
        <v>485</v>
      </c>
      <c r="B10" s="42"/>
    </row>
    <row r="11" spans="1:2" x14ac:dyDescent="0.3">
      <c r="A11" s="9" t="s">
        <v>359</v>
      </c>
      <c r="B11" s="10" t="s">
        <v>383</v>
      </c>
    </row>
    <row r="12" spans="1:2" x14ac:dyDescent="0.3">
      <c r="A12" s="11" t="s">
        <v>360</v>
      </c>
      <c r="B12" s="12" t="s">
        <v>384</v>
      </c>
    </row>
    <row r="13" spans="1:2" x14ac:dyDescent="0.3">
      <c r="A13" s="11" t="s">
        <v>361</v>
      </c>
      <c r="B13" s="12" t="s">
        <v>385</v>
      </c>
    </row>
    <row r="14" spans="1:2" x14ac:dyDescent="0.3">
      <c r="A14" s="11" t="s">
        <v>362</v>
      </c>
      <c r="B14" s="12" t="s">
        <v>386</v>
      </c>
    </row>
    <row r="15" spans="1:2" x14ac:dyDescent="0.3">
      <c r="A15" s="11" t="s">
        <v>363</v>
      </c>
      <c r="B15" s="12" t="s">
        <v>387</v>
      </c>
    </row>
    <row r="16" spans="1:2" x14ac:dyDescent="0.3">
      <c r="A16" s="11" t="s">
        <v>364</v>
      </c>
      <c r="B16" s="12" t="s">
        <v>388</v>
      </c>
    </row>
    <row r="17" spans="1:2" x14ac:dyDescent="0.3">
      <c r="A17" s="11" t="s">
        <v>365</v>
      </c>
      <c r="B17" s="12" t="s">
        <v>389</v>
      </c>
    </row>
    <row r="18" spans="1:2" x14ac:dyDescent="0.3">
      <c r="A18" s="11" t="s">
        <v>366</v>
      </c>
      <c r="B18" s="12" t="s">
        <v>390</v>
      </c>
    </row>
    <row r="19" spans="1:2" x14ac:dyDescent="0.3">
      <c r="A19" s="11" t="s">
        <v>367</v>
      </c>
      <c r="B19" s="12" t="s">
        <v>391</v>
      </c>
    </row>
    <row r="20" spans="1:2" x14ac:dyDescent="0.3">
      <c r="A20" s="11" t="s">
        <v>368</v>
      </c>
      <c r="B20" s="12" t="s">
        <v>392</v>
      </c>
    </row>
    <row r="21" spans="1:2" x14ac:dyDescent="0.3">
      <c r="A21" s="11" t="s">
        <v>369</v>
      </c>
      <c r="B21" s="12" t="s">
        <v>506</v>
      </c>
    </row>
    <row r="22" spans="1:2" x14ac:dyDescent="0.3">
      <c r="A22" s="11" t="s">
        <v>370</v>
      </c>
      <c r="B22" s="12" t="s">
        <v>393</v>
      </c>
    </row>
    <row r="23" spans="1:2" x14ac:dyDescent="0.3">
      <c r="A23" s="11" t="s">
        <v>371</v>
      </c>
      <c r="B23" s="12" t="s">
        <v>394</v>
      </c>
    </row>
    <row r="24" spans="1:2" x14ac:dyDescent="0.3">
      <c r="A24" s="11" t="s">
        <v>372</v>
      </c>
      <c r="B24" s="12" t="s">
        <v>395</v>
      </c>
    </row>
    <row r="25" spans="1:2" x14ac:dyDescent="0.3">
      <c r="A25" s="11" t="s">
        <v>373</v>
      </c>
      <c r="B25" s="12" t="s">
        <v>396</v>
      </c>
    </row>
    <row r="26" spans="1:2" x14ac:dyDescent="0.3">
      <c r="A26" s="11" t="s">
        <v>374</v>
      </c>
      <c r="B26" s="12" t="s">
        <v>397</v>
      </c>
    </row>
    <row r="27" spans="1:2" x14ac:dyDescent="0.3">
      <c r="A27" s="11" t="s">
        <v>375</v>
      </c>
      <c r="B27" s="12" t="s">
        <v>398</v>
      </c>
    </row>
    <row r="28" spans="1:2" x14ac:dyDescent="0.3">
      <c r="A28" s="11" t="s">
        <v>376</v>
      </c>
      <c r="B28" s="12" t="s">
        <v>556</v>
      </c>
    </row>
    <row r="29" spans="1:2" x14ac:dyDescent="0.3">
      <c r="A29" s="11" t="s">
        <v>377</v>
      </c>
      <c r="B29" s="12" t="s">
        <v>517</v>
      </c>
    </row>
    <row r="30" spans="1:2" x14ac:dyDescent="0.3">
      <c r="A30" s="11" t="s">
        <v>378</v>
      </c>
      <c r="B30" s="12" t="s">
        <v>537</v>
      </c>
    </row>
    <row r="31" spans="1:2" x14ac:dyDescent="0.3">
      <c r="A31" s="11" t="s">
        <v>379</v>
      </c>
      <c r="B31" s="12" t="s">
        <v>538</v>
      </c>
    </row>
    <row r="32" spans="1:2" x14ac:dyDescent="0.3">
      <c r="A32" s="11" t="s">
        <v>380</v>
      </c>
      <c r="B32" s="12" t="s">
        <v>518</v>
      </c>
    </row>
    <row r="33" spans="1:2" x14ac:dyDescent="0.3">
      <c r="A33" s="11" t="s">
        <v>381</v>
      </c>
      <c r="B33" s="12" t="s">
        <v>539</v>
      </c>
    </row>
    <row r="34" spans="1:2" x14ac:dyDescent="0.3">
      <c r="A34" s="11" t="s">
        <v>399</v>
      </c>
      <c r="B34" s="12" t="s">
        <v>540</v>
      </c>
    </row>
    <row r="35" spans="1:2" x14ac:dyDescent="0.3">
      <c r="A35" s="11" t="s">
        <v>400</v>
      </c>
      <c r="B35" s="12" t="s">
        <v>519</v>
      </c>
    </row>
    <row r="36" spans="1:2" x14ac:dyDescent="0.3">
      <c r="A36" s="11" t="s">
        <v>401</v>
      </c>
      <c r="B36" s="12" t="s">
        <v>520</v>
      </c>
    </row>
    <row r="37" spans="1:2" ht="16.2" thickBot="1" x14ac:dyDescent="0.35">
      <c r="A37" s="13" t="s">
        <v>402</v>
      </c>
      <c r="B37" s="14" t="s">
        <v>521</v>
      </c>
    </row>
    <row r="38" spans="1:2" ht="16.2" thickBot="1" x14ac:dyDescent="0.35">
      <c r="A38" s="43" t="s">
        <v>486</v>
      </c>
      <c r="B38" s="44"/>
    </row>
    <row r="39" spans="1:2" x14ac:dyDescent="0.3">
      <c r="A39" s="15" t="s">
        <v>403</v>
      </c>
      <c r="B39" s="16" t="s">
        <v>443</v>
      </c>
    </row>
    <row r="40" spans="1:2" x14ac:dyDescent="0.3">
      <c r="A40" s="17" t="s">
        <v>404</v>
      </c>
      <c r="B40" s="18" t="s">
        <v>444</v>
      </c>
    </row>
    <row r="41" spans="1:2" x14ac:dyDescent="0.3">
      <c r="A41" s="17" t="s">
        <v>405</v>
      </c>
      <c r="B41" s="18" t="s">
        <v>445</v>
      </c>
    </row>
    <row r="42" spans="1:2" x14ac:dyDescent="0.3">
      <c r="A42" s="17" t="s">
        <v>406</v>
      </c>
      <c r="B42" s="18" t="s">
        <v>446</v>
      </c>
    </row>
    <row r="43" spans="1:2" x14ac:dyDescent="0.3">
      <c r="A43" s="17" t="s">
        <v>407</v>
      </c>
      <c r="B43" s="18" t="s">
        <v>447</v>
      </c>
    </row>
    <row r="44" spans="1:2" x14ac:dyDescent="0.3">
      <c r="A44" s="17" t="s">
        <v>408</v>
      </c>
      <c r="B44" s="18" t="s">
        <v>448</v>
      </c>
    </row>
    <row r="45" spans="1:2" x14ac:dyDescent="0.3">
      <c r="A45" s="17" t="s">
        <v>409</v>
      </c>
      <c r="B45" s="18" t="s">
        <v>541</v>
      </c>
    </row>
    <row r="46" spans="1:2" x14ac:dyDescent="0.3">
      <c r="A46" s="17" t="s">
        <v>410</v>
      </c>
      <c r="B46" s="18" t="s">
        <v>449</v>
      </c>
    </row>
    <row r="47" spans="1:2" x14ac:dyDescent="0.3">
      <c r="A47" s="17" t="s">
        <v>411</v>
      </c>
      <c r="B47" s="18" t="s">
        <v>450</v>
      </c>
    </row>
    <row r="48" spans="1:2" x14ac:dyDescent="0.3">
      <c r="A48" s="17" t="s">
        <v>412</v>
      </c>
      <c r="B48" s="18" t="s">
        <v>451</v>
      </c>
    </row>
    <row r="49" spans="1:2" x14ac:dyDescent="0.3">
      <c r="A49" s="17" t="s">
        <v>413</v>
      </c>
      <c r="B49" s="18" t="s">
        <v>542</v>
      </c>
    </row>
    <row r="50" spans="1:2" x14ac:dyDescent="0.3">
      <c r="A50" s="17" t="s">
        <v>414</v>
      </c>
      <c r="B50" s="18" t="s">
        <v>452</v>
      </c>
    </row>
    <row r="51" spans="1:2" x14ac:dyDescent="0.3">
      <c r="A51" s="17" t="s">
        <v>415</v>
      </c>
      <c r="B51" s="18" t="s">
        <v>453</v>
      </c>
    </row>
    <row r="52" spans="1:2" x14ac:dyDescent="0.3">
      <c r="A52" s="17" t="s">
        <v>416</v>
      </c>
      <c r="B52" s="18" t="s">
        <v>454</v>
      </c>
    </row>
    <row r="53" spans="1:2" x14ac:dyDescent="0.3">
      <c r="A53" s="17" t="s">
        <v>417</v>
      </c>
      <c r="B53" s="18" t="s">
        <v>455</v>
      </c>
    </row>
    <row r="54" spans="1:2" x14ac:dyDescent="0.3">
      <c r="A54" s="17" t="s">
        <v>418</v>
      </c>
      <c r="B54" s="18" t="s">
        <v>456</v>
      </c>
    </row>
    <row r="55" spans="1:2" x14ac:dyDescent="0.3">
      <c r="A55" s="17" t="s">
        <v>419</v>
      </c>
      <c r="B55" s="18" t="s">
        <v>457</v>
      </c>
    </row>
    <row r="56" spans="1:2" x14ac:dyDescent="0.3">
      <c r="A56" s="17" t="s">
        <v>420</v>
      </c>
      <c r="B56" s="18" t="s">
        <v>458</v>
      </c>
    </row>
    <row r="57" spans="1:2" x14ac:dyDescent="0.3">
      <c r="A57" s="17" t="s">
        <v>421</v>
      </c>
      <c r="B57" s="18" t="s">
        <v>459</v>
      </c>
    </row>
    <row r="58" spans="1:2" x14ac:dyDescent="0.3">
      <c r="A58" s="17" t="s">
        <v>422</v>
      </c>
      <c r="B58" s="18" t="s">
        <v>460</v>
      </c>
    </row>
    <row r="59" spans="1:2" x14ac:dyDescent="0.3">
      <c r="A59" s="17" t="s">
        <v>423</v>
      </c>
      <c r="B59" s="18" t="s">
        <v>461</v>
      </c>
    </row>
    <row r="60" spans="1:2" x14ac:dyDescent="0.3">
      <c r="A60" s="17" t="s">
        <v>424</v>
      </c>
      <c r="B60" s="18" t="s">
        <v>462</v>
      </c>
    </row>
    <row r="61" spans="1:2" x14ac:dyDescent="0.3">
      <c r="A61" s="17" t="s">
        <v>425</v>
      </c>
      <c r="B61" s="18" t="s">
        <v>463</v>
      </c>
    </row>
    <row r="62" spans="1:2" x14ac:dyDescent="0.3">
      <c r="A62" s="17" t="s">
        <v>426</v>
      </c>
      <c r="B62" s="18" t="s">
        <v>545</v>
      </c>
    </row>
    <row r="63" spans="1:2" x14ac:dyDescent="0.3">
      <c r="A63" s="17" t="s">
        <v>427</v>
      </c>
      <c r="B63" s="18" t="s">
        <v>464</v>
      </c>
    </row>
    <row r="64" spans="1:2" x14ac:dyDescent="0.3">
      <c r="A64" s="17" t="s">
        <v>428</v>
      </c>
      <c r="B64" s="18" t="s">
        <v>465</v>
      </c>
    </row>
    <row r="65" spans="1:2" x14ac:dyDescent="0.3">
      <c r="A65" s="17" t="s">
        <v>429</v>
      </c>
      <c r="B65" s="18" t="s">
        <v>466</v>
      </c>
    </row>
    <row r="66" spans="1:2" x14ac:dyDescent="0.3">
      <c r="A66" s="17" t="s">
        <v>430</v>
      </c>
      <c r="B66" s="18" t="s">
        <v>543</v>
      </c>
    </row>
    <row r="67" spans="1:2" x14ac:dyDescent="0.3">
      <c r="A67" s="17" t="s">
        <v>431</v>
      </c>
      <c r="B67" s="18" t="s">
        <v>467</v>
      </c>
    </row>
    <row r="68" spans="1:2" x14ac:dyDescent="0.3">
      <c r="A68" s="17" t="s">
        <v>432</v>
      </c>
      <c r="B68" s="18" t="s">
        <v>468</v>
      </c>
    </row>
    <row r="69" spans="1:2" x14ac:dyDescent="0.3">
      <c r="A69" s="17" t="s">
        <v>433</v>
      </c>
      <c r="B69" s="18" t="s">
        <v>469</v>
      </c>
    </row>
    <row r="70" spans="1:2" x14ac:dyDescent="0.3">
      <c r="A70" s="17" t="s">
        <v>434</v>
      </c>
      <c r="B70" s="18" t="s">
        <v>470</v>
      </c>
    </row>
    <row r="71" spans="1:2" x14ac:dyDescent="0.3">
      <c r="A71" s="17" t="s">
        <v>435</v>
      </c>
      <c r="B71" s="18" t="s">
        <v>471</v>
      </c>
    </row>
    <row r="72" spans="1:2" x14ac:dyDescent="0.3">
      <c r="A72" s="17" t="s">
        <v>436</v>
      </c>
      <c r="B72" s="18" t="s">
        <v>472</v>
      </c>
    </row>
    <row r="73" spans="1:2" x14ac:dyDescent="0.3">
      <c r="A73" s="17" t="s">
        <v>437</v>
      </c>
      <c r="B73" s="18" t="s">
        <v>522</v>
      </c>
    </row>
    <row r="74" spans="1:2" x14ac:dyDescent="0.3">
      <c r="A74" s="17" t="s">
        <v>438</v>
      </c>
      <c r="B74" s="18" t="s">
        <v>523</v>
      </c>
    </row>
    <row r="75" spans="1:2" x14ac:dyDescent="0.3">
      <c r="A75" s="17" t="s">
        <v>439</v>
      </c>
      <c r="B75" s="18" t="s">
        <v>524</v>
      </c>
    </row>
    <row r="76" spans="1:2" x14ac:dyDescent="0.3">
      <c r="A76" s="17" t="s">
        <v>440</v>
      </c>
      <c r="B76" s="18" t="s">
        <v>525</v>
      </c>
    </row>
    <row r="77" spans="1:2" x14ac:dyDescent="0.3">
      <c r="A77" s="17" t="s">
        <v>441</v>
      </c>
      <c r="B77" s="18" t="s">
        <v>526</v>
      </c>
    </row>
    <row r="78" spans="1:2" x14ac:dyDescent="0.3">
      <c r="A78" s="17" t="s">
        <v>442</v>
      </c>
      <c r="B78" s="18" t="s">
        <v>527</v>
      </c>
    </row>
    <row r="79" spans="1:2" x14ac:dyDescent="0.3">
      <c r="A79" s="17" t="s">
        <v>473</v>
      </c>
      <c r="B79" s="18" t="s">
        <v>546</v>
      </c>
    </row>
    <row r="80" spans="1:2" x14ac:dyDescent="0.3">
      <c r="A80" s="17" t="s">
        <v>474</v>
      </c>
      <c r="B80" s="18" t="s">
        <v>528</v>
      </c>
    </row>
    <row r="81" spans="1:2" x14ac:dyDescent="0.3">
      <c r="A81" s="17" t="s">
        <v>475</v>
      </c>
      <c r="B81" s="18" t="s">
        <v>529</v>
      </c>
    </row>
    <row r="82" spans="1:2" x14ac:dyDescent="0.3">
      <c r="A82" s="17" t="s">
        <v>476</v>
      </c>
      <c r="B82" s="18" t="s">
        <v>530</v>
      </c>
    </row>
    <row r="83" spans="1:2" x14ac:dyDescent="0.3">
      <c r="A83" s="17" t="s">
        <v>477</v>
      </c>
      <c r="B83" s="18" t="s">
        <v>544</v>
      </c>
    </row>
    <row r="84" spans="1:2" x14ac:dyDescent="0.3">
      <c r="A84" s="17" t="s">
        <v>478</v>
      </c>
      <c r="B84" s="18" t="s">
        <v>531</v>
      </c>
    </row>
    <row r="85" spans="1:2" x14ac:dyDescent="0.3">
      <c r="A85" s="17" t="s">
        <v>479</v>
      </c>
      <c r="B85" s="18" t="s">
        <v>532</v>
      </c>
    </row>
    <row r="86" spans="1:2" x14ac:dyDescent="0.3">
      <c r="A86" s="17" t="s">
        <v>480</v>
      </c>
      <c r="B86" s="18" t="s">
        <v>533</v>
      </c>
    </row>
    <row r="87" spans="1:2" x14ac:dyDescent="0.3">
      <c r="A87" s="17" t="s">
        <v>481</v>
      </c>
      <c r="B87" s="18" t="s">
        <v>534</v>
      </c>
    </row>
    <row r="88" spans="1:2" x14ac:dyDescent="0.3">
      <c r="A88" s="17" t="s">
        <v>482</v>
      </c>
      <c r="B88" s="18" t="s">
        <v>535</v>
      </c>
    </row>
    <row r="89" spans="1:2" ht="16.2" thickBot="1" x14ac:dyDescent="0.35">
      <c r="A89" s="19" t="s">
        <v>483</v>
      </c>
      <c r="B89" s="20" t="s">
        <v>536</v>
      </c>
    </row>
    <row r="90" spans="1:2" ht="16.95" customHeight="1" thickBot="1" x14ac:dyDescent="0.35">
      <c r="A90" s="45" t="s">
        <v>487</v>
      </c>
      <c r="B90" s="46"/>
    </row>
    <row r="91" spans="1:2" x14ac:dyDescent="0.3">
      <c r="A91" s="21" t="s">
        <v>488</v>
      </c>
      <c r="B91" s="22" t="s">
        <v>236</v>
      </c>
    </row>
    <row r="92" spans="1:2" ht="16.2" thickBot="1" x14ac:dyDescent="0.35">
      <c r="A92" s="23" t="s">
        <v>489</v>
      </c>
      <c r="B92" s="24" t="s">
        <v>547</v>
      </c>
    </row>
  </sheetData>
  <mergeCells count="6">
    <mergeCell ref="A1:B1"/>
    <mergeCell ref="A2:B2"/>
    <mergeCell ref="A10:B10"/>
    <mergeCell ref="A38:B38"/>
    <mergeCell ref="A90:B90"/>
    <mergeCell ref="A8:B8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>
    <tabColor theme="1"/>
  </sheetPr>
  <dimension ref="A1:F43"/>
  <sheetViews>
    <sheetView workbookViewId="0">
      <selection activeCell="T12" sqref="T12"/>
    </sheetView>
  </sheetViews>
  <sheetFormatPr baseColWidth="10" defaultColWidth="8.796875" defaultRowHeight="15.6" x14ac:dyDescent="0.3"/>
  <cols>
    <col min="1" max="1" width="67.296875" bestFit="1" customWidth="1"/>
  </cols>
  <sheetData>
    <row r="1" spans="1:6" x14ac:dyDescent="0.3">
      <c r="A1" t="s">
        <v>17</v>
      </c>
      <c r="B1" t="s">
        <v>304</v>
      </c>
      <c r="C1" t="s">
        <v>239</v>
      </c>
      <c r="D1" t="s">
        <v>240</v>
      </c>
      <c r="E1" t="s">
        <v>234</v>
      </c>
      <c r="F1" t="s">
        <v>235</v>
      </c>
    </row>
    <row r="2" spans="1:6" x14ac:dyDescent="0.3">
      <c r="A2" t="s">
        <v>499</v>
      </c>
      <c r="B2">
        <v>0.5681274743246495</v>
      </c>
      <c r="C2">
        <v>0.98234759780924785</v>
      </c>
      <c r="D2">
        <v>0.68461117026480578</v>
      </c>
      <c r="E2">
        <v>0.68160400166077406</v>
      </c>
      <c r="F2">
        <v>0.56240003689307194</v>
      </c>
    </row>
    <row r="3" spans="1:6" x14ac:dyDescent="0.3">
      <c r="A3" t="s">
        <v>501</v>
      </c>
      <c r="B3">
        <v>0.24823051029004969</v>
      </c>
      <c r="C3">
        <v>1.7652402190752314E-2</v>
      </c>
      <c r="D3">
        <v>0.25339146442350913</v>
      </c>
      <c r="E3">
        <v>0.27699207057524244</v>
      </c>
      <c r="F3">
        <v>0.31712388144098258</v>
      </c>
    </row>
    <row r="4" spans="1:6" x14ac:dyDescent="0.3">
      <c r="A4" t="s">
        <v>18</v>
      </c>
      <c r="B4">
        <v>0.18364201538529845</v>
      </c>
      <c r="C4">
        <v>0</v>
      </c>
      <c r="D4">
        <v>6.199736531168399E-2</v>
      </c>
      <c r="E4">
        <v>4.1403927763983363E-2</v>
      </c>
      <c r="F4">
        <v>0.12047608166594742</v>
      </c>
    </row>
    <row r="5" spans="1:6" x14ac:dyDescent="0.3">
      <c r="A5" t="s">
        <v>172</v>
      </c>
      <c r="B5">
        <v>0.36637512171672504</v>
      </c>
      <c r="D5">
        <v>0.38551609904656642</v>
      </c>
    </row>
    <row r="6" spans="1:6" x14ac:dyDescent="0.3">
      <c r="A6" t="s">
        <v>305</v>
      </c>
      <c r="B6">
        <v>0.63362487828327296</v>
      </c>
      <c r="D6">
        <v>0.61448390095343197</v>
      </c>
    </row>
    <row r="7" spans="1:6" x14ac:dyDescent="0.3">
      <c r="A7" t="s">
        <v>138</v>
      </c>
      <c r="B7">
        <v>0.87674790649422119</v>
      </c>
      <c r="C7">
        <v>0.26833989680902948</v>
      </c>
      <c r="D7">
        <v>0.29080638857860902</v>
      </c>
      <c r="E7">
        <v>9.8957144115196086E-2</v>
      </c>
      <c r="F7">
        <v>8.1703555832837629E-2</v>
      </c>
    </row>
    <row r="8" spans="1:6" x14ac:dyDescent="0.3">
      <c r="A8" t="s">
        <v>139</v>
      </c>
      <c r="B8">
        <v>7.7533262373171499E-2</v>
      </c>
      <c r="C8">
        <v>0.54007328130179388</v>
      </c>
      <c r="D8">
        <v>0.20557112083850174</v>
      </c>
      <c r="E8">
        <v>0.40483103747676191</v>
      </c>
      <c r="F8">
        <v>0.37030218768545992</v>
      </c>
    </row>
    <row r="9" spans="1:6" x14ac:dyDescent="0.3">
      <c r="A9" t="s">
        <v>140</v>
      </c>
      <c r="B9">
        <v>4.5718831132606629E-2</v>
      </c>
      <c r="C9">
        <v>0.19158682188917731</v>
      </c>
      <c r="D9">
        <v>0.50362249058288899</v>
      </c>
      <c r="E9">
        <v>0.4962118184080424</v>
      </c>
      <c r="F9">
        <v>0.5479942564817043</v>
      </c>
    </row>
    <row r="10" spans="1:6" x14ac:dyDescent="0.3">
      <c r="A10" t="s">
        <v>141</v>
      </c>
      <c r="B10">
        <v>0.28865395492225748</v>
      </c>
      <c r="C10">
        <v>0.69381470477932583</v>
      </c>
      <c r="D10">
        <v>0.76503997677427815</v>
      </c>
      <c r="E10">
        <v>0.67254632915649071</v>
      </c>
      <c r="F10">
        <v>0.69846727205668557</v>
      </c>
    </row>
    <row r="11" spans="1:6" x14ac:dyDescent="0.3">
      <c r="A11" t="s">
        <v>142</v>
      </c>
      <c r="B11">
        <v>7.621887420795107E-3</v>
      </c>
      <c r="C11">
        <v>0.30618529522067434</v>
      </c>
      <c r="D11">
        <v>1.8662061327364674E-2</v>
      </c>
      <c r="E11">
        <v>0.262613949841556</v>
      </c>
      <c r="F11">
        <v>1.4154188983542934E-2</v>
      </c>
    </row>
    <row r="12" spans="1:6" x14ac:dyDescent="0.3">
      <c r="A12" t="s">
        <v>232</v>
      </c>
      <c r="B12">
        <v>0.70372415765694574</v>
      </c>
      <c r="C12">
        <v>0</v>
      </c>
      <c r="D12">
        <v>0.21629796189835607</v>
      </c>
      <c r="E12">
        <v>6.4839721001952344E-2</v>
      </c>
      <c r="F12">
        <v>0.287378538959773</v>
      </c>
    </row>
    <row r="13" spans="1:6" x14ac:dyDescent="0.3">
      <c r="A13" t="s">
        <v>173</v>
      </c>
      <c r="B13">
        <v>0.18109220879813215</v>
      </c>
      <c r="C13">
        <v>0.56193602956033106</v>
      </c>
      <c r="D13">
        <v>0.51086200815205329</v>
      </c>
      <c r="E13">
        <v>0.4842025861992782</v>
      </c>
      <c r="F13">
        <v>0.52045978458492181</v>
      </c>
    </row>
    <row r="14" spans="1:6" x14ac:dyDescent="0.3">
      <c r="A14" t="s">
        <v>233</v>
      </c>
      <c r="B14">
        <v>0.81890779120186696</v>
      </c>
      <c r="C14">
        <v>0.43806397043966949</v>
      </c>
      <c r="D14">
        <v>0.4891379918479451</v>
      </c>
      <c r="E14">
        <v>0.5157974138007223</v>
      </c>
      <c r="F14">
        <v>0.47954021541508068</v>
      </c>
    </row>
    <row r="15" spans="1:6" x14ac:dyDescent="0.3">
      <c r="A15" t="s">
        <v>504</v>
      </c>
      <c r="E15">
        <v>0.3183187745389886</v>
      </c>
      <c r="F15">
        <v>0.18967141916754218</v>
      </c>
    </row>
    <row r="16" spans="1:6" x14ac:dyDescent="0.3">
      <c r="A16" t="s">
        <v>213</v>
      </c>
      <c r="E16">
        <v>0.18430404961762009</v>
      </c>
      <c r="F16">
        <v>0.36510306727931696</v>
      </c>
    </row>
    <row r="17" spans="1:6" x14ac:dyDescent="0.3">
      <c r="A17" t="s">
        <v>214</v>
      </c>
      <c r="E17">
        <v>1.8626548938791867E-2</v>
      </c>
      <c r="F17">
        <v>1.0986637949521701E-2</v>
      </c>
    </row>
    <row r="18" spans="1:6" x14ac:dyDescent="0.3">
      <c r="A18" t="s">
        <v>247</v>
      </c>
      <c r="E18">
        <v>0.47875062690459924</v>
      </c>
      <c r="F18">
        <v>0.43423887560361851</v>
      </c>
    </row>
    <row r="19" spans="1:6" x14ac:dyDescent="0.3">
      <c r="A19" t="s">
        <v>186</v>
      </c>
      <c r="D19">
        <v>0.39322872938961984</v>
      </c>
      <c r="E19">
        <v>0.27206984452944588</v>
      </c>
      <c r="F19">
        <v>0.17474826641757335</v>
      </c>
    </row>
    <row r="20" spans="1:6" x14ac:dyDescent="0.3">
      <c r="A20" t="s">
        <v>187</v>
      </c>
      <c r="D20">
        <v>0.59012008775636604</v>
      </c>
      <c r="E20">
        <v>0.66473388312060455</v>
      </c>
      <c r="F20">
        <v>0.6864294159243689</v>
      </c>
    </row>
    <row r="21" spans="1:6" x14ac:dyDescent="0.3">
      <c r="A21" t="s">
        <v>188</v>
      </c>
      <c r="D21">
        <v>1.6651182854012386E-2</v>
      </c>
      <c r="E21">
        <v>5.2579625557693639E-2</v>
      </c>
      <c r="F21">
        <v>6.9699070391899015E-2</v>
      </c>
    </row>
    <row r="22" spans="1:6" x14ac:dyDescent="0.3">
      <c r="A22" t="s">
        <v>189</v>
      </c>
      <c r="D22">
        <v>0</v>
      </c>
      <c r="E22">
        <v>1.0616646792256509E-2</v>
      </c>
      <c r="F22">
        <v>6.9123247266160467E-2</v>
      </c>
    </row>
    <row r="23" spans="1:6" x14ac:dyDescent="0.3">
      <c r="A23" t="s">
        <v>510</v>
      </c>
      <c r="D23">
        <v>0.42047644121573413</v>
      </c>
      <c r="E23">
        <v>0.27347917347660716</v>
      </c>
      <c r="F23">
        <v>0.24993646695530414</v>
      </c>
    </row>
    <row r="24" spans="1:6" x14ac:dyDescent="0.3">
      <c r="A24" t="s">
        <v>511</v>
      </c>
      <c r="D24">
        <v>0.20368528533637847</v>
      </c>
      <c r="E24">
        <v>0.19202366208538527</v>
      </c>
      <c r="F24">
        <v>0.13370309388193197</v>
      </c>
    </row>
    <row r="25" spans="1:6" x14ac:dyDescent="0.3">
      <c r="A25" t="s">
        <v>512</v>
      </c>
      <c r="D25">
        <v>0.17960644112922533</v>
      </c>
      <c r="E25">
        <v>0.40898200593017869</v>
      </c>
      <c r="F25">
        <v>0.43947640307736219</v>
      </c>
    </row>
    <row r="26" spans="1:6" x14ac:dyDescent="0.3">
      <c r="A26" t="s">
        <v>513</v>
      </c>
      <c r="D26">
        <v>0.19623183231866076</v>
      </c>
      <c r="E26">
        <v>0.12551515850782935</v>
      </c>
      <c r="F26">
        <v>0.17688403608540265</v>
      </c>
    </row>
    <row r="27" spans="1:6" x14ac:dyDescent="0.3">
      <c r="A27" t="s">
        <v>174</v>
      </c>
      <c r="B27">
        <v>0</v>
      </c>
      <c r="E27">
        <v>6.8044394747390935E-2</v>
      </c>
      <c r="F27">
        <v>0.14644108642084655</v>
      </c>
    </row>
    <row r="28" spans="1:6" x14ac:dyDescent="0.3">
      <c r="A28" t="s">
        <v>143</v>
      </c>
      <c r="B28">
        <v>1</v>
      </c>
      <c r="E28">
        <v>0.85601248351673742</v>
      </c>
      <c r="F28">
        <v>0.73361243018014866</v>
      </c>
    </row>
    <row r="29" spans="1:6" x14ac:dyDescent="0.3">
      <c r="A29" t="s">
        <v>175</v>
      </c>
      <c r="B29">
        <v>0</v>
      </c>
      <c r="E29">
        <v>2.2794816563176414E-2</v>
      </c>
      <c r="F29">
        <v>5.7191668784280329E-2</v>
      </c>
    </row>
    <row r="30" spans="1:6" x14ac:dyDescent="0.3">
      <c r="A30" t="s">
        <v>248</v>
      </c>
      <c r="B30">
        <v>0</v>
      </c>
      <c r="E30">
        <v>5.3148305172695212E-2</v>
      </c>
      <c r="F30">
        <v>6.2754814614726012E-2</v>
      </c>
    </row>
    <row r="31" spans="1:6" x14ac:dyDescent="0.3">
      <c r="A31" t="s">
        <v>221</v>
      </c>
      <c r="C31">
        <v>0</v>
      </c>
      <c r="D31">
        <v>0.17960644112922533</v>
      </c>
      <c r="E31">
        <v>0.26430933068352269</v>
      </c>
      <c r="F31">
        <v>0.22324416168343192</v>
      </c>
    </row>
    <row r="32" spans="1:6" x14ac:dyDescent="0.3">
      <c r="A32" t="s">
        <v>222</v>
      </c>
      <c r="C32">
        <v>0.39514852808907786</v>
      </c>
      <c r="D32">
        <v>0.64009425128854458</v>
      </c>
      <c r="E32">
        <v>0.23905350483876159</v>
      </c>
      <c r="F32">
        <v>0.51491394465579365</v>
      </c>
    </row>
    <row r="33" spans="1:6" x14ac:dyDescent="0.3">
      <c r="A33" t="s">
        <v>223</v>
      </c>
      <c r="C33">
        <v>0.24458320026424016</v>
      </c>
      <c r="D33">
        <v>7.4110354091943262E-2</v>
      </c>
      <c r="E33">
        <v>0.24923176620454729</v>
      </c>
      <c r="F33">
        <v>0.14585681410620929</v>
      </c>
    </row>
    <row r="34" spans="1:6" x14ac:dyDescent="0.3">
      <c r="A34" t="s">
        <v>224</v>
      </c>
      <c r="C34">
        <v>0.36026827164668257</v>
      </c>
      <c r="D34">
        <v>9.1208123228455659E-2</v>
      </c>
      <c r="E34">
        <v>0.16496071979398744</v>
      </c>
      <c r="F34">
        <v>9.9440273554662534E-2</v>
      </c>
    </row>
    <row r="35" spans="1:6" x14ac:dyDescent="0.3">
      <c r="A35" t="s">
        <v>225</v>
      </c>
      <c r="C35">
        <v>0</v>
      </c>
      <c r="D35">
        <v>1.4980830261829765E-2</v>
      </c>
      <c r="E35">
        <v>8.2444678479181105E-2</v>
      </c>
      <c r="F35">
        <v>1.6544805999904325E-2</v>
      </c>
    </row>
    <row r="36" spans="1:6" x14ac:dyDescent="0.3">
      <c r="A36" t="s">
        <v>180</v>
      </c>
      <c r="B36">
        <v>1</v>
      </c>
      <c r="D36">
        <v>0.98501916973817016</v>
      </c>
      <c r="E36">
        <v>0.91755532152081898</v>
      </c>
      <c r="F36">
        <v>0.98345519400009573</v>
      </c>
    </row>
    <row r="37" spans="1:6" x14ac:dyDescent="0.3">
      <c r="A37" t="s">
        <v>181</v>
      </c>
      <c r="B37">
        <v>0</v>
      </c>
      <c r="D37">
        <v>1.4980830261829765E-2</v>
      </c>
      <c r="E37">
        <v>8.2444678479181105E-2</v>
      </c>
      <c r="F37">
        <v>1.6544805999904325E-2</v>
      </c>
    </row>
    <row r="38" spans="1:6" x14ac:dyDescent="0.3">
      <c r="A38" t="s">
        <v>249</v>
      </c>
      <c r="D38">
        <v>0.80909840058360649</v>
      </c>
      <c r="E38">
        <v>0.81368850406218818</v>
      </c>
      <c r="F38">
        <v>0.7219264547350096</v>
      </c>
    </row>
    <row r="39" spans="1:6" x14ac:dyDescent="0.3">
      <c r="A39" t="s">
        <v>250</v>
      </c>
      <c r="D39">
        <v>0.1909015994163927</v>
      </c>
      <c r="E39">
        <v>0.18631149593781154</v>
      </c>
      <c r="F39">
        <v>0.27807354526499162</v>
      </c>
    </row>
    <row r="40" spans="1:6" x14ac:dyDescent="0.3">
      <c r="A40" t="s">
        <v>176</v>
      </c>
      <c r="B40">
        <v>0.81377545358133518</v>
      </c>
      <c r="C40">
        <v>0.64616085664001344</v>
      </c>
      <c r="D40">
        <v>0.40318150220830357</v>
      </c>
      <c r="E40">
        <v>0.44869322799905165</v>
      </c>
      <c r="F40">
        <v>0.38667502624079747</v>
      </c>
    </row>
    <row r="41" spans="1:6" x14ac:dyDescent="0.3">
      <c r="A41" t="s">
        <v>177</v>
      </c>
      <c r="B41">
        <v>0.18622454641866379</v>
      </c>
      <c r="C41">
        <v>0.35383914335998706</v>
      </c>
      <c r="D41">
        <v>0.59681849779169471</v>
      </c>
      <c r="E41">
        <v>0.55130677200094902</v>
      </c>
      <c r="F41">
        <v>0.61332497375920447</v>
      </c>
    </row>
    <row r="42" spans="1:6" x14ac:dyDescent="0.3">
      <c r="A42" t="s">
        <v>182</v>
      </c>
      <c r="B42">
        <v>0.9621097872061023</v>
      </c>
      <c r="C42">
        <v>0.46216782292526637</v>
      </c>
      <c r="E42">
        <v>0.86469535194665159</v>
      </c>
    </row>
    <row r="43" spans="1:6" x14ac:dyDescent="0.3">
      <c r="A43" t="s">
        <v>183</v>
      </c>
      <c r="B43">
        <v>3.7890212793897836E-2</v>
      </c>
      <c r="C43">
        <v>0.53783217707473374</v>
      </c>
      <c r="E43">
        <v>0.13530464805334902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>
    <tabColor theme="1"/>
  </sheetPr>
  <dimension ref="A1:E43"/>
  <sheetViews>
    <sheetView workbookViewId="0">
      <selection activeCell="T12" sqref="T12"/>
    </sheetView>
  </sheetViews>
  <sheetFormatPr baseColWidth="10" defaultColWidth="9.19921875" defaultRowHeight="15.6" x14ac:dyDescent="0.3"/>
  <cols>
    <col min="1" max="1" width="67.296875" bestFit="1" customWidth="1"/>
  </cols>
  <sheetData>
    <row r="1" spans="1:5" x14ac:dyDescent="0.3">
      <c r="A1" t="s">
        <v>17</v>
      </c>
      <c r="B1" t="s">
        <v>239</v>
      </c>
      <c r="C1" t="s">
        <v>240</v>
      </c>
      <c r="D1" t="s">
        <v>234</v>
      </c>
      <c r="E1" t="s">
        <v>235</v>
      </c>
    </row>
    <row r="2" spans="1:5" x14ac:dyDescent="0.3">
      <c r="A2" t="s">
        <v>499</v>
      </c>
      <c r="B2">
        <v>1</v>
      </c>
      <c r="C2">
        <v>0.90674344578425659</v>
      </c>
      <c r="D2">
        <v>0.64140313561677087</v>
      </c>
      <c r="E2">
        <v>0.53814541448519659</v>
      </c>
    </row>
    <row r="3" spans="1:5" x14ac:dyDescent="0.3">
      <c r="A3" t="s">
        <v>501</v>
      </c>
      <c r="B3">
        <v>0</v>
      </c>
      <c r="C3">
        <v>9.3256554215743498E-2</v>
      </c>
      <c r="D3">
        <v>0.23560319737415397</v>
      </c>
      <c r="E3">
        <v>0.33670870188647878</v>
      </c>
    </row>
    <row r="4" spans="1:5" x14ac:dyDescent="0.3">
      <c r="A4" t="s">
        <v>18</v>
      </c>
      <c r="B4">
        <v>0</v>
      </c>
      <c r="C4">
        <v>0</v>
      </c>
      <c r="D4">
        <v>0.12299366700907571</v>
      </c>
      <c r="E4">
        <v>0.1251458836283238</v>
      </c>
    </row>
    <row r="5" spans="1:5" x14ac:dyDescent="0.3">
      <c r="A5" t="s">
        <v>172</v>
      </c>
      <c r="C5">
        <v>0.36011516867638471</v>
      </c>
    </row>
    <row r="6" spans="1:5" x14ac:dyDescent="0.3">
      <c r="A6" t="s">
        <v>305</v>
      </c>
      <c r="C6">
        <v>0.63988483132361518</v>
      </c>
    </row>
    <row r="7" spans="1:5" x14ac:dyDescent="0.3">
      <c r="A7" t="s">
        <v>138</v>
      </c>
      <c r="B7">
        <v>0</v>
      </c>
      <c r="C7">
        <v>0.33845872810596311</v>
      </c>
      <c r="D7">
        <v>7.9775770521026454E-2</v>
      </c>
      <c r="E7">
        <v>6.4489979016932888E-2</v>
      </c>
    </row>
    <row r="8" spans="1:5" x14ac:dyDescent="0.3">
      <c r="A8" t="s">
        <v>139</v>
      </c>
      <c r="B8">
        <v>0</v>
      </c>
      <c r="C8">
        <v>0.10769418126269131</v>
      </c>
      <c r="D8">
        <v>0.39476063545481754</v>
      </c>
      <c r="E8">
        <v>0.32789087750423485</v>
      </c>
    </row>
    <row r="9" spans="1:5" x14ac:dyDescent="0.3">
      <c r="A9" t="s">
        <v>140</v>
      </c>
      <c r="B9">
        <v>1</v>
      </c>
      <c r="C9">
        <v>0.55384709063134563</v>
      </c>
      <c r="D9">
        <v>0.52546359402415643</v>
      </c>
      <c r="E9">
        <v>0.60761914347883106</v>
      </c>
    </row>
    <row r="10" spans="1:5" x14ac:dyDescent="0.3">
      <c r="A10" t="s">
        <v>141</v>
      </c>
      <c r="C10">
        <v>0.7331413855393587</v>
      </c>
      <c r="D10">
        <v>0.4537650498729538</v>
      </c>
      <c r="E10">
        <v>0.66083964507317006</v>
      </c>
    </row>
    <row r="11" spans="1:5" x14ac:dyDescent="0.3">
      <c r="A11" t="s">
        <v>142</v>
      </c>
      <c r="C11">
        <v>4.0172753014577116E-2</v>
      </c>
      <c r="D11">
        <v>0.27045794534169476</v>
      </c>
      <c r="E11">
        <v>2.5770759938577484E-2</v>
      </c>
    </row>
    <row r="12" spans="1:5" x14ac:dyDescent="0.3">
      <c r="A12" t="s">
        <v>232</v>
      </c>
      <c r="C12">
        <v>0.22668586144606415</v>
      </c>
      <c r="D12">
        <v>0.27577700478535155</v>
      </c>
      <c r="E12">
        <v>0.31338959498825136</v>
      </c>
    </row>
    <row r="13" spans="1:5" x14ac:dyDescent="0.3">
      <c r="A13" t="s">
        <v>173</v>
      </c>
      <c r="B13">
        <v>1</v>
      </c>
      <c r="C13">
        <v>0.76040309036734655</v>
      </c>
      <c r="D13">
        <v>0.39889966158704526</v>
      </c>
      <c r="E13">
        <v>0.51664177317516935</v>
      </c>
    </row>
    <row r="14" spans="1:5" x14ac:dyDescent="0.3">
      <c r="A14" t="s">
        <v>233</v>
      </c>
      <c r="B14">
        <v>0</v>
      </c>
      <c r="C14">
        <v>0.23959690963265343</v>
      </c>
      <c r="D14">
        <v>0.60110033841295529</v>
      </c>
      <c r="E14">
        <v>0.48335822682482971</v>
      </c>
    </row>
    <row r="15" spans="1:5" x14ac:dyDescent="0.3">
      <c r="A15" t="s">
        <v>504</v>
      </c>
      <c r="D15">
        <v>0.3399569990730627</v>
      </c>
      <c r="E15">
        <v>0.11375034260614103</v>
      </c>
    </row>
    <row r="16" spans="1:5" x14ac:dyDescent="0.3">
      <c r="A16" t="s">
        <v>213</v>
      </c>
      <c r="D16">
        <v>0.20536453747076236</v>
      </c>
      <c r="E16">
        <v>0.30998640303766195</v>
      </c>
    </row>
    <row r="17" spans="1:5" x14ac:dyDescent="0.3">
      <c r="A17" t="s">
        <v>214</v>
      </c>
      <c r="D17">
        <v>0</v>
      </c>
      <c r="E17">
        <v>1.2444926938364914E-2</v>
      </c>
    </row>
    <row r="18" spans="1:5" x14ac:dyDescent="0.3">
      <c r="A18" t="s">
        <v>247</v>
      </c>
      <c r="D18">
        <v>0.4546784634561743</v>
      </c>
      <c r="E18">
        <v>0.56381832741783278</v>
      </c>
    </row>
    <row r="19" spans="1:5" x14ac:dyDescent="0.3">
      <c r="A19" t="s">
        <v>186</v>
      </c>
      <c r="C19">
        <v>0.25250795781924268</v>
      </c>
      <c r="D19">
        <v>0.16910792639411865</v>
      </c>
      <c r="E19">
        <v>0.146521149363676</v>
      </c>
    </row>
    <row r="20" spans="1:5" x14ac:dyDescent="0.3">
      <c r="A20" t="s">
        <v>187</v>
      </c>
      <c r="C20">
        <v>0.70731928916618014</v>
      </c>
      <c r="D20">
        <v>0.69071851284728925</v>
      </c>
      <c r="E20">
        <v>0.71712212902793793</v>
      </c>
    </row>
    <row r="21" spans="1:5" x14ac:dyDescent="0.3">
      <c r="A21" t="s">
        <v>188</v>
      </c>
      <c r="C21">
        <v>4.0172753014577116E-2</v>
      </c>
      <c r="D21">
        <v>0.1185629743054223</v>
      </c>
      <c r="E21">
        <v>7.6698730013582045E-2</v>
      </c>
    </row>
    <row r="22" spans="1:5" x14ac:dyDescent="0.3">
      <c r="A22" t="s">
        <v>189</v>
      </c>
      <c r="C22">
        <v>0</v>
      </c>
      <c r="D22">
        <v>2.1610586453170169E-2</v>
      </c>
      <c r="E22">
        <v>5.96579915948032E-2</v>
      </c>
    </row>
    <row r="23" spans="1:5" x14ac:dyDescent="0.3">
      <c r="A23" t="s">
        <v>510</v>
      </c>
      <c r="C23">
        <v>0.18651310843148702</v>
      </c>
      <c r="D23">
        <v>0.10350577743262342</v>
      </c>
      <c r="E23">
        <v>0.20200624069274248</v>
      </c>
    </row>
    <row r="24" spans="1:5" x14ac:dyDescent="0.3">
      <c r="A24" t="s">
        <v>511</v>
      </c>
      <c r="C24">
        <v>0.31994241566180764</v>
      </c>
      <c r="D24">
        <v>0.11352575969129183</v>
      </c>
      <c r="E24">
        <v>0.10498650812033058</v>
      </c>
    </row>
    <row r="25" spans="1:5" x14ac:dyDescent="0.3">
      <c r="A25" t="s">
        <v>512</v>
      </c>
      <c r="C25">
        <v>0.27976966264723058</v>
      </c>
      <c r="D25">
        <v>0.62422593673872395</v>
      </c>
      <c r="E25">
        <v>0.44852834371170874</v>
      </c>
    </row>
    <row r="26" spans="1:5" x14ac:dyDescent="0.3">
      <c r="A26" t="s">
        <v>513</v>
      </c>
      <c r="C26">
        <v>0.21377481325947484</v>
      </c>
      <c r="D26">
        <v>0.15874252613736128</v>
      </c>
      <c r="E26">
        <v>0.24447890747521706</v>
      </c>
    </row>
    <row r="27" spans="1:5" x14ac:dyDescent="0.3">
      <c r="A27" t="s">
        <v>174</v>
      </c>
      <c r="D27">
        <v>8.1517700515239544E-2</v>
      </c>
      <c r="E27">
        <v>0.20856510538888076</v>
      </c>
    </row>
    <row r="28" spans="1:5" x14ac:dyDescent="0.3">
      <c r="A28" t="s">
        <v>143</v>
      </c>
      <c r="D28">
        <v>0.82335766551950962</v>
      </c>
      <c r="E28">
        <v>0.66549799949724542</v>
      </c>
    </row>
    <row r="29" spans="1:5" x14ac:dyDescent="0.3">
      <c r="A29" t="s">
        <v>175</v>
      </c>
      <c r="D29">
        <v>0</v>
      </c>
      <c r="E29">
        <v>7.126579382965989E-2</v>
      </c>
    </row>
    <row r="30" spans="1:5" x14ac:dyDescent="0.3">
      <c r="A30" t="s">
        <v>248</v>
      </c>
      <c r="D30">
        <v>9.5124633965251115E-2</v>
      </c>
      <c r="E30">
        <v>5.4671101284213125E-2</v>
      </c>
    </row>
    <row r="31" spans="1:5" x14ac:dyDescent="0.3">
      <c r="A31" t="s">
        <v>221</v>
      </c>
      <c r="B31">
        <v>0</v>
      </c>
      <c r="C31">
        <v>0.27976966264723058</v>
      </c>
      <c r="D31">
        <v>0.52910130277347278</v>
      </c>
      <c r="E31">
        <v>0.35598635372686177</v>
      </c>
    </row>
    <row r="32" spans="1:5" x14ac:dyDescent="0.3">
      <c r="A32" t="s">
        <v>222</v>
      </c>
      <c r="B32">
        <v>1</v>
      </c>
      <c r="C32">
        <v>0.68005758433819241</v>
      </c>
      <c r="D32">
        <v>0.26812925969642543</v>
      </c>
      <c r="E32">
        <v>0.36852713378536128</v>
      </c>
    </row>
    <row r="33" spans="1:5" x14ac:dyDescent="0.3">
      <c r="A33" t="s">
        <v>223</v>
      </c>
      <c r="B33">
        <v>0</v>
      </c>
      <c r="C33">
        <v>4.0172753014577116E-2</v>
      </c>
      <c r="D33">
        <v>2.0814907627363158E-2</v>
      </c>
      <c r="E33">
        <v>0.16549413255572545</v>
      </c>
    </row>
    <row r="34" spans="1:5" x14ac:dyDescent="0.3">
      <c r="A34" t="s">
        <v>224</v>
      </c>
      <c r="B34">
        <v>0</v>
      </c>
      <c r="C34">
        <v>0</v>
      </c>
      <c r="D34">
        <v>0.16113962227537584</v>
      </c>
      <c r="E34">
        <v>8.4076583124188836E-2</v>
      </c>
    </row>
    <row r="35" spans="1:5" x14ac:dyDescent="0.3">
      <c r="A35" t="s">
        <v>225</v>
      </c>
      <c r="B35">
        <v>0</v>
      </c>
      <c r="C35">
        <v>0</v>
      </c>
      <c r="D35">
        <v>2.0814907627363158E-2</v>
      </c>
      <c r="E35">
        <v>2.5915796807861196E-2</v>
      </c>
    </row>
    <row r="36" spans="1:5" x14ac:dyDescent="0.3">
      <c r="A36" t="s">
        <v>180</v>
      </c>
      <c r="C36">
        <v>1</v>
      </c>
      <c r="D36">
        <v>0.97918509237263696</v>
      </c>
      <c r="E36">
        <v>0.97408420319213862</v>
      </c>
    </row>
    <row r="37" spans="1:5" x14ac:dyDescent="0.3">
      <c r="A37" t="s">
        <v>181</v>
      </c>
      <c r="C37">
        <v>0</v>
      </c>
      <c r="D37">
        <v>2.0814907627363158E-2</v>
      </c>
      <c r="E37">
        <v>2.5915796807861196E-2</v>
      </c>
    </row>
    <row r="38" spans="1:5" x14ac:dyDescent="0.3">
      <c r="A38" t="s">
        <v>249</v>
      </c>
      <c r="C38">
        <v>0.84753469348101074</v>
      </c>
      <c r="D38">
        <v>0.77707082098633651</v>
      </c>
      <c r="E38">
        <v>0.69951215559009983</v>
      </c>
    </row>
    <row r="39" spans="1:5" x14ac:dyDescent="0.3">
      <c r="A39" t="s">
        <v>250</v>
      </c>
      <c r="C39">
        <v>0.15246530651898901</v>
      </c>
      <c r="D39">
        <v>0.22292917901366383</v>
      </c>
      <c r="E39">
        <v>0.3004878444098989</v>
      </c>
    </row>
    <row r="40" spans="1:5" x14ac:dyDescent="0.3">
      <c r="A40" t="s">
        <v>176</v>
      </c>
      <c r="B40">
        <v>1</v>
      </c>
      <c r="C40">
        <v>0.61406273495043673</v>
      </c>
      <c r="D40">
        <v>0.3235198571620535</v>
      </c>
      <c r="E40">
        <v>0.34122242899888372</v>
      </c>
    </row>
    <row r="41" spans="1:5" x14ac:dyDescent="0.3">
      <c r="A41" t="s">
        <v>177</v>
      </c>
      <c r="B41">
        <v>0</v>
      </c>
      <c r="C41">
        <v>0.38593726504956327</v>
      </c>
      <c r="D41">
        <v>0.676480142837947</v>
      </c>
      <c r="E41">
        <v>0.65877757100111534</v>
      </c>
    </row>
    <row r="42" spans="1:5" x14ac:dyDescent="0.3">
      <c r="A42" t="s">
        <v>182</v>
      </c>
      <c r="D42">
        <v>0.87700633299092445</v>
      </c>
    </row>
    <row r="43" spans="1:5" x14ac:dyDescent="0.3">
      <c r="A43" t="s">
        <v>183</v>
      </c>
      <c r="D43">
        <v>0.12299366700907571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>
    <tabColor theme="1"/>
  </sheetPr>
  <dimension ref="A1:F43"/>
  <sheetViews>
    <sheetView workbookViewId="0">
      <selection activeCell="T12" sqref="T12"/>
    </sheetView>
  </sheetViews>
  <sheetFormatPr baseColWidth="10" defaultColWidth="9.19921875" defaultRowHeight="15.6" x14ac:dyDescent="0.3"/>
  <cols>
    <col min="1" max="1" width="67.296875" bestFit="1" customWidth="1"/>
    <col min="2" max="5" width="12" bestFit="1" customWidth="1"/>
  </cols>
  <sheetData>
    <row r="1" spans="1:6" x14ac:dyDescent="0.3">
      <c r="A1" t="s">
        <v>17</v>
      </c>
      <c r="B1" t="s">
        <v>304</v>
      </c>
      <c r="C1" t="s">
        <v>239</v>
      </c>
      <c r="D1" t="s">
        <v>240</v>
      </c>
      <c r="E1" t="s">
        <v>234</v>
      </c>
      <c r="F1" t="s">
        <v>235</v>
      </c>
    </row>
    <row r="2" spans="1:6" x14ac:dyDescent="0.3">
      <c r="A2" t="s">
        <v>499</v>
      </c>
      <c r="B2">
        <v>0.65762299843669081</v>
      </c>
      <c r="C2">
        <v>1</v>
      </c>
      <c r="D2">
        <v>0.68772733928671581</v>
      </c>
      <c r="E2">
        <v>0.55779856599199562</v>
      </c>
      <c r="F2">
        <v>0.33911885885531201</v>
      </c>
    </row>
    <row r="3" spans="1:6" x14ac:dyDescent="0.3">
      <c r="A3" t="s">
        <v>501</v>
      </c>
      <c r="B3">
        <v>0.18602687513575383</v>
      </c>
      <c r="C3">
        <v>0</v>
      </c>
      <c r="D3">
        <v>0.20662834164005131</v>
      </c>
      <c r="E3">
        <v>0.36994313578474985</v>
      </c>
      <c r="F3">
        <v>0.43162881011311849</v>
      </c>
    </row>
    <row r="4" spans="1:6" x14ac:dyDescent="0.3">
      <c r="A4" t="s">
        <v>18</v>
      </c>
      <c r="B4">
        <v>0.15635012642755483</v>
      </c>
      <c r="C4">
        <v>0</v>
      </c>
      <c r="D4">
        <v>0.10564431907323318</v>
      </c>
      <c r="E4">
        <v>7.2258298223254316E-2</v>
      </c>
      <c r="F4">
        <v>0.22925233103156978</v>
      </c>
    </row>
    <row r="5" spans="1:6" x14ac:dyDescent="0.3">
      <c r="A5" t="s">
        <v>172</v>
      </c>
      <c r="B5">
        <v>0.34939570558477939</v>
      </c>
      <c r="D5">
        <v>0.30347170035580473</v>
      </c>
    </row>
    <row r="6" spans="1:6" x14ac:dyDescent="0.3">
      <c r="A6" t="s">
        <v>305</v>
      </c>
      <c r="B6">
        <v>0.65060429441522016</v>
      </c>
      <c r="D6">
        <v>0.6965282996441956</v>
      </c>
    </row>
    <row r="7" spans="1:6" x14ac:dyDescent="0.3">
      <c r="A7" t="s">
        <v>138</v>
      </c>
      <c r="B7">
        <v>0.88852786508499204</v>
      </c>
      <c r="C7">
        <v>0.25143318391758951</v>
      </c>
      <c r="D7">
        <v>0.27872039728739811</v>
      </c>
      <c r="E7">
        <v>0.24204739263799516</v>
      </c>
      <c r="F7">
        <v>0.11773418180916827</v>
      </c>
    </row>
    <row r="8" spans="1:6" x14ac:dyDescent="0.3">
      <c r="A8" t="s">
        <v>139</v>
      </c>
      <c r="B8">
        <v>5.4775664771999667E-2</v>
      </c>
      <c r="C8">
        <v>0.60920019922099189</v>
      </c>
      <c r="D8">
        <v>0.27284635772812166</v>
      </c>
      <c r="E8">
        <v>0.40412452507028129</v>
      </c>
      <c r="F8">
        <v>0.41986812591543921</v>
      </c>
    </row>
    <row r="9" spans="1:6" x14ac:dyDescent="0.3">
      <c r="A9" t="s">
        <v>140</v>
      </c>
      <c r="B9">
        <v>5.6696470143008305E-2</v>
      </c>
      <c r="C9">
        <v>0.13936661686141874</v>
      </c>
      <c r="D9">
        <v>0.44843324498448089</v>
      </c>
      <c r="E9">
        <v>0.35382808229172313</v>
      </c>
      <c r="F9">
        <v>0.46239769227539274</v>
      </c>
    </row>
    <row r="10" spans="1:6" x14ac:dyDescent="0.3">
      <c r="A10" t="s">
        <v>141</v>
      </c>
      <c r="B10">
        <v>0.26765703120973278</v>
      </c>
      <c r="C10">
        <v>0.73104023906519011</v>
      </c>
      <c r="D10">
        <v>0.76090359123357432</v>
      </c>
      <c r="E10">
        <v>0.63490715972951861</v>
      </c>
      <c r="F10">
        <v>0.7337627542193893</v>
      </c>
    </row>
    <row r="11" spans="1:6" x14ac:dyDescent="0.3">
      <c r="A11" t="s">
        <v>142</v>
      </c>
      <c r="B11">
        <v>4.1005512849436376E-2</v>
      </c>
      <c r="C11">
        <v>0.26895976093480972</v>
      </c>
      <c r="D11">
        <v>1.4713881134257152E-2</v>
      </c>
      <c r="E11">
        <v>0.3334779649086595</v>
      </c>
      <c r="F11">
        <v>2.4902723874242666E-2</v>
      </c>
    </row>
    <row r="12" spans="1:6" x14ac:dyDescent="0.3">
      <c r="A12" t="s">
        <v>232</v>
      </c>
      <c r="B12">
        <v>0.69133745594083074</v>
      </c>
      <c r="C12">
        <v>0</v>
      </c>
      <c r="D12">
        <v>0.22438252763216887</v>
      </c>
      <c r="E12">
        <v>3.1614875361821893E-2</v>
      </c>
      <c r="F12">
        <v>0.24133452190636817</v>
      </c>
    </row>
    <row r="13" spans="1:6" x14ac:dyDescent="0.3">
      <c r="A13" t="s">
        <v>173</v>
      </c>
      <c r="B13">
        <v>0.22532681411326727</v>
      </c>
      <c r="C13">
        <v>0.55603328352808556</v>
      </c>
      <c r="D13">
        <v>0.47591906848489945</v>
      </c>
      <c r="E13">
        <v>0.26376799408125984</v>
      </c>
      <c r="F13">
        <v>0.51111492360049715</v>
      </c>
    </row>
    <row r="14" spans="1:6" x14ac:dyDescent="0.3">
      <c r="A14" t="s">
        <v>233</v>
      </c>
      <c r="B14">
        <v>0.77467318588673262</v>
      </c>
      <c r="C14">
        <v>0.44396671647191482</v>
      </c>
      <c r="D14">
        <v>0.52408093151510093</v>
      </c>
      <c r="E14">
        <v>0.73623200591874005</v>
      </c>
      <c r="F14">
        <v>0.48888507639950318</v>
      </c>
    </row>
    <row r="15" spans="1:6" x14ac:dyDescent="0.3">
      <c r="A15" t="s">
        <v>504</v>
      </c>
      <c r="E15">
        <v>0.389019801290925</v>
      </c>
      <c r="F15">
        <v>0.216720971455512</v>
      </c>
    </row>
    <row r="16" spans="1:6" x14ac:dyDescent="0.3">
      <c r="A16" t="s">
        <v>213</v>
      </c>
      <c r="E16">
        <v>0.20177520173391819</v>
      </c>
      <c r="F16">
        <v>0.349837085633464</v>
      </c>
    </row>
    <row r="17" spans="1:6" x14ac:dyDescent="0.3">
      <c r="A17" t="s">
        <v>214</v>
      </c>
      <c r="E17">
        <v>7.1513218248749427E-2</v>
      </c>
      <c r="F17">
        <v>0</v>
      </c>
    </row>
    <row r="18" spans="1:6" x14ac:dyDescent="0.3">
      <c r="A18" t="s">
        <v>247</v>
      </c>
      <c r="E18">
        <v>0.3376917787264071</v>
      </c>
      <c r="F18">
        <v>0.433441942911024</v>
      </c>
    </row>
    <row r="19" spans="1:6" x14ac:dyDescent="0.3">
      <c r="A19" t="s">
        <v>186</v>
      </c>
      <c r="D19">
        <v>0.38943556809267693</v>
      </c>
      <c r="E19">
        <v>0.40528951919504025</v>
      </c>
      <c r="F19">
        <v>0.24675598448628172</v>
      </c>
    </row>
    <row r="20" spans="1:6" x14ac:dyDescent="0.3">
      <c r="A20" t="s">
        <v>187</v>
      </c>
      <c r="D20">
        <v>0.59140361322631285</v>
      </c>
      <c r="E20">
        <v>0.502021395949246</v>
      </c>
      <c r="F20">
        <v>0.59069035985638552</v>
      </c>
    </row>
    <row r="21" spans="1:6" x14ac:dyDescent="0.3">
      <c r="A21" t="s">
        <v>188</v>
      </c>
      <c r="D21">
        <v>1.9160818681010553E-2</v>
      </c>
      <c r="E21">
        <v>7.4157892844161979E-2</v>
      </c>
      <c r="F21">
        <v>8.5244409646409197E-2</v>
      </c>
    </row>
    <row r="22" spans="1:6" x14ac:dyDescent="0.3">
      <c r="A22" t="s">
        <v>189</v>
      </c>
      <c r="D22">
        <v>0</v>
      </c>
      <c r="E22">
        <v>1.8531192011551428E-2</v>
      </c>
      <c r="F22">
        <v>7.7309246010923621E-2</v>
      </c>
    </row>
    <row r="23" spans="1:6" x14ac:dyDescent="0.3">
      <c r="A23" t="s">
        <v>510</v>
      </c>
      <c r="D23">
        <v>0.52408093151510093</v>
      </c>
      <c r="E23">
        <v>0.44267541283439621</v>
      </c>
      <c r="F23">
        <v>0.18640125799449705</v>
      </c>
    </row>
    <row r="24" spans="1:6" x14ac:dyDescent="0.3">
      <c r="A24" t="s">
        <v>511</v>
      </c>
      <c r="D24">
        <v>0.20610870898470099</v>
      </c>
      <c r="E24">
        <v>0.2211995059325457</v>
      </c>
      <c r="F24">
        <v>4.906710562383948E-2</v>
      </c>
    </row>
    <row r="25" spans="1:6" x14ac:dyDescent="0.3">
      <c r="A25" t="s">
        <v>512</v>
      </c>
      <c r="D25">
        <v>0.11082424823499856</v>
      </c>
      <c r="E25">
        <v>0.2077235382795759</v>
      </c>
      <c r="F25">
        <v>0.59095091138661093</v>
      </c>
    </row>
    <row r="26" spans="1:6" x14ac:dyDescent="0.3">
      <c r="A26" t="s">
        <v>513</v>
      </c>
      <c r="D26">
        <v>0.1589861112652001</v>
      </c>
      <c r="E26">
        <v>0.12840154295348186</v>
      </c>
      <c r="F26">
        <v>0.17358072499505281</v>
      </c>
    </row>
    <row r="27" spans="1:6" x14ac:dyDescent="0.3">
      <c r="A27" t="s">
        <v>174</v>
      </c>
      <c r="B27">
        <v>0</v>
      </c>
      <c r="E27">
        <v>2.9140334123468774E-2</v>
      </c>
      <c r="F27">
        <v>0.13659581024601172</v>
      </c>
    </row>
    <row r="28" spans="1:6" x14ac:dyDescent="0.3">
      <c r="A28" t="s">
        <v>143</v>
      </c>
      <c r="B28">
        <v>1</v>
      </c>
      <c r="E28">
        <v>0.91935046543018273</v>
      </c>
      <c r="F28">
        <v>0.83246037044234633</v>
      </c>
    </row>
    <row r="29" spans="1:6" x14ac:dyDescent="0.3">
      <c r="A29" t="s">
        <v>175</v>
      </c>
      <c r="B29">
        <v>0</v>
      </c>
      <c r="E29">
        <v>3.1779419963525762E-2</v>
      </c>
      <c r="F29">
        <v>6.0410954373992017E-3</v>
      </c>
    </row>
    <row r="30" spans="1:6" x14ac:dyDescent="0.3">
      <c r="A30" t="s">
        <v>248</v>
      </c>
      <c r="B30">
        <v>0</v>
      </c>
      <c r="E30">
        <v>1.9729780482822666E-2</v>
      </c>
      <c r="F30">
        <v>2.4902723874242666E-2</v>
      </c>
    </row>
    <row r="31" spans="1:6" x14ac:dyDescent="0.3">
      <c r="A31" t="s">
        <v>221</v>
      </c>
      <c r="C31">
        <v>0</v>
      </c>
      <c r="D31">
        <v>0.11082424823499856</v>
      </c>
      <c r="E31">
        <v>0.14024174941308859</v>
      </c>
      <c r="F31">
        <v>0.25928287106919823</v>
      </c>
    </row>
    <row r="32" spans="1:6" x14ac:dyDescent="0.3">
      <c r="A32" t="s">
        <v>222</v>
      </c>
      <c r="C32">
        <v>0.33046696549815457</v>
      </c>
      <c r="D32">
        <v>0.64836643661399418</v>
      </c>
      <c r="E32">
        <v>0.1746325717197163</v>
      </c>
      <c r="F32">
        <v>0.6176801938088804</v>
      </c>
    </row>
    <row r="33" spans="1:6" x14ac:dyDescent="0.3">
      <c r="A33" t="s">
        <v>223</v>
      </c>
      <c r="C33">
        <v>0.28159960155801633</v>
      </c>
      <c r="D33">
        <v>7.716290737939252E-2</v>
      </c>
      <c r="E33">
        <v>0.22939316442202151</v>
      </c>
      <c r="F33">
        <v>6.114929649863788E-2</v>
      </c>
    </row>
    <row r="34" spans="1:6" x14ac:dyDescent="0.3">
      <c r="A34" t="s">
        <v>224</v>
      </c>
      <c r="C34">
        <v>0.38793343294382937</v>
      </c>
      <c r="D34">
        <v>0.12998506691600911</v>
      </c>
      <c r="E34">
        <v>0.32621286526906462</v>
      </c>
      <c r="F34">
        <v>5.5846543185884535E-2</v>
      </c>
    </row>
    <row r="35" spans="1:6" x14ac:dyDescent="0.3">
      <c r="A35" t="s">
        <v>225</v>
      </c>
      <c r="C35">
        <v>0</v>
      </c>
      <c r="D35">
        <v>3.3661340855606042E-2</v>
      </c>
      <c r="E35">
        <v>0.12951964917610864</v>
      </c>
      <c r="F35">
        <v>6.0410954373992017E-3</v>
      </c>
    </row>
    <row r="36" spans="1:6" x14ac:dyDescent="0.3">
      <c r="A36" t="s">
        <v>180</v>
      </c>
      <c r="B36">
        <v>1</v>
      </c>
      <c r="D36">
        <v>0.96633865914439399</v>
      </c>
      <c r="E36">
        <v>0.8704803508238913</v>
      </c>
      <c r="F36">
        <v>0.99395890456260094</v>
      </c>
    </row>
    <row r="37" spans="1:6" x14ac:dyDescent="0.3">
      <c r="A37" t="s">
        <v>181</v>
      </c>
      <c r="B37">
        <v>0</v>
      </c>
      <c r="D37">
        <v>3.3661340855606042E-2</v>
      </c>
      <c r="E37">
        <v>0.12951964917610864</v>
      </c>
      <c r="F37">
        <v>6.0410954373992017E-3</v>
      </c>
    </row>
    <row r="38" spans="1:6" x14ac:dyDescent="0.3">
      <c r="A38" t="s">
        <v>249</v>
      </c>
      <c r="D38">
        <v>0.83680056740778064</v>
      </c>
      <c r="E38">
        <v>0.80732438429164322</v>
      </c>
      <c r="F38">
        <v>0.57426571579652941</v>
      </c>
    </row>
    <row r="39" spans="1:6" x14ac:dyDescent="0.3">
      <c r="A39" t="s">
        <v>250</v>
      </c>
      <c r="D39">
        <v>0.16319943259221956</v>
      </c>
      <c r="E39">
        <v>0.19267561570835678</v>
      </c>
      <c r="F39">
        <v>0.42573428420347087</v>
      </c>
    </row>
    <row r="40" spans="1:6" x14ac:dyDescent="0.3">
      <c r="A40" t="s">
        <v>176</v>
      </c>
      <c r="B40">
        <v>0.59037657772272079</v>
      </c>
      <c r="C40">
        <v>0.71983358235957329</v>
      </c>
      <c r="D40">
        <v>0.38425563893091147</v>
      </c>
      <c r="E40">
        <v>0.43447761686154041</v>
      </c>
      <c r="F40">
        <v>0.23844811455657636</v>
      </c>
    </row>
    <row r="41" spans="1:6" x14ac:dyDescent="0.3">
      <c r="A41" t="s">
        <v>177</v>
      </c>
      <c r="B41">
        <v>0.40962342227727877</v>
      </c>
      <c r="C41">
        <v>0.28016641764042693</v>
      </c>
      <c r="D41">
        <v>0.61574436106908881</v>
      </c>
      <c r="E41">
        <v>0.56552238313845937</v>
      </c>
      <c r="F41">
        <v>0.76155188544342378</v>
      </c>
    </row>
    <row r="42" spans="1:6" x14ac:dyDescent="0.3">
      <c r="A42" t="s">
        <v>182</v>
      </c>
      <c r="B42">
        <v>0.9733583387459902</v>
      </c>
      <c r="C42">
        <v>0</v>
      </c>
      <c r="E42">
        <v>0.83518499279911318</v>
      </c>
    </row>
    <row r="43" spans="1:6" x14ac:dyDescent="0.3">
      <c r="A43" t="s">
        <v>183</v>
      </c>
      <c r="B43">
        <v>2.6641661254009751E-2</v>
      </c>
      <c r="C43">
        <v>1</v>
      </c>
      <c r="E43">
        <v>0.16481500720088671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>
    <tabColor theme="1"/>
  </sheetPr>
  <dimension ref="A1:G61"/>
  <sheetViews>
    <sheetView topLeftCell="B1" workbookViewId="0">
      <selection activeCell="T12" sqref="T12"/>
    </sheetView>
  </sheetViews>
  <sheetFormatPr baseColWidth="10" defaultColWidth="8.69921875" defaultRowHeight="15.6" x14ac:dyDescent="0.3"/>
  <cols>
    <col min="1" max="1" width="9.796875" bestFit="1" customWidth="1"/>
    <col min="2" max="2" width="36" bestFit="1" customWidth="1"/>
  </cols>
  <sheetData>
    <row r="1" spans="1:7" x14ac:dyDescent="0.3">
      <c r="A1" t="s">
        <v>19</v>
      </c>
      <c r="B1" t="s">
        <v>144</v>
      </c>
      <c r="C1" t="s">
        <v>304</v>
      </c>
      <c r="D1" t="s">
        <v>237</v>
      </c>
      <c r="E1" t="s">
        <v>238</v>
      </c>
      <c r="F1" t="s">
        <v>234</v>
      </c>
      <c r="G1" t="s">
        <v>235</v>
      </c>
    </row>
    <row r="2" spans="1:7" x14ac:dyDescent="0.3">
      <c r="A2" t="s">
        <v>6</v>
      </c>
      <c r="B2" t="s">
        <v>23</v>
      </c>
      <c r="C2">
        <v>7.1230238712135059E-3</v>
      </c>
      <c r="D2">
        <v>0</v>
      </c>
      <c r="E2">
        <v>0.15987934636677326</v>
      </c>
      <c r="F2">
        <v>0.2563800747052416</v>
      </c>
      <c r="G2">
        <v>0.35574534768505173</v>
      </c>
    </row>
    <row r="3" spans="1:7" x14ac:dyDescent="0.3">
      <c r="A3" t="s">
        <v>6</v>
      </c>
      <c r="B3" t="s">
        <v>24</v>
      </c>
      <c r="C3">
        <v>1.462478921377507E-3</v>
      </c>
      <c r="D3">
        <v>0.11179238567276181</v>
      </c>
      <c r="E3">
        <v>0.19523943482260644</v>
      </c>
      <c r="F3">
        <v>0.2687178658970924</v>
      </c>
      <c r="G3">
        <v>0.45584661778653895</v>
      </c>
    </row>
    <row r="4" spans="1:7" x14ac:dyDescent="0.3">
      <c r="A4" t="s">
        <v>6</v>
      </c>
      <c r="B4" t="s">
        <v>25</v>
      </c>
      <c r="C4">
        <v>0</v>
      </c>
      <c r="D4">
        <v>0.1679275695831855</v>
      </c>
      <c r="E4">
        <v>0.2109261171254484</v>
      </c>
      <c r="F4">
        <v>0.227122475218446</v>
      </c>
      <c r="G4">
        <v>0.49083954217412362</v>
      </c>
    </row>
    <row r="5" spans="1:7" x14ac:dyDescent="0.3">
      <c r="A5" t="s">
        <v>20</v>
      </c>
      <c r="B5" t="s">
        <v>26</v>
      </c>
      <c r="C5">
        <v>7.2164433577114389E-3</v>
      </c>
      <c r="D5">
        <v>4.8688732049292964E-2</v>
      </c>
      <c r="E5">
        <v>0.1683099739628249</v>
      </c>
      <c r="F5">
        <v>0.25888415237079865</v>
      </c>
      <c r="G5">
        <v>0.39786041812890482</v>
      </c>
    </row>
    <row r="6" spans="1:7" x14ac:dyDescent="0.3">
      <c r="A6" t="s">
        <v>20</v>
      </c>
      <c r="B6" t="s">
        <v>27</v>
      </c>
      <c r="C6">
        <v>5.9611837191891736E-3</v>
      </c>
      <c r="D6">
        <v>0.11909553274493126</v>
      </c>
      <c r="E6">
        <v>0.20565045530857662</v>
      </c>
      <c r="F6">
        <v>0.26028858411004391</v>
      </c>
      <c r="G6">
        <v>0.45953595761164229</v>
      </c>
    </row>
    <row r="7" spans="1:7" x14ac:dyDescent="0.3">
      <c r="A7" t="s">
        <v>20</v>
      </c>
      <c r="B7" t="s">
        <v>28</v>
      </c>
      <c r="C7">
        <v>1.099467992024218E-3</v>
      </c>
      <c r="D7">
        <v>0.16792756958318597</v>
      </c>
      <c r="E7">
        <v>0.2109261171254477</v>
      </c>
      <c r="F7">
        <v>0.23749948521620473</v>
      </c>
      <c r="G7">
        <v>0.48992460368059537</v>
      </c>
    </row>
    <row r="8" spans="1:7" x14ac:dyDescent="0.3">
      <c r="A8" t="s">
        <v>21</v>
      </c>
      <c r="B8" t="s">
        <v>29</v>
      </c>
      <c r="C8">
        <v>1.3913052982089251E-2</v>
      </c>
      <c r="D8">
        <v>0.28778906287082295</v>
      </c>
      <c r="E8">
        <v>0.23763293985923961</v>
      </c>
      <c r="F8">
        <v>0.31203827906608383</v>
      </c>
      <c r="G8">
        <v>0.42466472733485161</v>
      </c>
    </row>
    <row r="9" spans="1:7" x14ac:dyDescent="0.3">
      <c r="A9" t="s">
        <v>21</v>
      </c>
      <c r="B9" t="s">
        <v>30</v>
      </c>
      <c r="C9">
        <v>1.3913052982089251E-2</v>
      </c>
      <c r="D9">
        <v>9.0057428163911088E-2</v>
      </c>
      <c r="E9">
        <v>0.28149126753840681</v>
      </c>
      <c r="F9">
        <v>0.29038061643085722</v>
      </c>
      <c r="G9">
        <v>0.44137994782938278</v>
      </c>
    </row>
    <row r="10" spans="1:7" x14ac:dyDescent="0.3">
      <c r="A10" t="s">
        <v>21</v>
      </c>
      <c r="B10" t="s">
        <v>31</v>
      </c>
      <c r="C10">
        <v>1.3913052982089251E-2</v>
      </c>
      <c r="D10">
        <v>0.11217558671206222</v>
      </c>
      <c r="E10">
        <v>0.22502630481016697</v>
      </c>
      <c r="F10">
        <v>0.28693842570666894</v>
      </c>
      <c r="G10">
        <v>0.44741329238265481</v>
      </c>
    </row>
    <row r="11" spans="1:7" x14ac:dyDescent="0.3">
      <c r="A11" t="s">
        <v>21</v>
      </c>
      <c r="B11" t="s">
        <v>32</v>
      </c>
      <c r="C11">
        <v>7.9653293631469588E-3</v>
      </c>
      <c r="D11">
        <v>0.11217558671206226</v>
      </c>
      <c r="E11">
        <v>0.22502630481016697</v>
      </c>
      <c r="F11">
        <v>0.27257182612475334</v>
      </c>
      <c r="G11">
        <v>0.37327099011687032</v>
      </c>
    </row>
    <row r="12" spans="1:7" x14ac:dyDescent="0.3">
      <c r="A12" t="s">
        <v>21</v>
      </c>
      <c r="B12" t="s">
        <v>33</v>
      </c>
      <c r="C12">
        <v>1.9336213130051179E-3</v>
      </c>
      <c r="D12">
        <v>9.7462782092331487E-2</v>
      </c>
      <c r="E12">
        <v>0.23153736326817603</v>
      </c>
      <c r="F12">
        <v>0.27022918207150326</v>
      </c>
      <c r="G12">
        <v>0.46737643386477995</v>
      </c>
    </row>
    <row r="13" spans="1:7" x14ac:dyDescent="0.3">
      <c r="A13" t="s">
        <v>21</v>
      </c>
      <c r="B13" t="s">
        <v>34</v>
      </c>
      <c r="C13">
        <v>1.9695282320068425E-3</v>
      </c>
      <c r="D13">
        <v>7.3717030554168048E-2</v>
      </c>
      <c r="E13">
        <v>0.24274497923630506</v>
      </c>
      <c r="F13">
        <v>0.26036865293020423</v>
      </c>
      <c r="G13">
        <v>0.52331569170691605</v>
      </c>
    </row>
    <row r="14" spans="1:7" x14ac:dyDescent="0.3">
      <c r="A14" t="s">
        <v>21</v>
      </c>
      <c r="B14" t="s">
        <v>35</v>
      </c>
      <c r="C14">
        <v>2.6716055852504198E-3</v>
      </c>
      <c r="D14">
        <v>0.11591225757495582</v>
      </c>
      <c r="E14">
        <v>0.21596334591325014</v>
      </c>
      <c r="F14">
        <v>0.24861558514625212</v>
      </c>
      <c r="G14">
        <v>0.4511690611644783</v>
      </c>
    </row>
    <row r="15" spans="1:7" x14ac:dyDescent="0.3">
      <c r="A15" t="s">
        <v>21</v>
      </c>
      <c r="B15" t="s">
        <v>36</v>
      </c>
      <c r="C15">
        <v>5.3202433881388228E-3</v>
      </c>
      <c r="D15">
        <v>8.0544183515610213E-2</v>
      </c>
      <c r="E15">
        <v>0.18725581175311737</v>
      </c>
      <c r="F15">
        <v>0.23718887618328924</v>
      </c>
      <c r="G15">
        <v>0.4641996955818708</v>
      </c>
    </row>
    <row r="16" spans="1:7" x14ac:dyDescent="0.3">
      <c r="A16" t="s">
        <v>21</v>
      </c>
      <c r="B16" t="s">
        <v>37</v>
      </c>
      <c r="C16">
        <v>1.3055468687798635E-3</v>
      </c>
      <c r="D16">
        <v>8.1187073690996439E-2</v>
      </c>
      <c r="E16">
        <v>0.14853343031811755</v>
      </c>
      <c r="F16">
        <v>0.18271919014839544</v>
      </c>
      <c r="G16">
        <v>0.45099230141144936</v>
      </c>
    </row>
    <row r="17" spans="1:7" x14ac:dyDescent="0.3">
      <c r="A17" t="s">
        <v>21</v>
      </c>
      <c r="B17" t="s">
        <v>38</v>
      </c>
      <c r="C17">
        <v>0</v>
      </c>
      <c r="D17">
        <v>6.5385252123368556E-2</v>
      </c>
      <c r="E17">
        <v>0.14487181807827981</v>
      </c>
      <c r="F17">
        <v>0.22749105402705108</v>
      </c>
      <c r="G17">
        <v>0.48765725951285727</v>
      </c>
    </row>
    <row r="18" spans="1:7" x14ac:dyDescent="0.3">
      <c r="A18" t="s">
        <v>22</v>
      </c>
      <c r="B18" t="s">
        <v>26</v>
      </c>
      <c r="C18">
        <v>9.820576452835619E-3</v>
      </c>
      <c r="D18">
        <v>0.12499886686152861</v>
      </c>
      <c r="E18">
        <v>0.23955254308879523</v>
      </c>
      <c r="F18">
        <v>0.28585345079327046</v>
      </c>
      <c r="G18">
        <v>0.4295529016058765</v>
      </c>
    </row>
    <row r="19" spans="1:7" x14ac:dyDescent="0.3">
      <c r="A19" t="s">
        <v>22</v>
      </c>
      <c r="B19" t="s">
        <v>27</v>
      </c>
      <c r="C19">
        <v>2.933234451607581E-3</v>
      </c>
      <c r="D19">
        <v>8.944360882515924E-2</v>
      </c>
      <c r="E19">
        <v>0.19839481063063844</v>
      </c>
      <c r="F19">
        <v>0.23168370129288562</v>
      </c>
      <c r="G19">
        <v>0.47238514746421245</v>
      </c>
    </row>
    <row r="20" spans="1:7" x14ac:dyDescent="0.3">
      <c r="A20" t="s">
        <v>22</v>
      </c>
      <c r="B20" t="s">
        <v>28</v>
      </c>
      <c r="C20">
        <v>0</v>
      </c>
      <c r="D20">
        <v>6.5385252123368556E-2</v>
      </c>
      <c r="E20">
        <v>0.14487181807827981</v>
      </c>
      <c r="F20">
        <v>0.22749105402705108</v>
      </c>
      <c r="G20">
        <v>0.48765725951285727</v>
      </c>
    </row>
    <row r="21" spans="1:7" x14ac:dyDescent="0.3">
      <c r="A21" t="s">
        <v>13</v>
      </c>
      <c r="B21" t="s">
        <v>178</v>
      </c>
      <c r="C21">
        <v>0</v>
      </c>
      <c r="F21">
        <v>0.45483744545938615</v>
      </c>
      <c r="G21">
        <v>0.57862260632420193</v>
      </c>
    </row>
    <row r="22" spans="1:7" x14ac:dyDescent="0.3">
      <c r="A22" t="s">
        <v>13</v>
      </c>
      <c r="B22" t="s">
        <v>39</v>
      </c>
      <c r="C22">
        <v>5.9320199167495957E-3</v>
      </c>
      <c r="F22">
        <v>0.24251496403094383</v>
      </c>
      <c r="G22">
        <v>0.39737727952301377</v>
      </c>
    </row>
    <row r="23" spans="1:7" x14ac:dyDescent="0.3">
      <c r="A23" t="s">
        <v>13</v>
      </c>
      <c r="B23" t="s">
        <v>179</v>
      </c>
      <c r="F23">
        <v>0.17063234635386473</v>
      </c>
      <c r="G23">
        <v>0.57031836258481872</v>
      </c>
    </row>
    <row r="24" spans="1:7" x14ac:dyDescent="0.3">
      <c r="A24" t="s">
        <v>13</v>
      </c>
      <c r="B24" t="s">
        <v>193</v>
      </c>
      <c r="F24">
        <v>0.443643337650791</v>
      </c>
      <c r="G24">
        <v>0.54366043364240835</v>
      </c>
    </row>
    <row r="25" spans="1:7" x14ac:dyDescent="0.3">
      <c r="A25" t="s">
        <v>11</v>
      </c>
      <c r="B25" t="s">
        <v>505</v>
      </c>
      <c r="F25">
        <v>0.2114864261875454</v>
      </c>
      <c r="G25">
        <v>0.42001349805116817</v>
      </c>
    </row>
    <row r="26" spans="1:7" x14ac:dyDescent="0.3">
      <c r="A26" t="s">
        <v>11</v>
      </c>
      <c r="B26" t="s">
        <v>241</v>
      </c>
      <c r="F26">
        <v>0.22865969319401036</v>
      </c>
      <c r="G26">
        <v>0.4504363739184265</v>
      </c>
    </row>
    <row r="27" spans="1:7" x14ac:dyDescent="0.3">
      <c r="A27" t="s">
        <v>11</v>
      </c>
      <c r="B27" t="s">
        <v>219</v>
      </c>
      <c r="F27">
        <v>0.24546076249938756</v>
      </c>
      <c r="G27">
        <v>0.61553223895234244</v>
      </c>
    </row>
    <row r="28" spans="1:7" x14ac:dyDescent="0.3">
      <c r="A28" t="s">
        <v>11</v>
      </c>
      <c r="B28" t="s">
        <v>215</v>
      </c>
      <c r="F28">
        <v>0.22256241334997021</v>
      </c>
      <c r="G28">
        <v>0.70760536684740505</v>
      </c>
    </row>
    <row r="29" spans="1:7" x14ac:dyDescent="0.3">
      <c r="A29" t="s">
        <v>11</v>
      </c>
      <c r="B29" t="s">
        <v>220</v>
      </c>
      <c r="F29">
        <v>0.21644230799696523</v>
      </c>
      <c r="G29">
        <v>0.52589581841607724</v>
      </c>
    </row>
    <row r="30" spans="1:7" x14ac:dyDescent="0.3">
      <c r="A30" t="s">
        <v>11</v>
      </c>
      <c r="B30" t="s">
        <v>193</v>
      </c>
      <c r="F30">
        <v>0.26858323309546928</v>
      </c>
      <c r="G30">
        <v>0.48396894739053242</v>
      </c>
    </row>
    <row r="31" spans="1:7" x14ac:dyDescent="0.3">
      <c r="A31" t="s">
        <v>7</v>
      </c>
      <c r="B31" t="s">
        <v>251</v>
      </c>
      <c r="C31">
        <v>9.4258893345403362E-3</v>
      </c>
      <c r="D31">
        <v>0</v>
      </c>
      <c r="E31">
        <v>0.21542734759264887</v>
      </c>
      <c r="F31">
        <v>0.13554218154373482</v>
      </c>
      <c r="G31">
        <v>0.44111723766048133</v>
      </c>
    </row>
    <row r="32" spans="1:7" x14ac:dyDescent="0.3">
      <c r="A32" t="s">
        <v>7</v>
      </c>
      <c r="B32" t="s">
        <v>252</v>
      </c>
      <c r="C32">
        <v>0</v>
      </c>
      <c r="D32">
        <v>0</v>
      </c>
      <c r="E32">
        <v>0.18419251383201726</v>
      </c>
      <c r="F32">
        <v>0.25330933089400715</v>
      </c>
      <c r="G32">
        <v>0.4818670716350098</v>
      </c>
    </row>
    <row r="33" spans="1:7" x14ac:dyDescent="0.3">
      <c r="A33" t="s">
        <v>7</v>
      </c>
      <c r="B33" t="s">
        <v>253</v>
      </c>
      <c r="C33">
        <v>0</v>
      </c>
      <c r="E33">
        <v>0.18538053495149817</v>
      </c>
      <c r="F33">
        <v>0.22505116326148705</v>
      </c>
      <c r="G33">
        <v>0.41569270521388813</v>
      </c>
    </row>
    <row r="34" spans="1:7" x14ac:dyDescent="0.3">
      <c r="A34" t="s">
        <v>135</v>
      </c>
      <c r="B34" t="s">
        <v>254</v>
      </c>
      <c r="E34">
        <v>0.19778006689251834</v>
      </c>
      <c r="F34">
        <v>0.2511805080366093</v>
      </c>
      <c r="G34">
        <v>0.41128930356400673</v>
      </c>
    </row>
    <row r="35" spans="1:7" x14ac:dyDescent="0.3">
      <c r="A35" t="s">
        <v>135</v>
      </c>
      <c r="B35" t="s">
        <v>255</v>
      </c>
      <c r="E35">
        <v>0.26059881286878495</v>
      </c>
      <c r="F35">
        <v>0.27565567169188759</v>
      </c>
      <c r="G35">
        <v>0.48043352536375067</v>
      </c>
    </row>
    <row r="36" spans="1:7" x14ac:dyDescent="0.3">
      <c r="A36" t="s">
        <v>14</v>
      </c>
      <c r="B36" t="s">
        <v>145</v>
      </c>
      <c r="C36">
        <v>6.4284085593404186E-3</v>
      </c>
      <c r="E36">
        <v>0.20690988995559317</v>
      </c>
      <c r="F36">
        <v>0.26806629064258214</v>
      </c>
      <c r="G36">
        <v>0.43191314533194503</v>
      </c>
    </row>
    <row r="37" spans="1:7" x14ac:dyDescent="0.3">
      <c r="A37" t="s">
        <v>14</v>
      </c>
      <c r="B37" t="s">
        <v>146</v>
      </c>
      <c r="E37">
        <v>0.17646402640870809</v>
      </c>
      <c r="F37">
        <v>0.22064611091604125</v>
      </c>
      <c r="G37">
        <v>0.41473901849256917</v>
      </c>
    </row>
    <row r="38" spans="1:7" x14ac:dyDescent="0.3">
      <c r="A38" t="s">
        <v>226</v>
      </c>
      <c r="B38" t="s">
        <v>227</v>
      </c>
      <c r="E38">
        <v>0.33903060276006897</v>
      </c>
      <c r="F38">
        <v>0.49059800378197965</v>
      </c>
      <c r="G38">
        <v>0.47748362017157431</v>
      </c>
    </row>
    <row r="39" spans="1:7" x14ac:dyDescent="0.3">
      <c r="A39" t="s">
        <v>226</v>
      </c>
      <c r="B39" t="s">
        <v>228</v>
      </c>
      <c r="D39">
        <v>5.4969373275902178E-2</v>
      </c>
      <c r="E39">
        <v>0.18473711412699342</v>
      </c>
      <c r="F39">
        <v>0.18087073437378412</v>
      </c>
      <c r="G39">
        <v>0.40860639374456209</v>
      </c>
    </row>
    <row r="40" spans="1:7" x14ac:dyDescent="0.3">
      <c r="A40" t="s">
        <v>226</v>
      </c>
      <c r="B40" t="s">
        <v>229</v>
      </c>
      <c r="D40">
        <v>0.13661332601274084</v>
      </c>
      <c r="E40">
        <v>7.9696715280163075E-2</v>
      </c>
      <c r="F40">
        <v>9.7945525962208499E-2</v>
      </c>
      <c r="G40">
        <v>0.43383241793218408</v>
      </c>
    </row>
    <row r="41" spans="1:7" x14ac:dyDescent="0.3">
      <c r="A41" t="s">
        <v>226</v>
      </c>
      <c r="B41" t="s">
        <v>230</v>
      </c>
      <c r="D41">
        <v>8.5950526249258252E-2</v>
      </c>
      <c r="E41">
        <v>0.1231547734581602</v>
      </c>
      <c r="F41">
        <v>0.21578521970789916</v>
      </c>
      <c r="G41">
        <v>0.41480538194246153</v>
      </c>
    </row>
    <row r="42" spans="1:7" x14ac:dyDescent="0.3">
      <c r="A42" t="s">
        <v>226</v>
      </c>
      <c r="B42" t="s">
        <v>231</v>
      </c>
      <c r="E42">
        <v>0.17646402640870809</v>
      </c>
      <c r="F42">
        <v>0.22064611091604125</v>
      </c>
      <c r="G42">
        <v>0.41473901849256917</v>
      </c>
    </row>
    <row r="43" spans="1:7" x14ac:dyDescent="0.3">
      <c r="A43" t="s">
        <v>12</v>
      </c>
      <c r="B43" t="s">
        <v>242</v>
      </c>
      <c r="E43">
        <v>0.13598970871011309</v>
      </c>
      <c r="F43">
        <v>0.12011188802731422</v>
      </c>
      <c r="G43">
        <v>0.36680663784470718</v>
      </c>
    </row>
    <row r="44" spans="1:7" x14ac:dyDescent="0.3">
      <c r="A44" t="s">
        <v>12</v>
      </c>
      <c r="B44" t="s">
        <v>243</v>
      </c>
      <c r="E44">
        <v>0.30271038875154715</v>
      </c>
      <c r="F44">
        <v>0.17549473288439213</v>
      </c>
      <c r="G44">
        <v>0.36053471495781358</v>
      </c>
    </row>
    <row r="45" spans="1:7" x14ac:dyDescent="0.3">
      <c r="A45" t="s">
        <v>12</v>
      </c>
      <c r="B45" t="s">
        <v>244</v>
      </c>
      <c r="E45">
        <v>0.33903060276006897</v>
      </c>
      <c r="F45">
        <v>0.38281405101713545</v>
      </c>
      <c r="G45">
        <v>0.45265235819888494</v>
      </c>
    </row>
    <row r="46" spans="1:7" x14ac:dyDescent="0.3">
      <c r="A46" t="s">
        <v>12</v>
      </c>
      <c r="B46" t="s">
        <v>245</v>
      </c>
      <c r="E46">
        <v>0.1254718613709199</v>
      </c>
      <c r="F46">
        <v>0.25158698323104811</v>
      </c>
      <c r="G46">
        <v>0.52391765961291337</v>
      </c>
    </row>
    <row r="47" spans="1:7" x14ac:dyDescent="0.3">
      <c r="A47" t="s">
        <v>15</v>
      </c>
      <c r="B47" t="s">
        <v>40</v>
      </c>
      <c r="C47">
        <v>5.7885388134619041E-4</v>
      </c>
      <c r="D47">
        <v>0.10944124320624435</v>
      </c>
      <c r="E47">
        <v>0.19815953438011211</v>
      </c>
      <c r="F47">
        <v>0.2573409797383438</v>
      </c>
      <c r="G47">
        <v>0.39518253645738366</v>
      </c>
    </row>
    <row r="48" spans="1:7" x14ac:dyDescent="0.3">
      <c r="A48" t="s">
        <v>15</v>
      </c>
      <c r="B48" t="s">
        <v>41</v>
      </c>
      <c r="C48">
        <v>9.7651443874087092E-3</v>
      </c>
      <c r="D48">
        <v>5.4357892912555314E-2</v>
      </c>
      <c r="E48">
        <v>0.21309842084736541</v>
      </c>
      <c r="F48">
        <v>0.25677392569244872</v>
      </c>
      <c r="G48">
        <v>0.46899217746893912</v>
      </c>
    </row>
    <row r="49" spans="1:7" x14ac:dyDescent="0.3">
      <c r="A49" t="s">
        <v>16</v>
      </c>
      <c r="B49" t="s">
        <v>184</v>
      </c>
      <c r="C49">
        <v>7.1966384893165283E-3</v>
      </c>
      <c r="D49">
        <v>0</v>
      </c>
      <c r="F49">
        <v>0.26994607237033685</v>
      </c>
    </row>
    <row r="50" spans="1:7" x14ac:dyDescent="0.3">
      <c r="A50" t="s">
        <v>16</v>
      </c>
      <c r="B50" t="s">
        <v>185</v>
      </c>
      <c r="C50">
        <v>1.1499777407610596E-3</v>
      </c>
      <c r="D50">
        <v>0.16888308962978851</v>
      </c>
      <c r="F50">
        <v>0.20471633531003641</v>
      </c>
    </row>
    <row r="51" spans="1:7" x14ac:dyDescent="0.3">
      <c r="A51" t="s">
        <v>10</v>
      </c>
      <c r="B51" t="s">
        <v>149</v>
      </c>
      <c r="C51">
        <v>1.923569952344955E-3</v>
      </c>
      <c r="D51">
        <v>0.12259336149906272</v>
      </c>
      <c r="E51">
        <v>0.2376607117952195</v>
      </c>
      <c r="F51">
        <v>0.26160921516134039</v>
      </c>
      <c r="G51">
        <v>0.45279741554426212</v>
      </c>
    </row>
    <row r="52" spans="1:7" x14ac:dyDescent="0.3">
      <c r="A52" t="s">
        <v>10</v>
      </c>
      <c r="B52" t="s">
        <v>246</v>
      </c>
      <c r="C52">
        <v>6.4997818687930727E-3</v>
      </c>
      <c r="D52">
        <v>3.1889218512017432E-2</v>
      </c>
      <c r="E52">
        <v>0.17793869906278995</v>
      </c>
      <c r="F52">
        <v>0.25446728299842369</v>
      </c>
      <c r="G52">
        <v>0.40979382467393144</v>
      </c>
    </row>
    <row r="53" spans="1:7" x14ac:dyDescent="0.3">
      <c r="A53" t="s">
        <v>5</v>
      </c>
      <c r="B53" t="s">
        <v>42</v>
      </c>
      <c r="C53">
        <v>1.8009814907302263E-3</v>
      </c>
      <c r="E53">
        <v>0.21557009216023557</v>
      </c>
    </row>
    <row r="54" spans="1:7" x14ac:dyDescent="0.3">
      <c r="A54" t="s">
        <v>5</v>
      </c>
      <c r="B54" t="s">
        <v>306</v>
      </c>
      <c r="C54">
        <v>8.7092979494341402E-3</v>
      </c>
      <c r="E54">
        <v>0.13837800669399225</v>
      </c>
    </row>
    <row r="55" spans="1:7" x14ac:dyDescent="0.3">
      <c r="A55" t="s">
        <v>43</v>
      </c>
      <c r="B55" t="s">
        <v>500</v>
      </c>
      <c r="C55">
        <v>2.5585261271891145E-3</v>
      </c>
      <c r="D55">
        <v>9.6372574260885135E-2</v>
      </c>
      <c r="E55">
        <v>0.22184680333278478</v>
      </c>
      <c r="F55">
        <v>0.24636783559064221</v>
      </c>
      <c r="G55">
        <v>0.4735738344028167</v>
      </c>
    </row>
    <row r="56" spans="1:7" x14ac:dyDescent="0.3">
      <c r="A56" t="s">
        <v>43</v>
      </c>
      <c r="B56" t="s">
        <v>502</v>
      </c>
      <c r="C56">
        <v>1.2423627192342261E-2</v>
      </c>
      <c r="D56">
        <v>8.3969269867254712E-2</v>
      </c>
      <c r="E56">
        <v>0.17296731705499818</v>
      </c>
      <c r="F56">
        <v>0.24850222010470627</v>
      </c>
      <c r="G56">
        <v>0.38606280981476215</v>
      </c>
    </row>
    <row r="57" spans="1:7" x14ac:dyDescent="0.3">
      <c r="A57" t="s">
        <v>43</v>
      </c>
      <c r="B57" t="s">
        <v>44</v>
      </c>
      <c r="C57">
        <v>0</v>
      </c>
      <c r="D57">
        <v>0</v>
      </c>
      <c r="E57">
        <v>0.15353242266642669</v>
      </c>
      <c r="F57">
        <v>0.314962121044499</v>
      </c>
      <c r="G57">
        <v>0.42405712410138668</v>
      </c>
    </row>
    <row r="58" spans="1:7" x14ac:dyDescent="0.3">
      <c r="A58" t="s">
        <v>134</v>
      </c>
      <c r="B58" t="s">
        <v>190</v>
      </c>
      <c r="E58">
        <v>0.15695106402857667</v>
      </c>
      <c r="F58">
        <v>0.24494441768139219</v>
      </c>
      <c r="G58">
        <v>0.34115990079184716</v>
      </c>
    </row>
    <row r="59" spans="1:7" x14ac:dyDescent="0.3">
      <c r="A59" t="s">
        <v>134</v>
      </c>
      <c r="B59" t="s">
        <v>191</v>
      </c>
      <c r="E59">
        <v>0.21216531644665865</v>
      </c>
      <c r="F59">
        <v>0.24284815104950494</v>
      </c>
      <c r="G59">
        <v>0.44906930497358333</v>
      </c>
    </row>
    <row r="60" spans="1:7" x14ac:dyDescent="0.3">
      <c r="A60" t="s">
        <v>134</v>
      </c>
      <c r="B60" t="s">
        <v>192</v>
      </c>
      <c r="E60">
        <v>0.31310241373275999</v>
      </c>
      <c r="F60">
        <v>0.34742702531040726</v>
      </c>
      <c r="G60">
        <v>0.52589304311010798</v>
      </c>
    </row>
    <row r="61" spans="1:7" x14ac:dyDescent="0.3">
      <c r="A61" t="s">
        <v>134</v>
      </c>
      <c r="B61" t="s">
        <v>193</v>
      </c>
      <c r="E61">
        <v>0.12816545026435888</v>
      </c>
      <c r="F61">
        <v>0.37679646499607677</v>
      </c>
      <c r="G61">
        <v>0.46398054391817184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>
    <tabColor theme="1"/>
  </sheetPr>
  <dimension ref="A1:DD6"/>
  <sheetViews>
    <sheetView topLeftCell="K1" workbookViewId="0">
      <selection activeCell="T12" sqref="T12"/>
    </sheetView>
  </sheetViews>
  <sheetFormatPr baseColWidth="10" defaultColWidth="8.69921875" defaultRowHeight="15.6" x14ac:dyDescent="0.3"/>
  <sheetData>
    <row r="1" spans="1:108" x14ac:dyDescent="0.3">
      <c r="A1" t="s">
        <v>45</v>
      </c>
      <c r="B1" t="s">
        <v>121</v>
      </c>
      <c r="C1" t="s">
        <v>122</v>
      </c>
      <c r="D1" t="s">
        <v>169</v>
      </c>
      <c r="E1" t="s">
        <v>170</v>
      </c>
      <c r="F1" t="s">
        <v>171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65</v>
      </c>
      <c r="AA1" t="s">
        <v>66</v>
      </c>
      <c r="AB1" t="s">
        <v>67</v>
      </c>
      <c r="AC1" t="s">
        <v>68</v>
      </c>
      <c r="AD1" t="s">
        <v>69</v>
      </c>
      <c r="AE1" t="s">
        <v>70</v>
      </c>
      <c r="AF1" t="s">
        <v>71</v>
      </c>
      <c r="AG1" t="s">
        <v>72</v>
      </c>
      <c r="AH1" t="s">
        <v>73</v>
      </c>
      <c r="AI1" t="s">
        <v>74</v>
      </c>
      <c r="AJ1" t="s">
        <v>75</v>
      </c>
      <c r="AK1" t="s">
        <v>76</v>
      </c>
      <c r="AL1" t="s">
        <v>77</v>
      </c>
      <c r="AM1" t="s">
        <v>78</v>
      </c>
      <c r="AN1" t="s">
        <v>79</v>
      </c>
      <c r="AO1" t="s">
        <v>80</v>
      </c>
      <c r="AP1" t="s">
        <v>81</v>
      </c>
      <c r="AQ1" t="s">
        <v>82</v>
      </c>
      <c r="AR1" t="s">
        <v>83</v>
      </c>
      <c r="AS1" t="s">
        <v>84</v>
      </c>
      <c r="AT1" t="s">
        <v>85</v>
      </c>
      <c r="AU1" t="s">
        <v>86</v>
      </c>
      <c r="AV1" t="s">
        <v>87</v>
      </c>
      <c r="AW1" t="s">
        <v>88</v>
      </c>
      <c r="AX1" t="s">
        <v>89</v>
      </c>
      <c r="AY1" t="s">
        <v>90</v>
      </c>
      <c r="AZ1" t="s">
        <v>91</v>
      </c>
      <c r="BA1" t="s">
        <v>92</v>
      </c>
      <c r="BB1" t="s">
        <v>93</v>
      </c>
      <c r="BC1" t="s">
        <v>216</v>
      </c>
      <c r="BD1" t="s">
        <v>217</v>
      </c>
      <c r="BE1" t="s">
        <v>218</v>
      </c>
      <c r="BF1" t="s">
        <v>94</v>
      </c>
      <c r="BG1" t="s">
        <v>95</v>
      </c>
      <c r="BH1" t="s">
        <v>96</v>
      </c>
      <c r="BI1" t="s">
        <v>97</v>
      </c>
      <c r="BJ1" t="s">
        <v>98</v>
      </c>
      <c r="BK1" t="s">
        <v>99</v>
      </c>
      <c r="BL1" t="s">
        <v>100</v>
      </c>
      <c r="BM1" t="s">
        <v>101</v>
      </c>
      <c r="BN1" t="s">
        <v>102</v>
      </c>
      <c r="BO1" t="s">
        <v>103</v>
      </c>
      <c r="BP1" t="s">
        <v>104</v>
      </c>
      <c r="BQ1" t="s">
        <v>105</v>
      </c>
      <c r="BR1" t="s">
        <v>106</v>
      </c>
      <c r="BS1" t="s">
        <v>107</v>
      </c>
      <c r="BT1" t="s">
        <v>108</v>
      </c>
      <c r="BU1" t="s">
        <v>109</v>
      </c>
      <c r="BV1" t="s">
        <v>110</v>
      </c>
      <c r="BW1" t="s">
        <v>111</v>
      </c>
      <c r="BX1" t="s">
        <v>112</v>
      </c>
      <c r="BY1" t="s">
        <v>113</v>
      </c>
      <c r="BZ1" t="s">
        <v>114</v>
      </c>
      <c r="CA1" t="s">
        <v>115</v>
      </c>
      <c r="CB1" t="s">
        <v>116</v>
      </c>
      <c r="CC1" t="s">
        <v>117</v>
      </c>
      <c r="CD1" t="s">
        <v>118</v>
      </c>
      <c r="CE1" t="s">
        <v>119</v>
      </c>
      <c r="CF1" t="s">
        <v>120</v>
      </c>
      <c r="CG1" t="s">
        <v>124</v>
      </c>
      <c r="CH1" t="s">
        <v>125</v>
      </c>
      <c r="CI1" t="s">
        <v>126</v>
      </c>
      <c r="CJ1" t="s">
        <v>127</v>
      </c>
      <c r="CK1" t="s">
        <v>128</v>
      </c>
      <c r="CL1" t="s">
        <v>129</v>
      </c>
      <c r="CM1" t="s">
        <v>194</v>
      </c>
      <c r="CN1" t="s">
        <v>195</v>
      </c>
      <c r="CO1" t="s">
        <v>196</v>
      </c>
      <c r="CP1" t="s">
        <v>197</v>
      </c>
      <c r="CQ1" t="s">
        <v>198</v>
      </c>
      <c r="CR1" t="s">
        <v>199</v>
      </c>
      <c r="CS1" t="s">
        <v>200</v>
      </c>
      <c r="CT1" t="s">
        <v>201</v>
      </c>
      <c r="CU1" t="s">
        <v>202</v>
      </c>
      <c r="CV1" t="s">
        <v>203</v>
      </c>
      <c r="CW1" t="s">
        <v>204</v>
      </c>
      <c r="CX1" t="s">
        <v>205</v>
      </c>
      <c r="CY1" t="s">
        <v>293</v>
      </c>
      <c r="CZ1" t="s">
        <v>294</v>
      </c>
      <c r="DA1" t="s">
        <v>295</v>
      </c>
      <c r="DB1" t="s">
        <v>296</v>
      </c>
      <c r="DC1" t="s">
        <v>297</v>
      </c>
      <c r="DD1" t="s">
        <v>298</v>
      </c>
    </row>
    <row r="2" spans="1:108" x14ac:dyDescent="0.3">
      <c r="A2">
        <v>1</v>
      </c>
      <c r="B2">
        <v>0</v>
      </c>
      <c r="C2" t="s">
        <v>304</v>
      </c>
      <c r="D2">
        <v>-0.61503806309886233</v>
      </c>
      <c r="E2">
        <v>-0.12353270610319397</v>
      </c>
      <c r="F2">
        <v>-0.98893338290453225</v>
      </c>
      <c r="G2">
        <v>0.59185723863114337</v>
      </c>
      <c r="H2">
        <v>0.24111568752192819</v>
      </c>
      <c r="I2">
        <v>0.48353136061713908</v>
      </c>
      <c r="J2">
        <v>-0.53574147168463404</v>
      </c>
      <c r="K2">
        <v>-0.23590441922216604</v>
      </c>
      <c r="L2">
        <v>-0.27635718634889228</v>
      </c>
      <c r="M2">
        <v>-0.61503806309886233</v>
      </c>
      <c r="N2">
        <v>-0.12353270610319397</v>
      </c>
      <c r="O2">
        <v>-0.98893338290453225</v>
      </c>
      <c r="P2">
        <v>0.24345137257731864</v>
      </c>
      <c r="Q2">
        <v>9.5764432953482109E-2</v>
      </c>
      <c r="R2">
        <v>0.15477863447123855</v>
      </c>
      <c r="S2">
        <v>4.8575383043802187E-3</v>
      </c>
      <c r="T2">
        <v>-1.7728261418981182E-2</v>
      </c>
      <c r="U2">
        <v>2.7806248181637051E-2</v>
      </c>
      <c r="V2">
        <v>-0.5541737277458153</v>
      </c>
      <c r="W2">
        <v>-0.19247112670612201</v>
      </c>
      <c r="X2">
        <v>-0.46890446615435516</v>
      </c>
      <c r="Y2">
        <v>0.72180782411829392</v>
      </c>
      <c r="Z2">
        <v>0.63103869925966516</v>
      </c>
      <c r="AA2">
        <v>1.0397172234901582</v>
      </c>
      <c r="AB2">
        <v>-0.5740039475022265</v>
      </c>
      <c r="AC2">
        <v>-0.47033732086170216</v>
      </c>
      <c r="AD2">
        <v>-0.9195320016699623</v>
      </c>
      <c r="AE2">
        <v>-0.6307915335465436</v>
      </c>
      <c r="AF2">
        <v>-0.63373936605758907</v>
      </c>
      <c r="AG2">
        <v>-0.34558793166293922</v>
      </c>
      <c r="AH2">
        <v>-0.59320199167495424</v>
      </c>
      <c r="AI2">
        <v>-0.10752132658367308</v>
      </c>
      <c r="AJ2">
        <v>-1.1746243374817973</v>
      </c>
      <c r="AK2">
        <v>0.59320199167494969</v>
      </c>
      <c r="AL2">
        <v>0.10752132658373255</v>
      </c>
      <c r="AM2">
        <v>1.1746243374818461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BF2">
        <v>0</v>
      </c>
      <c r="BG2">
        <v>0</v>
      </c>
      <c r="BH2">
        <v>0</v>
      </c>
      <c r="BU2">
        <v>-0.91862905060624023</v>
      </c>
      <c r="BV2">
        <v>-0.950518858659821</v>
      </c>
      <c r="BW2">
        <v>-0.25573339688331781</v>
      </c>
      <c r="BX2">
        <v>-0.60466607485553647</v>
      </c>
      <c r="BY2">
        <v>-0.55693677641503758</v>
      </c>
      <c r="BZ2">
        <v>-1.1845211166741383</v>
      </c>
      <c r="CA2">
        <v>0.45762119164480869</v>
      </c>
      <c r="CB2">
        <v>0.38955724605935721</v>
      </c>
      <c r="CC2">
        <v>0.307653417061719</v>
      </c>
      <c r="CD2">
        <v>-0.77834560388967478</v>
      </c>
      <c r="CE2">
        <v>-0.70123838880858547</v>
      </c>
      <c r="CF2">
        <v>-0.54359981927642576</v>
      </c>
      <c r="CG2">
        <v>1.0154696241534522</v>
      </c>
      <c r="CH2">
        <v>0.96202627959575071</v>
      </c>
      <c r="CI2">
        <v>0.80666573878448322</v>
      </c>
      <c r="CJ2">
        <v>-0.63866538207713952</v>
      </c>
      <c r="CK2">
        <v>-0.74853325922584335</v>
      </c>
      <c r="CL2">
        <v>-0.73277690291269804</v>
      </c>
    </row>
    <row r="3" spans="1:108" x14ac:dyDescent="0.3">
      <c r="A3">
        <v>2</v>
      </c>
      <c r="B3">
        <v>0</v>
      </c>
      <c r="C3" t="s">
        <v>237</v>
      </c>
      <c r="D3">
        <v>8.9452287282169092</v>
      </c>
      <c r="E3">
        <v>9.9438958326323856</v>
      </c>
      <c r="F3">
        <v>10.405654121487972</v>
      </c>
      <c r="G3">
        <v>-12.498628467374028</v>
      </c>
      <c r="H3">
        <v>-11.828537520812253</v>
      </c>
      <c r="I3">
        <v>-11.926988335506417</v>
      </c>
      <c r="J3">
        <v>4.1287062303073219</v>
      </c>
      <c r="K3">
        <v>3.3963109412832071</v>
      </c>
      <c r="L3">
        <v>3.0505782592453832</v>
      </c>
      <c r="M3">
        <v>8.9452287282169092</v>
      </c>
      <c r="N3">
        <v>9.9438958326323856</v>
      </c>
      <c r="O3">
        <v>10.405654121487972</v>
      </c>
      <c r="P3">
        <v>-8.0709158126710445</v>
      </c>
      <c r="Q3">
        <v>-7.6946885817162984</v>
      </c>
      <c r="R3">
        <v>-7.5242354870424553</v>
      </c>
      <c r="S3">
        <v>4.470293145586739</v>
      </c>
      <c r="T3">
        <v>3.8991143841768947</v>
      </c>
      <c r="U3">
        <v>3.6212984908766788</v>
      </c>
      <c r="V3">
        <v>8.35538447959315</v>
      </c>
      <c r="W3">
        <v>8.8587574590615343</v>
      </c>
      <c r="X3">
        <v>9.0918905269400199</v>
      </c>
      <c r="Y3">
        <v>4.0479828838089391</v>
      </c>
      <c r="Z3">
        <v>4.7508115439392604</v>
      </c>
      <c r="AA3">
        <v>3.5805328468842283</v>
      </c>
      <c r="AB3">
        <v>-1.6938744046491174</v>
      </c>
      <c r="AC3">
        <v>-1.9947934340186095</v>
      </c>
      <c r="AD3">
        <v>-1.4531133466366466</v>
      </c>
      <c r="AE3">
        <v>-3.6920557180877904</v>
      </c>
      <c r="AF3">
        <v>-4.4862268263741001</v>
      </c>
      <c r="AG3">
        <v>-3.3956281574986029</v>
      </c>
      <c r="BU3">
        <v>5.5083350293689648</v>
      </c>
      <c r="BV3">
        <v>4.8314453161764321</v>
      </c>
      <c r="BW3">
        <v>4.0832922951086941</v>
      </c>
      <c r="BX3">
        <v>16.888308962978837</v>
      </c>
      <c r="BY3">
        <v>23.09747454347222</v>
      </c>
      <c r="BZ3">
        <v>17.148396097761996</v>
      </c>
      <c r="CA3">
        <v>-9.0704142987045717</v>
      </c>
      <c r="CB3">
        <v>-7.1857323999493437</v>
      </c>
      <c r="CC3">
        <v>-3.9315186202804</v>
      </c>
      <c r="CD3">
        <v>2.2616416481889181</v>
      </c>
      <c r="CE3">
        <v>-0.69586184921645167</v>
      </c>
      <c r="CF3">
        <v>-2.9208759672503404</v>
      </c>
      <c r="CG3">
        <v>-1.1559860466741156</v>
      </c>
      <c r="CH3">
        <v>1.4081767413008111</v>
      </c>
      <c r="CI3">
        <v>3.813792263160396</v>
      </c>
      <c r="CJ3">
        <v>-9.5629121140429429</v>
      </c>
      <c r="CK3">
        <v>-4.199085602569216</v>
      </c>
      <c r="CL3">
        <v>-3.4355838814451394</v>
      </c>
    </row>
    <row r="4" spans="1:108" x14ac:dyDescent="0.3">
      <c r="A4">
        <v>3</v>
      </c>
      <c r="B4">
        <v>0</v>
      </c>
      <c r="C4" t="s">
        <v>238</v>
      </c>
      <c r="D4">
        <v>3.6704239320723109</v>
      </c>
      <c r="E4">
        <v>6.5550798010621723</v>
      </c>
      <c r="F4">
        <v>4.5536526091739571</v>
      </c>
      <c r="G4">
        <v>-4.4724063442379309</v>
      </c>
      <c r="H4">
        <v>-6.2930430218155156</v>
      </c>
      <c r="I4">
        <v>-3.276595980004811</v>
      </c>
      <c r="J4">
        <v>0.97015120519562104</v>
      </c>
      <c r="K4">
        <v>-0.10936089288712643</v>
      </c>
      <c r="L4">
        <v>-1.0712902007791081</v>
      </c>
      <c r="M4">
        <v>3.6704239320723109</v>
      </c>
      <c r="N4">
        <v>6.5550798010621723</v>
      </c>
      <c r="O4">
        <v>4.5536526091739571</v>
      </c>
      <c r="P4">
        <v>-3.841773357489024</v>
      </c>
      <c r="Q4">
        <v>-5.9516256005200034</v>
      </c>
      <c r="R4">
        <v>-3.4850328230994516</v>
      </c>
      <c r="S4">
        <v>2.981087345252559</v>
      </c>
      <c r="T4">
        <v>4.3023356429716237</v>
      </c>
      <c r="U4">
        <v>2.2291615929512907</v>
      </c>
      <c r="V4">
        <v>2.5609499068366088</v>
      </c>
      <c r="W4">
        <v>4.2837069498952651</v>
      </c>
      <c r="X4">
        <v>2.5606268198665343</v>
      </c>
      <c r="Y4">
        <v>5.203339744336267</v>
      </c>
      <c r="Z4">
        <v>6.6425113228365325</v>
      </c>
      <c r="AA4">
        <v>4.4625335849364633</v>
      </c>
      <c r="AB4">
        <v>-2.4124518519383154</v>
      </c>
      <c r="AC4">
        <v>-3.4287487916745616</v>
      </c>
      <c r="AD4">
        <v>-2.6504421730752359</v>
      </c>
      <c r="AE4">
        <v>-7.5648294117596508</v>
      </c>
      <c r="AF4">
        <v>-8.2045045105272649</v>
      </c>
      <c r="AG4">
        <v>-5.1165769548367379</v>
      </c>
      <c r="BF4">
        <v>-3.0445863546887146</v>
      </c>
      <c r="BG4">
        <v>0.25411985779789936</v>
      </c>
      <c r="BH4">
        <v>-0.36138398125291232</v>
      </c>
      <c r="BI4">
        <v>-11.088047350907191</v>
      </c>
      <c r="BJ4">
        <v>-10.135449612636716</v>
      </c>
      <c r="BK4">
        <v>-8.8232889527782632</v>
      </c>
      <c r="BL4">
        <v>11.0290832320368</v>
      </c>
      <c r="BM4">
        <v>12.809444617022853</v>
      </c>
      <c r="BN4">
        <v>12.066261753604602</v>
      </c>
      <c r="BO4">
        <v>17.800246909003981</v>
      </c>
      <c r="BP4">
        <v>16.572220838426816</v>
      </c>
      <c r="BQ4">
        <v>16.679629314926448</v>
      </c>
      <c r="BR4">
        <v>-10.844581114057176</v>
      </c>
      <c r="BS4">
        <v>-11.493334856603417</v>
      </c>
      <c r="BT4">
        <v>-13.027044496232881</v>
      </c>
      <c r="BU4">
        <v>-1.4938886467254884</v>
      </c>
      <c r="BV4">
        <v>-0.95715632150710617</v>
      </c>
      <c r="BW4">
        <v>0.19735150264815218</v>
      </c>
      <c r="CA4">
        <v>-5.9722012732428968</v>
      </c>
      <c r="CB4">
        <v>-4.9559964725054924</v>
      </c>
      <c r="CC4">
        <v>-5.8102594579920899</v>
      </c>
      <c r="CD4">
        <v>5.1858889471605298</v>
      </c>
      <c r="CE4">
        <v>3.7210258161099041</v>
      </c>
      <c r="CF4">
        <v>3.6683080214226518</v>
      </c>
      <c r="CG4">
        <v>-4.4747488768001933</v>
      </c>
      <c r="CH4">
        <v>-3.0152331065121851</v>
      </c>
      <c r="CI4">
        <v>-3.253944920126445</v>
      </c>
      <c r="CJ4">
        <v>-5.5493132943912586</v>
      </c>
      <c r="CK4">
        <v>-4.2263723909750404</v>
      </c>
      <c r="CL4">
        <v>-2.6635078730236459</v>
      </c>
      <c r="CM4">
        <v>-6.1725690048170874</v>
      </c>
      <c r="CN4">
        <v>-4.418440487720118</v>
      </c>
      <c r="CO4">
        <v>-4.6626191012564719</v>
      </c>
      <c r="CP4">
        <v>2.1755607622745567</v>
      </c>
      <c r="CQ4">
        <v>0.39961091858160314</v>
      </c>
      <c r="CR4">
        <v>1.7535045729340886</v>
      </c>
      <c r="CS4">
        <v>11.301384725652786</v>
      </c>
      <c r="CT4">
        <v>11.897351891965812</v>
      </c>
      <c r="CU4">
        <v>7.1503672814050905</v>
      </c>
      <c r="CV4">
        <v>-7.8819761961256409</v>
      </c>
      <c r="CW4">
        <v>-5.3365575450881915</v>
      </c>
      <c r="CX4">
        <v>0.57936374415529301</v>
      </c>
      <c r="CY4">
        <v>-19.524443602064867</v>
      </c>
      <c r="CZ4">
        <v>-19.369253221140102</v>
      </c>
      <c r="DA4">
        <v>-19.24536107497044</v>
      </c>
    </row>
    <row r="5" spans="1:108" x14ac:dyDescent="0.3">
      <c r="A5">
        <v>4</v>
      </c>
      <c r="B5">
        <v>0</v>
      </c>
      <c r="C5" t="s">
        <v>234</v>
      </c>
      <c r="D5">
        <v>-3.5591281948122737</v>
      </c>
      <c r="E5">
        <v>-0.50075701159194697</v>
      </c>
      <c r="F5">
        <v>1.7291258591125915</v>
      </c>
      <c r="G5">
        <v>-0.11652985739320687</v>
      </c>
      <c r="H5">
        <v>-2.5267415829151285</v>
      </c>
      <c r="I5">
        <v>-1.2494275738727125</v>
      </c>
      <c r="J5">
        <v>2.0507280299606827</v>
      </c>
      <c r="K5">
        <v>2.46843187430885</v>
      </c>
      <c r="L5">
        <v>0.31850982151857005</v>
      </c>
      <c r="M5">
        <v>-3.5591281948122737</v>
      </c>
      <c r="N5">
        <v>-0.50075701159194697</v>
      </c>
      <c r="O5">
        <v>1.7291258591125915</v>
      </c>
      <c r="P5">
        <v>0.37050966228005572</v>
      </c>
      <c r="Q5">
        <v>-1.77687976750148</v>
      </c>
      <c r="R5">
        <v>-0.96643396271407689</v>
      </c>
      <c r="S5">
        <v>0.51959849734092134</v>
      </c>
      <c r="T5">
        <v>1.3822026467263619</v>
      </c>
      <c r="U5">
        <v>0.33839423905817784</v>
      </c>
      <c r="V5">
        <v>-2.1984590624393219</v>
      </c>
      <c r="W5">
        <v>0.89038517253565308</v>
      </c>
      <c r="X5">
        <v>1.4332904715833301</v>
      </c>
      <c r="Y5">
        <v>5.5073064078772482</v>
      </c>
      <c r="Z5">
        <v>6.0060387113447984</v>
      </c>
      <c r="AA5">
        <v>2.6220716213744515</v>
      </c>
      <c r="AB5">
        <v>-4.3343383370067166</v>
      </c>
      <c r="AC5">
        <v>-4.64902099511714</v>
      </c>
      <c r="AD5">
        <v>-1.8514863630357155</v>
      </c>
      <c r="AE5">
        <v>-3.3804407611601173</v>
      </c>
      <c r="AF5">
        <v>-2.5047961348262011</v>
      </c>
      <c r="AG5">
        <v>-1.2465713374765333</v>
      </c>
      <c r="AH5">
        <v>20.508187724174892</v>
      </c>
      <c r="AI5">
        <v>20.527044025370163</v>
      </c>
      <c r="AJ5">
        <v>13.551871228476974</v>
      </c>
      <c r="AK5">
        <v>-14.394192642768761</v>
      </c>
      <c r="AL5">
        <v>-14.191794885703434</v>
      </c>
      <c r="AM5">
        <v>-10.529247448708107</v>
      </c>
      <c r="AN5">
        <v>-9.015297659394383</v>
      </c>
      <c r="AO5">
        <v>-8.5600991705578391</v>
      </c>
      <c r="AP5">
        <v>-2.9267432260331097</v>
      </c>
      <c r="AQ5">
        <v>19.351818939561234</v>
      </c>
      <c r="AR5">
        <v>18.996804601573839</v>
      </c>
      <c r="AS5">
        <v>13.491367988419281</v>
      </c>
      <c r="AT5">
        <v>-2.4115996446921946</v>
      </c>
      <c r="AU5">
        <v>1.7623458294869814</v>
      </c>
      <c r="AV5">
        <v>2.5548241089153856</v>
      </c>
      <c r="AW5">
        <v>-0.50540992576134336</v>
      </c>
      <c r="AX5">
        <v>-0.49545880385849178</v>
      </c>
      <c r="AY5">
        <v>-3.5672898074517496</v>
      </c>
      <c r="AZ5">
        <v>-1.2498513287647257</v>
      </c>
      <c r="BA5">
        <v>-4.4976864561964467</v>
      </c>
      <c r="BB5">
        <v>0.54471312042901321</v>
      </c>
      <c r="BC5">
        <v>1.8709386882771302</v>
      </c>
      <c r="BD5">
        <v>1.8644507599426752</v>
      </c>
      <c r="BE5">
        <v>0.96852339330093773</v>
      </c>
      <c r="BF5">
        <v>-4.7420179726541365</v>
      </c>
      <c r="BG5">
        <v>-7.4248080153162883</v>
      </c>
      <c r="BH5">
        <v>-7.1331242651823281</v>
      </c>
      <c r="BI5">
        <v>-17.864407291282621</v>
      </c>
      <c r="BJ5">
        <v>-17.764563449336428</v>
      </c>
      <c r="BK5">
        <v>-17.243435549666128</v>
      </c>
      <c r="BL5">
        <v>-10.081453218795993</v>
      </c>
      <c r="BM5">
        <v>-9.37970691236006</v>
      </c>
      <c r="BN5">
        <v>-7.6867323634021805</v>
      </c>
      <c r="BO5">
        <v>20.487602594092998</v>
      </c>
      <c r="BP5">
        <v>21.090654065540658</v>
      </c>
      <c r="BQ5">
        <v>21.512545041011425</v>
      </c>
      <c r="BR5">
        <v>-0.67632540927907203</v>
      </c>
      <c r="BS5">
        <v>-2.3478934453346034</v>
      </c>
      <c r="BT5">
        <v>-4.3056115340145205</v>
      </c>
      <c r="BU5">
        <v>5.6705404589499568E-2</v>
      </c>
      <c r="BV5">
        <v>0.28681127709066612</v>
      </c>
      <c r="BW5">
        <v>0.21800605120370833</v>
      </c>
      <c r="BX5">
        <v>-6.5229737060302106</v>
      </c>
      <c r="BY5">
        <v>-6.5695270716766094</v>
      </c>
      <c r="BZ5">
        <v>-3.1027418168116778</v>
      </c>
      <c r="CA5">
        <v>-0.71419321629160493</v>
      </c>
      <c r="CB5">
        <v>-0.97016895033857009</v>
      </c>
      <c r="CC5">
        <v>-0.32374153200776473</v>
      </c>
      <c r="CD5">
        <v>-2.2459852829725224</v>
      </c>
      <c r="CE5">
        <v>-2.8791745490754321</v>
      </c>
      <c r="CF5">
        <v>-1.4351258755754066</v>
      </c>
      <c r="CG5">
        <v>-1.3237155803812215</v>
      </c>
      <c r="CH5">
        <v>-0.97815285349262282</v>
      </c>
      <c r="CI5">
        <v>-1.0250255059400637</v>
      </c>
      <c r="CJ5">
        <v>6.7749132082324355</v>
      </c>
      <c r="CK5">
        <v>7.2623182888765232</v>
      </c>
      <c r="CL5">
        <v>4.7395189110868801</v>
      </c>
      <c r="CM5">
        <v>-1.7025172192502442</v>
      </c>
      <c r="CN5">
        <v>-1.4905104100041204</v>
      </c>
      <c r="CO5">
        <v>0.25561080279228465</v>
      </c>
      <c r="CP5">
        <v>-4.3687750947820234</v>
      </c>
      <c r="CQ5">
        <v>-3.8355001089556593</v>
      </c>
      <c r="CR5">
        <v>-2.8894502080803597</v>
      </c>
      <c r="CS5">
        <v>10.029023488224103</v>
      </c>
      <c r="CT5">
        <v>9.0251000468450595</v>
      </c>
      <c r="CU5">
        <v>6.7808565225311579</v>
      </c>
      <c r="CV5">
        <v>12.156838556837741</v>
      </c>
      <c r="CW5">
        <v>11.070532477775732</v>
      </c>
      <c r="CX5">
        <v>-0.69213761327620527</v>
      </c>
      <c r="CY5">
        <v>-13.520860990776958</v>
      </c>
      <c r="CZ5">
        <v>-14.262909800897219</v>
      </c>
      <c r="DA5">
        <v>-14.581439385846467</v>
      </c>
      <c r="DB5">
        <v>-1.2498513287647257</v>
      </c>
      <c r="DC5">
        <v>-4.4976864561964467</v>
      </c>
      <c r="DD5">
        <v>0.47939002945052661</v>
      </c>
    </row>
    <row r="6" spans="1:108" x14ac:dyDescent="0.3">
      <c r="A6">
        <v>5</v>
      </c>
      <c r="B6">
        <v>0</v>
      </c>
      <c r="C6" t="s">
        <v>235</v>
      </c>
      <c r="D6">
        <v>7.3353285794023639</v>
      </c>
      <c r="E6">
        <v>6.4839951477289244</v>
      </c>
      <c r="F6">
        <v>6.3696468848598515</v>
      </c>
      <c r="G6">
        <v>-10.980517735693752</v>
      </c>
      <c r="H6">
        <v>-10.103923616404169</v>
      </c>
      <c r="I6">
        <v>-9.8740159225295194</v>
      </c>
      <c r="J6">
        <v>4.8522446872175209</v>
      </c>
      <c r="K6">
        <v>4.864148076855157</v>
      </c>
      <c r="L6">
        <v>3.6669418581139874</v>
      </c>
      <c r="M6">
        <v>7.3353285794023639</v>
      </c>
      <c r="N6">
        <v>6.4839951477289244</v>
      </c>
      <c r="O6">
        <v>6.3696468848598515</v>
      </c>
      <c r="P6">
        <v>-6.8383299008520133</v>
      </c>
      <c r="Q6">
        <v>-6.0238216560304734</v>
      </c>
      <c r="R6">
        <v>-5.4590627149777724</v>
      </c>
      <c r="S6">
        <v>4.5445243550404584</v>
      </c>
      <c r="T6">
        <v>3.9784438920959251</v>
      </c>
      <c r="U6">
        <v>3.1236789506312164</v>
      </c>
      <c r="V6">
        <v>6.5519684515223862</v>
      </c>
      <c r="W6">
        <v>5.3150950626952564</v>
      </c>
      <c r="X6">
        <v>5.1610240079516405</v>
      </c>
      <c r="Y6">
        <v>-4.604047447291153</v>
      </c>
      <c r="Z6">
        <v>-1.2365732803654568</v>
      </c>
      <c r="AA6">
        <v>-2.7506676491410014</v>
      </c>
      <c r="AB6">
        <v>3.2602703191850755</v>
      </c>
      <c r="AC6">
        <v>1.7497337835875815</v>
      </c>
      <c r="AD6">
        <v>2.8197483402390175</v>
      </c>
      <c r="AE6">
        <v>3.9021988812526374</v>
      </c>
      <c r="AF6">
        <v>-1.6750353269329596</v>
      </c>
      <c r="AG6">
        <v>-0.83582126594802297</v>
      </c>
      <c r="AH6">
        <v>16.280794014712772</v>
      </c>
      <c r="AI6">
        <v>16.406980257280527</v>
      </c>
      <c r="AJ6">
        <v>14.908155758539198</v>
      </c>
      <c r="AK6">
        <v>-16.654837840988698</v>
      </c>
      <c r="AL6">
        <v>-15.700341815768848</v>
      </c>
      <c r="AM6">
        <v>-13.413998349227754</v>
      </c>
      <c r="AN6">
        <v>14.655546528595414</v>
      </c>
      <c r="AO6">
        <v>14.14673306459796</v>
      </c>
      <c r="AP6">
        <v>14.426923217797386</v>
      </c>
      <c r="AQ6">
        <v>12.324543375790462</v>
      </c>
      <c r="AR6">
        <v>9.9986941693846152</v>
      </c>
      <c r="AS6">
        <v>6.041852015985854</v>
      </c>
      <c r="AT6">
        <v>-13.045064462854974</v>
      </c>
      <c r="AU6">
        <v>-6.9383065704541389</v>
      </c>
      <c r="AV6">
        <v>-9.5357200848123043</v>
      </c>
      <c r="AW6">
        <v>-11.319418220841397</v>
      </c>
      <c r="AX6">
        <v>-7.5305146347221728</v>
      </c>
      <c r="AY6">
        <v>-3.0296055372879964</v>
      </c>
      <c r="AZ6">
        <v>18.19425803004285</v>
      </c>
      <c r="BA6">
        <v>20.378459647049372</v>
      </c>
      <c r="BB6">
        <v>11.017175358303842</v>
      </c>
      <c r="BC6">
        <v>4.292004231290079</v>
      </c>
      <c r="BD6">
        <v>-1.3336364976986295</v>
      </c>
      <c r="BE6">
        <v>0.51673374464790423</v>
      </c>
      <c r="BF6">
        <v>-1.7174126839367438</v>
      </c>
      <c r="BG6">
        <v>-2.0806146184496601</v>
      </c>
      <c r="BH6">
        <v>-0.48387153298042657</v>
      </c>
      <c r="BI6">
        <v>-8.4562084107950852</v>
      </c>
      <c r="BJ6">
        <v>-7.5585661158790964</v>
      </c>
      <c r="BK6">
        <v>-6.9446886620398951</v>
      </c>
      <c r="BL6">
        <v>-8.5884304033743621</v>
      </c>
      <c r="BM6">
        <v>-8.2474787508109486</v>
      </c>
      <c r="BN6">
        <v>-7.4584781812088146</v>
      </c>
      <c r="BO6">
        <v>3.4160909477107446</v>
      </c>
      <c r="BP6">
        <v>2.7971180349591909</v>
      </c>
      <c r="BQ6">
        <v>3.514879825799567</v>
      </c>
      <c r="BR6">
        <v>11.701033848140629</v>
      </c>
      <c r="BS6">
        <v>11.451162011842674</v>
      </c>
      <c r="BT6">
        <v>9.3425187319674237</v>
      </c>
      <c r="BU6">
        <v>-7.3809641011554019</v>
      </c>
      <c r="BV6">
        <v>-6.8250329699900112</v>
      </c>
      <c r="BW6">
        <v>-6.8490076012617029</v>
      </c>
      <c r="CA6">
        <v>-4.3003590870331143</v>
      </c>
      <c r="CB6">
        <v>-2.53871806199454</v>
      </c>
      <c r="CC6">
        <v>0.31010062055940441</v>
      </c>
      <c r="CD6">
        <v>7.4192965077433657</v>
      </c>
      <c r="CE6">
        <v>3.5555531186936453</v>
      </c>
      <c r="CF6">
        <v>4.2985119116280543</v>
      </c>
      <c r="CG6">
        <v>-7.2516156078546032</v>
      </c>
      <c r="CH6">
        <v>-6.3424990578235487</v>
      </c>
      <c r="CI6">
        <v>-6.3303652922753919</v>
      </c>
      <c r="CJ6">
        <v>-1.0493668701947199</v>
      </c>
      <c r="CK6">
        <v>5.3892103213381404</v>
      </c>
      <c r="CL6">
        <v>4.1005583001124872</v>
      </c>
      <c r="CM6">
        <v>-12.071708085991556</v>
      </c>
      <c r="CN6">
        <v>-11.365486224254767</v>
      </c>
      <c r="CO6">
        <v>-9.2467273877484253</v>
      </c>
      <c r="CP6">
        <v>3.1890052264447806</v>
      </c>
      <c r="CQ6">
        <v>1.9440591402764191</v>
      </c>
      <c r="CR6">
        <v>2.7376944610100913</v>
      </c>
      <c r="CS6">
        <v>10.17163899151651</v>
      </c>
      <c r="CT6">
        <v>11.201143810984609</v>
      </c>
      <c r="CU6">
        <v>8.7932686138754264</v>
      </c>
      <c r="CV6">
        <v>3.1066804555636214</v>
      </c>
      <c r="CW6">
        <v>4.6412588828018482</v>
      </c>
      <c r="CX6">
        <v>1.1242390671360698</v>
      </c>
      <c r="CY6">
        <v>1.7210786270674225</v>
      </c>
      <c r="CZ6">
        <v>2.1263549337577228</v>
      </c>
      <c r="DA6">
        <v>0.98098233619670538</v>
      </c>
      <c r="DB6">
        <v>18.19425803004285</v>
      </c>
      <c r="DC6">
        <v>20.378459647049372</v>
      </c>
      <c r="DD6">
        <v>10.971765509329909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7">
    <tabColor theme="1"/>
  </sheetPr>
  <dimension ref="A1:G61"/>
  <sheetViews>
    <sheetView topLeftCell="A28" workbookViewId="0">
      <selection activeCell="T12" sqref="T12"/>
    </sheetView>
  </sheetViews>
  <sheetFormatPr baseColWidth="10" defaultColWidth="8.796875" defaultRowHeight="15.6" x14ac:dyDescent="0.3"/>
  <cols>
    <col min="1" max="1" width="7.296875" bestFit="1" customWidth="1"/>
    <col min="2" max="2" width="34.5" bestFit="1" customWidth="1"/>
  </cols>
  <sheetData>
    <row r="1" spans="1:7" x14ac:dyDescent="0.3">
      <c r="A1" t="s">
        <v>19</v>
      </c>
      <c r="B1" t="s">
        <v>144</v>
      </c>
      <c r="C1" t="s">
        <v>304</v>
      </c>
      <c r="D1" t="s">
        <v>237</v>
      </c>
      <c r="E1" t="s">
        <v>238</v>
      </c>
      <c r="F1" t="s">
        <v>234</v>
      </c>
      <c r="G1" t="s">
        <v>235</v>
      </c>
    </row>
    <row r="2" spans="1:7" x14ac:dyDescent="0.3">
      <c r="A2" t="s">
        <v>6</v>
      </c>
      <c r="B2" t="s">
        <v>23</v>
      </c>
      <c r="C2">
        <v>0.88276731982859324</v>
      </c>
      <c r="D2">
        <v>0.6728140183489606</v>
      </c>
      <c r="E2">
        <v>0.5987674050466939</v>
      </c>
      <c r="F2">
        <v>0.29829172425696093</v>
      </c>
      <c r="G2">
        <v>0.41148998407615001</v>
      </c>
    </row>
    <row r="3" spans="1:7" x14ac:dyDescent="0.3">
      <c r="A3" t="s">
        <v>6</v>
      </c>
      <c r="B3" t="s">
        <v>24</v>
      </c>
      <c r="C3">
        <v>0.7021761445898721</v>
      </c>
      <c r="D3">
        <v>0.57331948763885332</v>
      </c>
      <c r="E3">
        <v>0.54960166262425181</v>
      </c>
      <c r="F3">
        <v>0.23965016897089983</v>
      </c>
      <c r="G3">
        <v>0.30372468165858268</v>
      </c>
    </row>
    <row r="4" spans="1:7" x14ac:dyDescent="0.3">
      <c r="A4" t="s">
        <v>6</v>
      </c>
      <c r="B4" t="s">
        <v>25</v>
      </c>
      <c r="C4">
        <v>0.71011811735026154</v>
      </c>
      <c r="D4">
        <v>0.54066219240633417</v>
      </c>
      <c r="E4">
        <v>0.42643939217724747</v>
      </c>
      <c r="F4">
        <v>0.14003214442759213</v>
      </c>
      <c r="G4">
        <v>0.2032945074611883</v>
      </c>
    </row>
    <row r="5" spans="1:7" x14ac:dyDescent="0.3">
      <c r="A5" t="s">
        <v>20</v>
      </c>
      <c r="B5" t="s">
        <v>26</v>
      </c>
      <c r="C5">
        <v>0.88280337230424211</v>
      </c>
      <c r="D5">
        <v>0.62948134844520365</v>
      </c>
      <c r="E5">
        <v>0.58704520402999072</v>
      </c>
      <c r="F5">
        <v>0.28670140428511681</v>
      </c>
      <c r="G5">
        <v>0.36586897042001038</v>
      </c>
    </row>
    <row r="6" spans="1:7" x14ac:dyDescent="0.3">
      <c r="A6" t="s">
        <v>20</v>
      </c>
      <c r="B6" t="s">
        <v>27</v>
      </c>
      <c r="C6">
        <v>0.84567310982461874</v>
      </c>
      <c r="D6">
        <v>0.56907079700585239</v>
      </c>
      <c r="E6">
        <v>0.46786067393278924</v>
      </c>
      <c r="F6">
        <v>0.22807956487328832</v>
      </c>
      <c r="G6">
        <v>0.28522665466894948</v>
      </c>
    </row>
    <row r="7" spans="1:7" x14ac:dyDescent="0.3">
      <c r="A7" t="s">
        <v>20</v>
      </c>
      <c r="B7" t="s">
        <v>28</v>
      </c>
      <c r="C7">
        <v>0.71669760714958031</v>
      </c>
      <c r="D7">
        <v>0.54066219240633739</v>
      </c>
      <c r="E7">
        <v>0.42643939217724475</v>
      </c>
      <c r="F7">
        <v>0.13607151173579429</v>
      </c>
      <c r="G7">
        <v>0.20910580561818165</v>
      </c>
    </row>
    <row r="8" spans="1:7" x14ac:dyDescent="0.3">
      <c r="A8" t="s">
        <v>21</v>
      </c>
      <c r="B8" t="s">
        <v>29</v>
      </c>
      <c r="C8">
        <v>0.87558798110963298</v>
      </c>
      <c r="D8">
        <v>0.54804297233551125</v>
      </c>
      <c r="E8">
        <v>0.53839427805042928</v>
      </c>
      <c r="F8">
        <v>0.29893980385847474</v>
      </c>
      <c r="G8">
        <v>0.34221559201248114</v>
      </c>
    </row>
    <row r="9" spans="1:7" x14ac:dyDescent="0.3">
      <c r="A9" t="s">
        <v>21</v>
      </c>
      <c r="B9" t="s">
        <v>30</v>
      </c>
      <c r="C9">
        <v>0.87558798110963298</v>
      </c>
      <c r="D9">
        <v>0.63872067455026982</v>
      </c>
      <c r="E9">
        <v>0.48208844246239957</v>
      </c>
      <c r="F9">
        <v>0.25575330413901598</v>
      </c>
      <c r="G9">
        <v>0.31803629798881494</v>
      </c>
    </row>
    <row r="10" spans="1:7" x14ac:dyDescent="0.3">
      <c r="A10" t="s">
        <v>21</v>
      </c>
      <c r="B10" t="s">
        <v>31</v>
      </c>
      <c r="C10">
        <v>0.87558798110963321</v>
      </c>
      <c r="D10">
        <v>0.65185381469266646</v>
      </c>
      <c r="E10">
        <v>0.51697457058461205</v>
      </c>
      <c r="F10">
        <v>0.26715072689105318</v>
      </c>
      <c r="G10">
        <v>0.3233741808473205</v>
      </c>
    </row>
    <row r="11" spans="1:7" x14ac:dyDescent="0.3">
      <c r="A11" t="s">
        <v>21</v>
      </c>
      <c r="B11" t="s">
        <v>32</v>
      </c>
      <c r="C11">
        <v>0.87614938576439216</v>
      </c>
      <c r="D11">
        <v>0.65185381469266679</v>
      </c>
      <c r="E11">
        <v>0.51697457058461205</v>
      </c>
      <c r="F11">
        <v>0.24482360933532332</v>
      </c>
      <c r="G11">
        <v>0.42734116101173997</v>
      </c>
    </row>
    <row r="12" spans="1:7" x14ac:dyDescent="0.3">
      <c r="A12" t="s">
        <v>21</v>
      </c>
      <c r="B12" t="s">
        <v>33</v>
      </c>
      <c r="C12">
        <v>0.87578298694916312</v>
      </c>
      <c r="D12">
        <v>0.65715075447620008</v>
      </c>
      <c r="E12">
        <v>0.50006825678326872</v>
      </c>
      <c r="F12">
        <v>0.23545164384166578</v>
      </c>
      <c r="G12">
        <v>0.23921524429084001</v>
      </c>
    </row>
    <row r="13" spans="1:7" x14ac:dyDescent="0.3">
      <c r="A13" t="s">
        <v>21</v>
      </c>
      <c r="B13" t="s">
        <v>34</v>
      </c>
      <c r="C13">
        <v>0.84314129078742883</v>
      </c>
      <c r="D13">
        <v>0.66626579124059915</v>
      </c>
      <c r="E13">
        <v>0.4709670785732778</v>
      </c>
      <c r="F13">
        <v>0.26533009359673754</v>
      </c>
      <c r="G13">
        <v>0.27881342418757538</v>
      </c>
    </row>
    <row r="14" spans="1:7" x14ac:dyDescent="0.3">
      <c r="A14" t="s">
        <v>21</v>
      </c>
      <c r="B14" t="s">
        <v>35</v>
      </c>
      <c r="C14">
        <v>0.77216466920177618</v>
      </c>
      <c r="D14">
        <v>0.64404202354965268</v>
      </c>
      <c r="E14">
        <v>0.47354826262962313</v>
      </c>
      <c r="F14">
        <v>0.27696972908743117</v>
      </c>
      <c r="G14">
        <v>0.31273835371410758</v>
      </c>
    </row>
    <row r="15" spans="1:7" x14ac:dyDescent="0.3">
      <c r="A15" t="s">
        <v>21</v>
      </c>
      <c r="B15" t="s">
        <v>36</v>
      </c>
      <c r="C15">
        <v>0.84629871632672793</v>
      </c>
      <c r="D15">
        <v>0.63881587355654601</v>
      </c>
      <c r="E15">
        <v>0.47906865565720569</v>
      </c>
      <c r="F15">
        <v>0.22859930598794512</v>
      </c>
      <c r="G15">
        <v>0.23188841190816781</v>
      </c>
    </row>
    <row r="16" spans="1:7" x14ac:dyDescent="0.3">
      <c r="A16" t="s">
        <v>21</v>
      </c>
      <c r="B16" t="s">
        <v>37</v>
      </c>
      <c r="C16">
        <v>0.84480155377201527</v>
      </c>
      <c r="D16">
        <v>0.63706234660601913</v>
      </c>
      <c r="E16">
        <v>0.49895620560004655</v>
      </c>
      <c r="F16">
        <v>0.19536036123671582</v>
      </c>
      <c r="G16">
        <v>0.27359387514989458</v>
      </c>
    </row>
    <row r="17" spans="1:7" x14ac:dyDescent="0.3">
      <c r="A17" t="s">
        <v>21</v>
      </c>
      <c r="B17" t="s">
        <v>38</v>
      </c>
      <c r="C17">
        <v>0.79787649273769856</v>
      </c>
      <c r="D17">
        <v>0.56423206082595079</v>
      </c>
      <c r="E17">
        <v>0.49553862601975196</v>
      </c>
      <c r="F17">
        <v>0.22465656393917474</v>
      </c>
      <c r="G17">
        <v>0.20797235840183298</v>
      </c>
    </row>
    <row r="18" spans="1:7" x14ac:dyDescent="0.3">
      <c r="A18" t="s">
        <v>22</v>
      </c>
      <c r="B18" t="s">
        <v>26</v>
      </c>
      <c r="C18">
        <v>0.87575011516515922</v>
      </c>
      <c r="D18">
        <v>0.64025072812402051</v>
      </c>
      <c r="E18">
        <v>0.51089373291157192</v>
      </c>
      <c r="F18">
        <v>0.25953749625119599</v>
      </c>
      <c r="G18">
        <v>0.33222353711756414</v>
      </c>
    </row>
    <row r="19" spans="1:7" x14ac:dyDescent="0.3">
      <c r="A19" t="s">
        <v>22</v>
      </c>
      <c r="B19" t="s">
        <v>27</v>
      </c>
      <c r="C19">
        <v>0.82544888888117551</v>
      </c>
      <c r="D19">
        <v>0.64353814487609096</v>
      </c>
      <c r="E19">
        <v>0.48069812971446024</v>
      </c>
      <c r="F19">
        <v>0.24099817415004668</v>
      </c>
      <c r="G19">
        <v>0.27359015846434687</v>
      </c>
    </row>
    <row r="20" spans="1:7" x14ac:dyDescent="0.3">
      <c r="A20" t="s">
        <v>22</v>
      </c>
      <c r="B20" t="s">
        <v>28</v>
      </c>
      <c r="C20">
        <v>0.79787649273769856</v>
      </c>
      <c r="D20">
        <v>0.56423206082595079</v>
      </c>
      <c r="E20">
        <v>0.49553862601975196</v>
      </c>
      <c r="F20">
        <v>0.22465656393917474</v>
      </c>
      <c r="G20">
        <v>0.20797235840183298</v>
      </c>
    </row>
    <row r="21" spans="1:7" x14ac:dyDescent="0.3">
      <c r="A21" t="s">
        <v>13</v>
      </c>
      <c r="B21" t="s">
        <v>178</v>
      </c>
      <c r="C21">
        <v>1</v>
      </c>
      <c r="F21">
        <v>0.16743912943991895</v>
      </c>
      <c r="G21">
        <v>0.246050413105801</v>
      </c>
    </row>
    <row r="22" spans="1:7" x14ac:dyDescent="0.3">
      <c r="A22" t="s">
        <v>13</v>
      </c>
      <c r="B22" t="s">
        <v>39</v>
      </c>
      <c r="C22">
        <v>0.84670863240429639</v>
      </c>
      <c r="F22">
        <v>0.25427556933650758</v>
      </c>
      <c r="G22">
        <v>0.34328344920649084</v>
      </c>
    </row>
    <row r="23" spans="1:7" x14ac:dyDescent="0.3">
      <c r="A23" t="s">
        <v>13</v>
      </c>
      <c r="B23" t="s">
        <v>179</v>
      </c>
      <c r="F23">
        <v>0.24753380258092436</v>
      </c>
      <c r="G23">
        <v>0.19243509197753617</v>
      </c>
    </row>
    <row r="24" spans="1:7" x14ac:dyDescent="0.3">
      <c r="A24" t="s">
        <v>13</v>
      </c>
      <c r="B24" t="s">
        <v>193</v>
      </c>
      <c r="F24">
        <v>0.19519499717392777</v>
      </c>
      <c r="G24">
        <v>0.20907104640193808</v>
      </c>
    </row>
    <row r="25" spans="1:7" x14ac:dyDescent="0.3">
      <c r="A25" t="s">
        <v>11</v>
      </c>
      <c r="B25" t="s">
        <v>505</v>
      </c>
      <c r="F25">
        <v>0.23298275905246488</v>
      </c>
      <c r="G25">
        <v>0.14463063080504368</v>
      </c>
    </row>
    <row r="26" spans="1:7" x14ac:dyDescent="0.3">
      <c r="A26" t="s">
        <v>11</v>
      </c>
      <c r="B26" t="s">
        <v>241</v>
      </c>
      <c r="F26">
        <v>0.26334673876751918</v>
      </c>
      <c r="G26">
        <v>0.23862565296531379</v>
      </c>
    </row>
    <row r="27" spans="1:7" x14ac:dyDescent="0.3">
      <c r="A27" t="s">
        <v>11</v>
      </c>
      <c r="B27" t="s">
        <v>219</v>
      </c>
      <c r="F27">
        <v>0.19245065485800231</v>
      </c>
      <c r="G27">
        <v>9.0194483276195211E-2</v>
      </c>
    </row>
    <row r="28" spans="1:7" x14ac:dyDescent="0.3">
      <c r="A28" t="s">
        <v>11</v>
      </c>
      <c r="B28" t="s">
        <v>215</v>
      </c>
      <c r="F28">
        <v>0.33768276449056267</v>
      </c>
      <c r="G28">
        <v>0.19492975543506344</v>
      </c>
    </row>
    <row r="29" spans="1:7" x14ac:dyDescent="0.3">
      <c r="A29" t="s">
        <v>11</v>
      </c>
      <c r="B29" t="s">
        <v>220</v>
      </c>
      <c r="F29">
        <v>0.23735737262177181</v>
      </c>
      <c r="G29">
        <v>0.27374213580958323</v>
      </c>
    </row>
    <row r="30" spans="1:7" x14ac:dyDescent="0.3">
      <c r="A30" t="s">
        <v>11</v>
      </c>
      <c r="B30" t="s">
        <v>193</v>
      </c>
      <c r="F30">
        <v>0.21057747007522085</v>
      </c>
      <c r="G30">
        <v>0.12120257082805971</v>
      </c>
    </row>
    <row r="31" spans="1:7" x14ac:dyDescent="0.3">
      <c r="A31" t="s">
        <v>7</v>
      </c>
      <c r="B31" t="s">
        <v>251</v>
      </c>
      <c r="C31">
        <v>0.8248228714291963</v>
      </c>
      <c r="D31">
        <v>0.68342443067508918</v>
      </c>
      <c r="E31">
        <v>0.51039111798701753</v>
      </c>
      <c r="F31">
        <v>0.26815238830710175</v>
      </c>
      <c r="G31">
        <v>0.310254825949283</v>
      </c>
    </row>
    <row r="32" spans="1:7" x14ac:dyDescent="0.3">
      <c r="A32" t="s">
        <v>7</v>
      </c>
      <c r="B32" t="s">
        <v>252</v>
      </c>
      <c r="C32">
        <v>0.82873250927744924</v>
      </c>
      <c r="D32">
        <v>0.67236557500198857</v>
      </c>
      <c r="E32">
        <v>0.45482844727316879</v>
      </c>
      <c r="F32">
        <v>0.29390214029102163</v>
      </c>
      <c r="G32">
        <v>0.226532905032266</v>
      </c>
    </row>
    <row r="33" spans="1:7" x14ac:dyDescent="0.3">
      <c r="A33" t="s">
        <v>7</v>
      </c>
      <c r="B33" t="s">
        <v>253</v>
      </c>
      <c r="C33">
        <v>0.88804324346942243</v>
      </c>
      <c r="E33">
        <v>0.49815280813005308</v>
      </c>
      <c r="F33">
        <v>0.3217842716431133</v>
      </c>
      <c r="G33">
        <v>0.33468018197417748</v>
      </c>
    </row>
    <row r="34" spans="1:7" x14ac:dyDescent="0.3">
      <c r="A34" t="s">
        <v>14</v>
      </c>
      <c r="B34" t="s">
        <v>145</v>
      </c>
      <c r="C34">
        <v>0.84848793598160055</v>
      </c>
      <c r="E34">
        <v>0.50511873268057983</v>
      </c>
      <c r="F34">
        <v>0.22049841227248598</v>
      </c>
      <c r="G34">
        <v>0.31487107878581849</v>
      </c>
    </row>
    <row r="35" spans="1:7" x14ac:dyDescent="0.3">
      <c r="A35" t="s">
        <v>14</v>
      </c>
      <c r="B35" t="s">
        <v>146</v>
      </c>
      <c r="E35">
        <v>0.65361662204340487</v>
      </c>
      <c r="F35">
        <v>0.33847124690345509</v>
      </c>
      <c r="G35">
        <v>0.44864954835823756</v>
      </c>
    </row>
    <row r="36" spans="1:7" x14ac:dyDescent="0.3">
      <c r="A36" t="s">
        <v>226</v>
      </c>
      <c r="B36" t="s">
        <v>227</v>
      </c>
      <c r="E36">
        <v>0.39989898869702489</v>
      </c>
      <c r="F36">
        <v>0.13671179244455833</v>
      </c>
      <c r="G36">
        <v>0.31066842681605877</v>
      </c>
    </row>
    <row r="37" spans="1:7" x14ac:dyDescent="0.3">
      <c r="A37" t="s">
        <v>226</v>
      </c>
      <c r="B37" t="s">
        <v>228</v>
      </c>
      <c r="D37">
        <v>0.63453891573973487</v>
      </c>
      <c r="E37">
        <v>0.49882357736513305</v>
      </c>
      <c r="F37">
        <v>0.26041409198419918</v>
      </c>
      <c r="G37">
        <v>0.30702463185480144</v>
      </c>
    </row>
    <row r="38" spans="1:7" x14ac:dyDescent="0.3">
      <c r="A38" t="s">
        <v>226</v>
      </c>
      <c r="B38" t="s">
        <v>229</v>
      </c>
      <c r="D38">
        <v>0.59003244884040118</v>
      </c>
      <c r="E38">
        <v>0.61006731912997691</v>
      </c>
      <c r="F38">
        <v>0.23116141447803673</v>
      </c>
      <c r="G38">
        <v>0.27376786052271412</v>
      </c>
    </row>
    <row r="39" spans="1:7" x14ac:dyDescent="0.3">
      <c r="A39" t="s">
        <v>226</v>
      </c>
      <c r="B39" t="s">
        <v>230</v>
      </c>
      <c r="D39">
        <v>0.70869273565068613</v>
      </c>
      <c r="E39">
        <v>0.6722372653761427</v>
      </c>
      <c r="F39">
        <v>0.27956621045975555</v>
      </c>
      <c r="G39">
        <v>0.38035502251903025</v>
      </c>
    </row>
    <row r="40" spans="1:7" x14ac:dyDescent="0.3">
      <c r="A40" t="s">
        <v>226</v>
      </c>
      <c r="B40" t="s">
        <v>231</v>
      </c>
      <c r="E40">
        <v>0.65361662204340487</v>
      </c>
      <c r="F40">
        <v>0.33847124690345509</v>
      </c>
      <c r="G40">
        <v>0.44864954835823756</v>
      </c>
    </row>
    <row r="41" spans="1:7" x14ac:dyDescent="0.3">
      <c r="A41" t="s">
        <v>12</v>
      </c>
      <c r="B41" t="s">
        <v>242</v>
      </c>
      <c r="E41">
        <v>0.55092313903590162</v>
      </c>
      <c r="F41">
        <v>0.37759142024983061</v>
      </c>
      <c r="G41">
        <v>0.34383975908142506</v>
      </c>
    </row>
    <row r="42" spans="1:7" x14ac:dyDescent="0.3">
      <c r="A42" t="s">
        <v>12</v>
      </c>
      <c r="B42" t="s">
        <v>243</v>
      </c>
      <c r="E42">
        <v>0.48586579658539925</v>
      </c>
      <c r="F42">
        <v>0.212871892923815</v>
      </c>
      <c r="G42">
        <v>0.29566107465876257</v>
      </c>
    </row>
    <row r="43" spans="1:7" x14ac:dyDescent="0.3">
      <c r="A43" t="s">
        <v>12</v>
      </c>
      <c r="B43" t="s">
        <v>244</v>
      </c>
      <c r="E43">
        <v>0.39989898869702489</v>
      </c>
      <c r="F43">
        <v>0.15570610542692587</v>
      </c>
      <c r="G43">
        <v>0.32019933932526928</v>
      </c>
    </row>
    <row r="44" spans="1:7" x14ac:dyDescent="0.3">
      <c r="A44" t="s">
        <v>12</v>
      </c>
      <c r="B44" t="s">
        <v>245</v>
      </c>
      <c r="E44">
        <v>0.56298185998670836</v>
      </c>
      <c r="F44">
        <v>0.31114893915554342</v>
      </c>
      <c r="G44">
        <v>0.30312071435431864</v>
      </c>
    </row>
    <row r="45" spans="1:7" x14ac:dyDescent="0.3">
      <c r="A45" t="s">
        <v>15</v>
      </c>
      <c r="B45" t="s">
        <v>40</v>
      </c>
      <c r="C45">
        <v>0.8750066272938849</v>
      </c>
      <c r="D45">
        <v>0.58815974392247539</v>
      </c>
      <c r="E45">
        <v>0.49797783725529415</v>
      </c>
      <c r="F45">
        <v>0.24604445799518182</v>
      </c>
      <c r="G45">
        <v>0.33043617993177982</v>
      </c>
    </row>
    <row r="46" spans="1:7" x14ac:dyDescent="0.3">
      <c r="A46" t="s">
        <v>15</v>
      </c>
      <c r="B46" t="s">
        <v>41</v>
      </c>
      <c r="C46">
        <v>0.82673085347030029</v>
      </c>
      <c r="D46">
        <v>0.60186885214552743</v>
      </c>
      <c r="E46">
        <v>0.51424686789522467</v>
      </c>
      <c r="F46">
        <v>0.24981826760749357</v>
      </c>
      <c r="G46">
        <v>0.30497227419303385</v>
      </c>
    </row>
    <row r="47" spans="1:7" x14ac:dyDescent="0.3">
      <c r="A47" t="s">
        <v>16</v>
      </c>
      <c r="B47" t="s">
        <v>184</v>
      </c>
      <c r="C47">
        <v>0.87126704989419346</v>
      </c>
      <c r="D47">
        <v>0.29262355395825618</v>
      </c>
      <c r="F47">
        <v>0.24971574807016256</v>
      </c>
    </row>
    <row r="48" spans="1:7" x14ac:dyDescent="0.3">
      <c r="A48" t="s">
        <v>16</v>
      </c>
      <c r="B48" t="s">
        <v>185</v>
      </c>
      <c r="C48">
        <v>0.75557768639251921</v>
      </c>
      <c r="D48">
        <v>0.71614352126912895</v>
      </c>
      <c r="F48">
        <v>0.2981762936377802</v>
      </c>
    </row>
    <row r="49" spans="1:7" x14ac:dyDescent="0.3">
      <c r="A49" t="s">
        <v>10</v>
      </c>
      <c r="B49" t="s">
        <v>149</v>
      </c>
      <c r="C49">
        <v>0.65257850957871255</v>
      </c>
      <c r="D49">
        <v>0.5810125788032261</v>
      </c>
      <c r="E49">
        <v>0.47108330228439182</v>
      </c>
      <c r="F49">
        <v>0.22062803983615872</v>
      </c>
      <c r="G49">
        <v>0.28787991662787338</v>
      </c>
    </row>
    <row r="50" spans="1:7" x14ac:dyDescent="0.3">
      <c r="A50" t="s">
        <v>10</v>
      </c>
      <c r="B50" t="s">
        <v>246</v>
      </c>
      <c r="C50">
        <v>0.87489077941852811</v>
      </c>
      <c r="D50">
        <v>0.61602611784212058</v>
      </c>
      <c r="E50">
        <v>0.54007842695025576</v>
      </c>
      <c r="F50">
        <v>0.26345711331715754</v>
      </c>
      <c r="G50">
        <v>0.34856286366254169</v>
      </c>
    </row>
    <row r="51" spans="1:7" x14ac:dyDescent="0.3">
      <c r="A51" t="s">
        <v>5</v>
      </c>
      <c r="B51" t="s">
        <v>42</v>
      </c>
      <c r="C51">
        <v>0.90335032891994538</v>
      </c>
      <c r="E51">
        <v>0.50201538842578464</v>
      </c>
    </row>
    <row r="52" spans="1:7" x14ac:dyDescent="0.3">
      <c r="A52" t="s">
        <v>5</v>
      </c>
      <c r="B52" t="s">
        <v>306</v>
      </c>
      <c r="C52">
        <v>0.80879262202588942</v>
      </c>
      <c r="E52">
        <v>0.54509001595323714</v>
      </c>
    </row>
    <row r="53" spans="1:7" x14ac:dyDescent="0.3">
      <c r="A53" t="s">
        <v>43</v>
      </c>
      <c r="B53" t="s">
        <v>500</v>
      </c>
      <c r="C53">
        <v>0.82457449482276601</v>
      </c>
      <c r="D53">
        <v>0.59912295693342588</v>
      </c>
      <c r="E53">
        <v>0.49492605700530917</v>
      </c>
      <c r="F53">
        <v>0.22375333047073395</v>
      </c>
      <c r="G53">
        <v>0.27149168413614266</v>
      </c>
    </row>
    <row r="54" spans="1:7" x14ac:dyDescent="0.3">
      <c r="A54" t="s">
        <v>43</v>
      </c>
      <c r="B54" t="s">
        <v>502</v>
      </c>
      <c r="C54">
        <v>0.88710249654116591</v>
      </c>
      <c r="D54">
        <v>0.55388525627163609</v>
      </c>
      <c r="E54">
        <v>0.53007396167877896</v>
      </c>
      <c r="F54">
        <v>0.27022403160316744</v>
      </c>
      <c r="G54">
        <v>0.35920834355256109</v>
      </c>
    </row>
    <row r="55" spans="1:7" x14ac:dyDescent="0.3">
      <c r="A55" t="s">
        <v>43</v>
      </c>
      <c r="B55" t="s">
        <v>44</v>
      </c>
      <c r="C55">
        <v>0.82231915678266809</v>
      </c>
      <c r="D55">
        <v>0.42857142857142855</v>
      </c>
      <c r="E55">
        <v>0.56867875860968087</v>
      </c>
      <c r="F55">
        <v>0.27918835631376038</v>
      </c>
      <c r="G55">
        <v>0.34722555369995051</v>
      </c>
    </row>
    <row r="56" spans="1:7" x14ac:dyDescent="0.3">
      <c r="A56" t="s">
        <v>134</v>
      </c>
      <c r="B56" t="s">
        <v>190</v>
      </c>
      <c r="E56">
        <v>0.47476205139633709</v>
      </c>
      <c r="F56">
        <v>0.2630588734088613</v>
      </c>
      <c r="G56">
        <v>0.35126680405815619</v>
      </c>
    </row>
    <row r="57" spans="1:7" x14ac:dyDescent="0.3">
      <c r="A57" t="s">
        <v>134</v>
      </c>
      <c r="B57" t="s">
        <v>191</v>
      </c>
      <c r="E57">
        <v>0.51744997845289453</v>
      </c>
      <c r="F57">
        <v>0.23901042838885453</v>
      </c>
      <c r="G57">
        <v>0.3133409587187152</v>
      </c>
    </row>
    <row r="58" spans="1:7" x14ac:dyDescent="0.3">
      <c r="A58" t="s">
        <v>134</v>
      </c>
      <c r="B58" t="s">
        <v>192</v>
      </c>
      <c r="E58">
        <v>0.4706112014755785</v>
      </c>
      <c r="F58">
        <v>0.27780571210743965</v>
      </c>
      <c r="G58">
        <v>0.28580628145550913</v>
      </c>
    </row>
    <row r="59" spans="1:7" x14ac:dyDescent="0.3">
      <c r="A59" t="s">
        <v>134</v>
      </c>
      <c r="B59" t="s">
        <v>193</v>
      </c>
      <c r="E59">
        <v>0.63296049904577689</v>
      </c>
      <c r="F59">
        <v>0.12189788962247246</v>
      </c>
      <c r="G59">
        <v>0.24078092786112468</v>
      </c>
    </row>
    <row r="60" spans="1:7" x14ac:dyDescent="0.3">
      <c r="A60" t="s">
        <v>135</v>
      </c>
      <c r="B60" t="s">
        <v>254</v>
      </c>
      <c r="E60">
        <v>0.51642130610043102</v>
      </c>
      <c r="F60">
        <v>0.25455658184405738</v>
      </c>
      <c r="G60">
        <v>0.32480727339585513</v>
      </c>
    </row>
    <row r="61" spans="1:7" x14ac:dyDescent="0.3">
      <c r="A61" t="s">
        <v>135</v>
      </c>
      <c r="B61" t="s">
        <v>255</v>
      </c>
      <c r="E61">
        <v>0.44606201365198905</v>
      </c>
      <c r="F61">
        <v>0.22671728013615891</v>
      </c>
      <c r="G61">
        <v>0.30119949574497418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8">
    <tabColor theme="1"/>
  </sheetPr>
  <dimension ref="A1:E61"/>
  <sheetViews>
    <sheetView workbookViewId="0">
      <selection sqref="A1:F61"/>
    </sheetView>
  </sheetViews>
  <sheetFormatPr baseColWidth="10" defaultColWidth="8.796875" defaultRowHeight="15.6" x14ac:dyDescent="0.3"/>
  <cols>
    <col min="1" max="1" width="7.296875" bestFit="1" customWidth="1"/>
    <col min="2" max="2" width="34.5" bestFit="1" customWidth="1"/>
  </cols>
  <sheetData>
    <row r="1" spans="1:5" x14ac:dyDescent="0.3">
      <c r="A1" t="str">
        <f>r_vote_pri!A1</f>
        <v>Variable</v>
      </c>
      <c r="B1" t="str">
        <f>r_vote_pri!B1</f>
        <v>Value</v>
      </c>
      <c r="C1" t="str">
        <f>r_vote_pri!D1</f>
        <v>1979</v>
      </c>
      <c r="D1" t="str">
        <f>r_vote_pri!F1</f>
        <v>2000-06</v>
      </c>
      <c r="E1" t="str">
        <f>r_vote_pri!G1</f>
        <v>2012-18</v>
      </c>
    </row>
    <row r="2" spans="1:5" x14ac:dyDescent="0.3">
      <c r="A2" t="str">
        <f>r_vote_pri!A2</f>
        <v>educ</v>
      </c>
      <c r="B2" t="str">
        <f>r_vote_pri!B2</f>
        <v>Primary</v>
      </c>
      <c r="C2">
        <f>r_vote_pri!D2</f>
        <v>0.6728140183489606</v>
      </c>
      <c r="D2">
        <f>r_vote_pri!F2</f>
        <v>0.29829172425696093</v>
      </c>
      <c r="E2">
        <f>r_vote_pri!G2</f>
        <v>0.41148998407615001</v>
      </c>
    </row>
    <row r="3" spans="1:5" x14ac:dyDescent="0.3">
      <c r="A3" t="str">
        <f>r_vote_pri!A3</f>
        <v>educ</v>
      </c>
      <c r="B3" t="str">
        <f>r_vote_pri!B3</f>
        <v>Secondary</v>
      </c>
      <c r="C3">
        <f>r_vote_pri!D3</f>
        <v>0.57331948763885332</v>
      </c>
      <c r="D3">
        <f>r_vote_pri!F3</f>
        <v>0.23965016897089983</v>
      </c>
      <c r="E3">
        <f>r_vote_pri!G3</f>
        <v>0.30372468165858268</v>
      </c>
    </row>
    <row r="4" spans="1:5" x14ac:dyDescent="0.3">
      <c r="A4" t="str">
        <f>r_vote_pri!A4</f>
        <v>educ</v>
      </c>
      <c r="B4" t="str">
        <f>r_vote_pri!B4</f>
        <v>Tertiary</v>
      </c>
      <c r="C4">
        <f>r_vote_pri!D4</f>
        <v>0.54066219240633417</v>
      </c>
      <c r="D4">
        <f>r_vote_pri!F4</f>
        <v>0.14003214442759213</v>
      </c>
      <c r="E4">
        <f>r_vote_pri!G4</f>
        <v>0.2032945074611883</v>
      </c>
    </row>
    <row r="5" spans="1:5" x14ac:dyDescent="0.3">
      <c r="A5" t="str">
        <f>r_vote_pri!A5</f>
        <v>geduc</v>
      </c>
      <c r="B5" t="str">
        <f>r_vote_pri!B5</f>
        <v>Bottom 50%</v>
      </c>
      <c r="C5">
        <f>r_vote_pri!D5</f>
        <v>0.62948134844520365</v>
      </c>
      <c r="D5">
        <f>r_vote_pri!F5</f>
        <v>0.28670140428511681</v>
      </c>
      <c r="E5">
        <f>r_vote_pri!G5</f>
        <v>0.36586897042001038</v>
      </c>
    </row>
    <row r="6" spans="1:5" x14ac:dyDescent="0.3">
      <c r="A6" t="str">
        <f>r_vote_pri!A6</f>
        <v>geduc</v>
      </c>
      <c r="B6" t="str">
        <f>r_vote_pri!B6</f>
        <v>Middle 40%</v>
      </c>
      <c r="C6">
        <f>r_vote_pri!D6</f>
        <v>0.56907079700585239</v>
      </c>
      <c r="D6">
        <f>r_vote_pri!F6</f>
        <v>0.22807956487328832</v>
      </c>
      <c r="E6">
        <f>r_vote_pri!G6</f>
        <v>0.28522665466894948</v>
      </c>
    </row>
    <row r="7" spans="1:5" x14ac:dyDescent="0.3">
      <c r="A7" t="str">
        <f>r_vote_pri!A7</f>
        <v>geduc</v>
      </c>
      <c r="B7" t="str">
        <f>r_vote_pri!B7</f>
        <v>Top 10%</v>
      </c>
      <c r="C7">
        <f>r_vote_pri!D7</f>
        <v>0.54066219240633739</v>
      </c>
      <c r="D7">
        <f>r_vote_pri!F7</f>
        <v>0.13607151173579429</v>
      </c>
      <c r="E7">
        <f>r_vote_pri!G7</f>
        <v>0.20910580561818165</v>
      </c>
    </row>
    <row r="8" spans="1:5" x14ac:dyDescent="0.3">
      <c r="A8" t="str">
        <f>r_vote_pri!A8</f>
        <v>dinc</v>
      </c>
      <c r="B8" t="str">
        <f>r_vote_pri!B8</f>
        <v>D1</v>
      </c>
      <c r="C8">
        <f>r_vote_pri!D8</f>
        <v>0.54804297233551125</v>
      </c>
      <c r="D8">
        <f>r_vote_pri!F8</f>
        <v>0.29893980385847474</v>
      </c>
      <c r="E8">
        <f>r_vote_pri!G8</f>
        <v>0.34221559201248114</v>
      </c>
    </row>
    <row r="9" spans="1:5" x14ac:dyDescent="0.3">
      <c r="A9" t="str">
        <f>r_vote_pri!A9</f>
        <v>dinc</v>
      </c>
      <c r="B9" t="str">
        <f>r_vote_pri!B9</f>
        <v>D2</v>
      </c>
      <c r="C9">
        <f>r_vote_pri!D9</f>
        <v>0.63872067455026982</v>
      </c>
      <c r="D9">
        <f>r_vote_pri!F9</f>
        <v>0.25575330413901598</v>
      </c>
      <c r="E9">
        <f>r_vote_pri!G9</f>
        <v>0.31803629798881494</v>
      </c>
    </row>
    <row r="10" spans="1:5" x14ac:dyDescent="0.3">
      <c r="A10" t="str">
        <f>r_vote_pri!A10</f>
        <v>dinc</v>
      </c>
      <c r="B10" t="str">
        <f>r_vote_pri!B10</f>
        <v>D3</v>
      </c>
      <c r="C10">
        <f>r_vote_pri!D10</f>
        <v>0.65185381469266646</v>
      </c>
      <c r="D10">
        <f>r_vote_pri!F10</f>
        <v>0.26715072689105318</v>
      </c>
      <c r="E10">
        <f>r_vote_pri!G10</f>
        <v>0.3233741808473205</v>
      </c>
    </row>
    <row r="11" spans="1:5" x14ac:dyDescent="0.3">
      <c r="A11" t="str">
        <f>r_vote_pri!A11</f>
        <v>dinc</v>
      </c>
      <c r="B11" t="str">
        <f>r_vote_pri!B11</f>
        <v>D4</v>
      </c>
      <c r="C11">
        <f>r_vote_pri!D11</f>
        <v>0.65185381469266679</v>
      </c>
      <c r="D11">
        <f>r_vote_pri!F11</f>
        <v>0.24482360933532332</v>
      </c>
      <c r="E11">
        <f>r_vote_pri!G11</f>
        <v>0.42734116101173997</v>
      </c>
    </row>
    <row r="12" spans="1:5" x14ac:dyDescent="0.3">
      <c r="A12" t="str">
        <f>r_vote_pri!A12</f>
        <v>dinc</v>
      </c>
      <c r="B12" t="str">
        <f>r_vote_pri!B12</f>
        <v>D5</v>
      </c>
      <c r="C12">
        <f>r_vote_pri!D12</f>
        <v>0.65715075447620008</v>
      </c>
      <c r="D12">
        <f>r_vote_pri!F12</f>
        <v>0.23545164384166578</v>
      </c>
      <c r="E12">
        <f>r_vote_pri!G12</f>
        <v>0.23921524429084001</v>
      </c>
    </row>
    <row r="13" spans="1:5" x14ac:dyDescent="0.3">
      <c r="A13" t="str">
        <f>r_vote_pri!A13</f>
        <v>dinc</v>
      </c>
      <c r="B13" t="str">
        <f>r_vote_pri!B13</f>
        <v>D6</v>
      </c>
      <c r="C13">
        <f>r_vote_pri!D13</f>
        <v>0.66626579124059915</v>
      </c>
      <c r="D13">
        <f>r_vote_pri!F13</f>
        <v>0.26533009359673754</v>
      </c>
      <c r="E13">
        <f>r_vote_pri!G13</f>
        <v>0.27881342418757538</v>
      </c>
    </row>
    <row r="14" spans="1:5" x14ac:dyDescent="0.3">
      <c r="A14" t="str">
        <f>r_vote_pri!A14</f>
        <v>dinc</v>
      </c>
      <c r="B14" t="str">
        <f>r_vote_pri!B14</f>
        <v>D7</v>
      </c>
      <c r="C14">
        <f>r_vote_pri!D14</f>
        <v>0.64404202354965268</v>
      </c>
      <c r="D14">
        <f>r_vote_pri!F14</f>
        <v>0.27696972908743117</v>
      </c>
      <c r="E14">
        <f>r_vote_pri!G14</f>
        <v>0.31273835371410758</v>
      </c>
    </row>
    <row r="15" spans="1:5" x14ac:dyDescent="0.3">
      <c r="A15" t="str">
        <f>r_vote_pri!A15</f>
        <v>dinc</v>
      </c>
      <c r="B15" t="str">
        <f>r_vote_pri!B15</f>
        <v>D8</v>
      </c>
      <c r="C15">
        <f>r_vote_pri!D15</f>
        <v>0.63881587355654601</v>
      </c>
      <c r="D15">
        <f>r_vote_pri!F15</f>
        <v>0.22859930598794512</v>
      </c>
      <c r="E15">
        <f>r_vote_pri!G15</f>
        <v>0.23188841190816781</v>
      </c>
    </row>
    <row r="16" spans="1:5" x14ac:dyDescent="0.3">
      <c r="A16" t="str">
        <f>r_vote_pri!A16</f>
        <v>dinc</v>
      </c>
      <c r="B16" t="str">
        <f>r_vote_pri!B16</f>
        <v>D9</v>
      </c>
      <c r="C16">
        <f>r_vote_pri!D16</f>
        <v>0.63706234660601913</v>
      </c>
      <c r="D16">
        <f>r_vote_pri!F16</f>
        <v>0.19536036123671582</v>
      </c>
      <c r="E16">
        <f>r_vote_pri!G16</f>
        <v>0.27359387514989458</v>
      </c>
    </row>
    <row r="17" spans="1:5" x14ac:dyDescent="0.3">
      <c r="A17" t="str">
        <f>r_vote_pri!A17</f>
        <v>dinc</v>
      </c>
      <c r="B17" t="str">
        <f>r_vote_pri!B17</f>
        <v>D10</v>
      </c>
      <c r="C17">
        <f>r_vote_pri!D17</f>
        <v>0.56423206082595079</v>
      </c>
      <c r="D17">
        <f>r_vote_pri!F17</f>
        <v>0.22465656393917474</v>
      </c>
      <c r="E17">
        <f>r_vote_pri!G17</f>
        <v>0.20797235840183298</v>
      </c>
    </row>
    <row r="18" spans="1:5" x14ac:dyDescent="0.3">
      <c r="A18" t="str">
        <f>r_vote_pri!A18</f>
        <v>ginc</v>
      </c>
      <c r="B18" t="str">
        <f>r_vote_pri!B18</f>
        <v>Bottom 50%</v>
      </c>
      <c r="C18">
        <f>r_vote_pri!D18</f>
        <v>0.64025072812402051</v>
      </c>
      <c r="D18">
        <f>r_vote_pri!F18</f>
        <v>0.25953749625119599</v>
      </c>
      <c r="E18">
        <f>r_vote_pri!G18</f>
        <v>0.33222353711756414</v>
      </c>
    </row>
    <row r="19" spans="1:5" x14ac:dyDescent="0.3">
      <c r="A19" t="str">
        <f>r_vote_pri!A19</f>
        <v>ginc</v>
      </c>
      <c r="B19" t="str">
        <f>r_vote_pri!B19</f>
        <v>Middle 40%</v>
      </c>
      <c r="C19">
        <f>r_vote_pri!D19</f>
        <v>0.64353814487609096</v>
      </c>
      <c r="D19">
        <f>r_vote_pri!F19</f>
        <v>0.24099817415004668</v>
      </c>
      <c r="E19">
        <f>r_vote_pri!G19</f>
        <v>0.27359015846434687</v>
      </c>
    </row>
    <row r="20" spans="1:5" x14ac:dyDescent="0.3">
      <c r="A20" t="str">
        <f>r_vote_pri!A20</f>
        <v>ginc</v>
      </c>
      <c r="B20" t="str">
        <f>r_vote_pri!B20</f>
        <v>Top 10%</v>
      </c>
      <c r="C20">
        <f>r_vote_pri!D20</f>
        <v>0.56423206082595079</v>
      </c>
      <c r="D20">
        <f>r_vote_pri!F20</f>
        <v>0.22465656393917474</v>
      </c>
      <c r="E20">
        <f>r_vote_pri!G20</f>
        <v>0.20797235840183298</v>
      </c>
    </row>
    <row r="21" spans="1:5" x14ac:dyDescent="0.3">
      <c r="A21" t="str">
        <f>r_vote_pri!A21</f>
        <v>religion</v>
      </c>
      <c r="B21" t="str">
        <f>r_vote_pri!B21</f>
        <v>No religion</v>
      </c>
      <c r="C21">
        <f>r_vote_pri!D21</f>
        <v>0</v>
      </c>
      <c r="D21">
        <f>r_vote_pri!F21</f>
        <v>0.16743912943991895</v>
      </c>
      <c r="E21">
        <f>r_vote_pri!G21</f>
        <v>0.246050413105801</v>
      </c>
    </row>
    <row r="22" spans="1:5" x14ac:dyDescent="0.3">
      <c r="A22" t="str">
        <f>r_vote_pri!A22</f>
        <v>religion</v>
      </c>
      <c r="B22" t="str">
        <f>r_vote_pri!B22</f>
        <v>Catholic</v>
      </c>
      <c r="C22">
        <f>r_vote_pri!D22</f>
        <v>0</v>
      </c>
      <c r="D22">
        <f>r_vote_pri!F22</f>
        <v>0.25427556933650758</v>
      </c>
      <c r="E22">
        <f>r_vote_pri!G22</f>
        <v>0.34328344920649084</v>
      </c>
    </row>
    <row r="23" spans="1:5" x14ac:dyDescent="0.3">
      <c r="A23" t="str">
        <f>r_vote_pri!A23</f>
        <v>religion</v>
      </c>
      <c r="B23" t="str">
        <f>r_vote_pri!B23</f>
        <v>Protestant</v>
      </c>
      <c r="C23">
        <f>r_vote_pri!D23</f>
        <v>0</v>
      </c>
      <c r="D23">
        <f>r_vote_pri!F23</f>
        <v>0.24753380258092436</v>
      </c>
      <c r="E23">
        <f>r_vote_pri!G23</f>
        <v>0.19243509197753617</v>
      </c>
    </row>
    <row r="24" spans="1:5" x14ac:dyDescent="0.3">
      <c r="A24" t="str">
        <f>r_vote_pri!A24</f>
        <v>religion</v>
      </c>
      <c r="B24" t="str">
        <f>r_vote_pri!B24</f>
        <v>Other</v>
      </c>
      <c r="C24">
        <f>r_vote_pri!D24</f>
        <v>0</v>
      </c>
      <c r="D24">
        <f>r_vote_pri!F24</f>
        <v>0.19519499717392777</v>
      </c>
      <c r="E24">
        <f>r_vote_pri!G24</f>
        <v>0.20907104640193808</v>
      </c>
    </row>
    <row r="25" spans="1:5" x14ac:dyDescent="0.3">
      <c r="A25" t="str">
        <f>r_vote_pri!A25</f>
        <v>occup</v>
      </c>
      <c r="B25" t="str">
        <f>r_vote_pri!B25</f>
        <v>Managers, scientists and intellectuals</v>
      </c>
      <c r="C25">
        <f>r_vote_pri!D25</f>
        <v>0</v>
      </c>
      <c r="D25">
        <f>r_vote_pri!F25</f>
        <v>0.23298275905246488</v>
      </c>
      <c r="E25">
        <f>r_vote_pri!G25</f>
        <v>0.14463063080504368</v>
      </c>
    </row>
    <row r="26" spans="1:5" x14ac:dyDescent="0.3">
      <c r="A26" t="str">
        <f>r_vote_pri!A26</f>
        <v>occup</v>
      </c>
      <c r="B26" t="str">
        <f>r_vote_pri!B26</f>
        <v>Technicians, professionals and administrative officers</v>
      </c>
      <c r="C26">
        <f>r_vote_pri!D26</f>
        <v>0</v>
      </c>
      <c r="D26">
        <f>r_vote_pri!F26</f>
        <v>0.26334673876751918</v>
      </c>
      <c r="E26">
        <f>r_vote_pri!G26</f>
        <v>0.23862565296531379</v>
      </c>
    </row>
    <row r="27" spans="1:5" x14ac:dyDescent="0.3">
      <c r="A27" t="str">
        <f>r_vote_pri!A27</f>
        <v>occup</v>
      </c>
      <c r="B27" t="str">
        <f>r_vote_pri!B27</f>
        <v>Commerce and services</v>
      </c>
      <c r="C27">
        <f>r_vote_pri!D27</f>
        <v>0</v>
      </c>
      <c r="D27">
        <f>r_vote_pri!F27</f>
        <v>0.19245065485800231</v>
      </c>
      <c r="E27">
        <f>r_vote_pri!G27</f>
        <v>9.0194483276195211E-2</v>
      </c>
    </row>
    <row r="28" spans="1:5" x14ac:dyDescent="0.3">
      <c r="A28" t="str">
        <f>r_vote_pri!A28</f>
        <v>occup</v>
      </c>
      <c r="B28" t="str">
        <f>r_vote_pri!B28</f>
        <v>Agriculture, fisheries and forests</v>
      </c>
      <c r="C28">
        <f>r_vote_pri!D28</f>
        <v>0</v>
      </c>
      <c r="D28">
        <f>r_vote_pri!F28</f>
        <v>0.33768276449056267</v>
      </c>
      <c r="E28">
        <f>r_vote_pri!G28</f>
        <v>0.19492975543506344</v>
      </c>
    </row>
    <row r="29" spans="1:5" x14ac:dyDescent="0.3">
      <c r="A29" t="str">
        <f>r_vote_pri!A29</f>
        <v>occup</v>
      </c>
      <c r="B29" t="str">
        <f>r_vote_pri!B29</f>
        <v>Industry workers and supervisors</v>
      </c>
      <c r="C29">
        <f>r_vote_pri!D29</f>
        <v>0</v>
      </c>
      <c r="D29">
        <f>r_vote_pri!F29</f>
        <v>0.23735737262177181</v>
      </c>
      <c r="E29">
        <f>r_vote_pri!G29</f>
        <v>0.27374213580958323</v>
      </c>
    </row>
    <row r="30" spans="1:5" x14ac:dyDescent="0.3">
      <c r="A30" t="str">
        <f>r_vote_pri!A30</f>
        <v>occup</v>
      </c>
      <c r="B30" t="str">
        <f>r_vote_pri!B30</f>
        <v>Other</v>
      </c>
      <c r="C30">
        <f>r_vote_pri!D30</f>
        <v>0</v>
      </c>
      <c r="D30">
        <f>r_vote_pri!F30</f>
        <v>0.21057747007522085</v>
      </c>
      <c r="E30">
        <f>r_vote_pri!G30</f>
        <v>0.12120257082805971</v>
      </c>
    </row>
    <row r="31" spans="1:5" x14ac:dyDescent="0.3">
      <c r="A31" t="str">
        <f>r_vote_pri!A31</f>
        <v>emp</v>
      </c>
      <c r="B31" t="str">
        <f>r_vote_pri!B31</f>
        <v>Employed</v>
      </c>
      <c r="C31">
        <f>r_vote_pri!D31</f>
        <v>0.68342443067508918</v>
      </c>
      <c r="D31">
        <f>r_vote_pri!F31</f>
        <v>0.26815238830710175</v>
      </c>
      <c r="E31">
        <f>r_vote_pri!G31</f>
        <v>0.310254825949283</v>
      </c>
    </row>
    <row r="32" spans="1:5" x14ac:dyDescent="0.3">
      <c r="A32" t="str">
        <f>r_vote_pri!A32</f>
        <v>emp</v>
      </c>
      <c r="B32" t="str">
        <f>r_vote_pri!B32</f>
        <v>Unemployed</v>
      </c>
      <c r="C32">
        <f>r_vote_pri!D32</f>
        <v>0.67236557500198857</v>
      </c>
      <c r="D32">
        <f>r_vote_pri!F32</f>
        <v>0.29390214029102163</v>
      </c>
      <c r="E32">
        <f>r_vote_pri!G32</f>
        <v>0.226532905032266</v>
      </c>
    </row>
    <row r="33" spans="1:5" x14ac:dyDescent="0.3">
      <c r="A33" t="str">
        <f>r_vote_pri!A33</f>
        <v>emp</v>
      </c>
      <c r="B33" t="str">
        <f>r_vote_pri!B33</f>
        <v>Inactive</v>
      </c>
      <c r="C33">
        <f>r_vote_pri!D33</f>
        <v>0</v>
      </c>
      <c r="D33">
        <f>r_vote_pri!F33</f>
        <v>0.3217842716431133</v>
      </c>
      <c r="E33">
        <f>r_vote_pri!G33</f>
        <v>0.33468018197417748</v>
      </c>
    </row>
    <row r="34" spans="1:5" x14ac:dyDescent="0.3">
      <c r="A34" t="str">
        <f>r_vote_pri!A34</f>
        <v>rural</v>
      </c>
      <c r="B34" t="str">
        <f>r_vote_pri!B34</f>
        <v>Urban area</v>
      </c>
      <c r="C34">
        <f>r_vote_pri!D34</f>
        <v>0</v>
      </c>
      <c r="D34">
        <f>r_vote_pri!F34</f>
        <v>0.22049841227248598</v>
      </c>
      <c r="E34">
        <f>r_vote_pri!G34</f>
        <v>0.31487107878581849</v>
      </c>
    </row>
    <row r="35" spans="1:5" x14ac:dyDescent="0.3">
      <c r="A35" t="str">
        <f>r_vote_pri!A35</f>
        <v>rural</v>
      </c>
      <c r="B35" t="str">
        <f>r_vote_pri!B35</f>
        <v>Rural area</v>
      </c>
      <c r="C35">
        <f>r_vote_pri!D35</f>
        <v>0</v>
      </c>
      <c r="D35">
        <f>r_vote_pri!F35</f>
        <v>0.33847124690345509</v>
      </c>
      <c r="E35">
        <f>r_vote_pri!G35</f>
        <v>0.44864954835823756</v>
      </c>
    </row>
    <row r="36" spans="1:5" x14ac:dyDescent="0.3">
      <c r="A36" t="str">
        <f>r_vote_pri!A36</f>
        <v>rural2</v>
      </c>
      <c r="B36" t="str">
        <f>r_vote_pri!B36</f>
        <v>National Capital (Metropolitan area)</v>
      </c>
      <c r="C36">
        <f>r_vote_pri!D36</f>
        <v>0</v>
      </c>
      <c r="D36">
        <f>r_vote_pri!F36</f>
        <v>0.13671179244455833</v>
      </c>
      <c r="E36">
        <f>r_vote_pri!G36</f>
        <v>0.31066842681605877</v>
      </c>
    </row>
    <row r="37" spans="1:5" x14ac:dyDescent="0.3">
      <c r="A37" t="str">
        <f>r_vote_pri!A37</f>
        <v>rural2</v>
      </c>
      <c r="B37" t="str">
        <f>r_vote_pri!B37</f>
        <v>Large City</v>
      </c>
      <c r="C37">
        <f>r_vote_pri!D37</f>
        <v>0.63453891573973487</v>
      </c>
      <c r="D37">
        <f>r_vote_pri!F37</f>
        <v>0.26041409198419918</v>
      </c>
      <c r="E37">
        <f>r_vote_pri!G37</f>
        <v>0.30702463185480144</v>
      </c>
    </row>
    <row r="38" spans="1:5" x14ac:dyDescent="0.3">
      <c r="A38" t="str">
        <f>r_vote_pri!A38</f>
        <v>rural2</v>
      </c>
      <c r="B38" t="str">
        <f>r_vote_pri!B38</f>
        <v>Medium City</v>
      </c>
      <c r="C38">
        <f>r_vote_pri!D38</f>
        <v>0.59003244884040118</v>
      </c>
      <c r="D38">
        <f>r_vote_pri!F38</f>
        <v>0.23116141447803673</v>
      </c>
      <c r="E38">
        <f>r_vote_pri!G38</f>
        <v>0.27376786052271412</v>
      </c>
    </row>
    <row r="39" spans="1:5" x14ac:dyDescent="0.3">
      <c r="A39" t="str">
        <f>r_vote_pri!A39</f>
        <v>rural2</v>
      </c>
      <c r="B39" t="str">
        <f>r_vote_pri!B39</f>
        <v>Small City</v>
      </c>
      <c r="C39">
        <f>r_vote_pri!D39</f>
        <v>0.70869273565068613</v>
      </c>
      <c r="D39">
        <f>r_vote_pri!F39</f>
        <v>0.27956621045975555</v>
      </c>
      <c r="E39">
        <f>r_vote_pri!G39</f>
        <v>0.38035502251903025</v>
      </c>
    </row>
    <row r="40" spans="1:5" x14ac:dyDescent="0.3">
      <c r="A40" t="str">
        <f>r_vote_pri!A40</f>
        <v>rural2</v>
      </c>
      <c r="B40" t="str">
        <f>r_vote_pri!B40</f>
        <v>Rural Area</v>
      </c>
      <c r="C40">
        <f>r_vote_pri!D40</f>
        <v>0</v>
      </c>
      <c r="D40">
        <f>r_vote_pri!F40</f>
        <v>0.33847124690345509</v>
      </c>
      <c r="E40">
        <f>r_vote_pri!G40</f>
        <v>0.44864954835823756</v>
      </c>
    </row>
    <row r="41" spans="1:5" x14ac:dyDescent="0.3">
      <c r="A41" t="str">
        <f>r_vote_pri!A41</f>
        <v>region</v>
      </c>
      <c r="B41" t="str">
        <f>r_vote_pri!B41</f>
        <v>North</v>
      </c>
      <c r="C41">
        <f>r_vote_pri!D41</f>
        <v>0</v>
      </c>
      <c r="D41">
        <f>r_vote_pri!F41</f>
        <v>0.37759142024983061</v>
      </c>
      <c r="E41">
        <f>r_vote_pri!G41</f>
        <v>0.34383975908142506</v>
      </c>
    </row>
    <row r="42" spans="1:5" x14ac:dyDescent="0.3">
      <c r="A42" t="str">
        <f>r_vote_pri!A42</f>
        <v>region</v>
      </c>
      <c r="B42" t="str">
        <f>r_vote_pri!B42</f>
        <v>Center West</v>
      </c>
      <c r="C42">
        <f>r_vote_pri!D42</f>
        <v>0</v>
      </c>
      <c r="D42">
        <f>r_vote_pri!F42</f>
        <v>0.212871892923815</v>
      </c>
      <c r="E42">
        <f>r_vote_pri!G42</f>
        <v>0.29566107465876257</v>
      </c>
    </row>
    <row r="43" spans="1:5" x14ac:dyDescent="0.3">
      <c r="A43" t="str">
        <f>r_vote_pri!A43</f>
        <v>region</v>
      </c>
      <c r="B43" t="str">
        <f>r_vote_pri!B43</f>
        <v>Center</v>
      </c>
      <c r="C43">
        <f>r_vote_pri!D43</f>
        <v>0</v>
      </c>
      <c r="D43">
        <f>r_vote_pri!F43</f>
        <v>0.15570610542692587</v>
      </c>
      <c r="E43">
        <f>r_vote_pri!G43</f>
        <v>0.32019933932526928</v>
      </c>
    </row>
    <row r="44" spans="1:5" x14ac:dyDescent="0.3">
      <c r="A44" t="str">
        <f>r_vote_pri!A44</f>
        <v>region</v>
      </c>
      <c r="B44" t="str">
        <f>r_vote_pri!B44</f>
        <v>South</v>
      </c>
      <c r="C44">
        <f>r_vote_pri!D44</f>
        <v>0</v>
      </c>
      <c r="D44">
        <f>r_vote_pri!F44</f>
        <v>0.31114893915554342</v>
      </c>
      <c r="E44">
        <f>r_vote_pri!G44</f>
        <v>0.30312071435431864</v>
      </c>
    </row>
    <row r="45" spans="1:5" x14ac:dyDescent="0.3">
      <c r="A45" t="str">
        <f>r_vote_pri!A45</f>
        <v>sex</v>
      </c>
      <c r="B45" t="str">
        <f>r_vote_pri!B45</f>
        <v>Woman</v>
      </c>
      <c r="C45">
        <f>r_vote_pri!D45</f>
        <v>0.58815974392247539</v>
      </c>
      <c r="D45">
        <f>r_vote_pri!F45</f>
        <v>0.24604445799518182</v>
      </c>
      <c r="E45">
        <f>r_vote_pri!G45</f>
        <v>0.33043617993177982</v>
      </c>
    </row>
    <row r="46" spans="1:5" x14ac:dyDescent="0.3">
      <c r="A46" t="str">
        <f>r_vote_pri!A46</f>
        <v>sex</v>
      </c>
      <c r="B46" t="str">
        <f>r_vote_pri!B46</f>
        <v>Man</v>
      </c>
      <c r="C46">
        <f>r_vote_pri!D46</f>
        <v>0.60186885214552743</v>
      </c>
      <c r="D46">
        <f>r_vote_pri!F46</f>
        <v>0.24981826760749357</v>
      </c>
      <c r="E46">
        <f>r_vote_pri!G46</f>
        <v>0.30497227419303385</v>
      </c>
    </row>
    <row r="47" spans="1:5" x14ac:dyDescent="0.3">
      <c r="A47" t="str">
        <f>r_vote_pri!A47</f>
        <v>union</v>
      </c>
      <c r="B47" t="str">
        <f>r_vote_pri!B47</f>
        <v>Not union member</v>
      </c>
      <c r="C47">
        <f>r_vote_pri!D47</f>
        <v>0.29262355395825618</v>
      </c>
      <c r="D47">
        <f>r_vote_pri!F47</f>
        <v>0.24971574807016256</v>
      </c>
      <c r="E47">
        <f>r_vote_pri!G47</f>
        <v>0</v>
      </c>
    </row>
    <row r="48" spans="1:5" x14ac:dyDescent="0.3">
      <c r="A48" t="str">
        <f>r_vote_pri!A48</f>
        <v>union</v>
      </c>
      <c r="B48" t="str">
        <f>r_vote_pri!B48</f>
        <v>Union member</v>
      </c>
      <c r="C48">
        <f>r_vote_pri!D48</f>
        <v>0.71614352126912895</v>
      </c>
      <c r="D48">
        <f>r_vote_pri!F48</f>
        <v>0.2981762936377802</v>
      </c>
      <c r="E48">
        <f>r_vote_pri!G48</f>
        <v>0</v>
      </c>
    </row>
    <row r="49" spans="1:5" x14ac:dyDescent="0.3">
      <c r="A49" t="str">
        <f>r_vote_pri!A49</f>
        <v>marital</v>
      </c>
      <c r="B49" t="str">
        <f>r_vote_pri!B49</f>
        <v>Single</v>
      </c>
      <c r="C49">
        <f>r_vote_pri!D49</f>
        <v>0.5810125788032261</v>
      </c>
      <c r="D49">
        <f>r_vote_pri!F49</f>
        <v>0.22062803983615872</v>
      </c>
      <c r="E49">
        <f>r_vote_pri!G49</f>
        <v>0.28787991662787338</v>
      </c>
    </row>
    <row r="50" spans="1:5" x14ac:dyDescent="0.3">
      <c r="A50" t="str">
        <f>r_vote_pri!A50</f>
        <v>marital</v>
      </c>
      <c r="B50" t="str">
        <f>r_vote_pri!B50</f>
        <v>Married/Partner</v>
      </c>
      <c r="C50">
        <f>r_vote_pri!D50</f>
        <v>0.61602611784212058</v>
      </c>
      <c r="D50">
        <f>r_vote_pri!F50</f>
        <v>0.26345711331715754</v>
      </c>
      <c r="E50">
        <f>r_vote_pri!G50</f>
        <v>0.34856286366254169</v>
      </c>
    </row>
    <row r="51" spans="1:5" x14ac:dyDescent="0.3">
      <c r="A51" t="str">
        <f>r_vote_pri!A51</f>
        <v>class</v>
      </c>
      <c r="B51" t="str">
        <f>r_vote_pri!B51</f>
        <v>Working class</v>
      </c>
      <c r="C51">
        <f>r_vote_pri!D51</f>
        <v>0</v>
      </c>
      <c r="D51">
        <f>r_vote_pri!F51</f>
        <v>0</v>
      </c>
      <c r="E51">
        <f>r_vote_pri!G51</f>
        <v>0</v>
      </c>
    </row>
    <row r="52" spans="1:5" x14ac:dyDescent="0.3">
      <c r="A52" t="str">
        <f>r_vote_pri!A52</f>
        <v>class</v>
      </c>
      <c r="B52" t="str">
        <f>r_vote_pri!B52</f>
        <v>Upper/Middle class</v>
      </c>
      <c r="C52">
        <f>r_vote_pri!D52</f>
        <v>0</v>
      </c>
      <c r="D52">
        <f>r_vote_pri!F52</f>
        <v>0</v>
      </c>
      <c r="E52">
        <f>r_vote_pri!G52</f>
        <v>0</v>
      </c>
    </row>
    <row r="53" spans="1:5" x14ac:dyDescent="0.3">
      <c r="A53" t="str">
        <f>r_vote_pri!A53</f>
        <v>agerec</v>
      </c>
      <c r="B53" t="str">
        <f>r_vote_pri!B53</f>
        <v>20-39</v>
      </c>
      <c r="C53">
        <f>r_vote_pri!D53</f>
        <v>0.59912295693342588</v>
      </c>
      <c r="D53">
        <f>r_vote_pri!F53</f>
        <v>0.22375333047073395</v>
      </c>
      <c r="E53">
        <f>r_vote_pri!G53</f>
        <v>0.27149168413614266</v>
      </c>
    </row>
    <row r="54" spans="1:5" x14ac:dyDescent="0.3">
      <c r="A54" t="str">
        <f>r_vote_pri!A54</f>
        <v>agerec</v>
      </c>
      <c r="B54" t="str">
        <f>r_vote_pri!B54</f>
        <v>40-59</v>
      </c>
      <c r="C54">
        <f>r_vote_pri!D54</f>
        <v>0.55388525627163609</v>
      </c>
      <c r="D54">
        <f>r_vote_pri!F54</f>
        <v>0.27022403160316744</v>
      </c>
      <c r="E54">
        <f>r_vote_pri!G54</f>
        <v>0.35920834355256109</v>
      </c>
    </row>
    <row r="55" spans="1:5" x14ac:dyDescent="0.3">
      <c r="A55" t="str">
        <f>r_vote_pri!A55</f>
        <v>agerec</v>
      </c>
      <c r="B55" t="str">
        <f>r_vote_pri!B55</f>
        <v>60+</v>
      </c>
      <c r="C55">
        <f>r_vote_pri!D55</f>
        <v>0.42857142857142855</v>
      </c>
      <c r="D55">
        <f>r_vote_pri!F55</f>
        <v>0.27918835631376038</v>
      </c>
      <c r="E55">
        <f>r_vote_pri!G55</f>
        <v>0.34722555369995051</v>
      </c>
    </row>
    <row r="56" spans="1:5" x14ac:dyDescent="0.3">
      <c r="A56" t="str">
        <f>r_vote_pri!A56</f>
        <v>race</v>
      </c>
      <c r="B56" t="str">
        <f>r_vote_pri!B56</f>
        <v>White</v>
      </c>
      <c r="C56">
        <f>r_vote_pri!D56</f>
        <v>0</v>
      </c>
      <c r="D56">
        <f>r_vote_pri!F56</f>
        <v>0.2630588734088613</v>
      </c>
      <c r="E56">
        <f>r_vote_pri!G56</f>
        <v>0.35126680405815619</v>
      </c>
    </row>
    <row r="57" spans="1:5" x14ac:dyDescent="0.3">
      <c r="A57" t="str">
        <f>r_vote_pri!A57</f>
        <v>race</v>
      </c>
      <c r="B57" t="str">
        <f>r_vote_pri!B57</f>
        <v>Mestizo</v>
      </c>
      <c r="C57">
        <f>r_vote_pri!D57</f>
        <v>0</v>
      </c>
      <c r="D57">
        <f>r_vote_pri!F57</f>
        <v>0.23901042838885453</v>
      </c>
      <c r="E57">
        <f>r_vote_pri!G57</f>
        <v>0.3133409587187152</v>
      </c>
    </row>
    <row r="58" spans="1:5" x14ac:dyDescent="0.3">
      <c r="A58" t="str">
        <f>r_vote_pri!A58</f>
        <v>race</v>
      </c>
      <c r="B58" t="str">
        <f>r_vote_pri!B58</f>
        <v>Indigenous</v>
      </c>
      <c r="C58">
        <f>r_vote_pri!D58</f>
        <v>0</v>
      </c>
      <c r="D58">
        <f>r_vote_pri!F58</f>
        <v>0.27780571210743965</v>
      </c>
      <c r="E58">
        <f>r_vote_pri!G58</f>
        <v>0.28580628145550913</v>
      </c>
    </row>
    <row r="59" spans="1:5" x14ac:dyDescent="0.3">
      <c r="A59" t="str">
        <f>r_vote_pri!A59</f>
        <v>race</v>
      </c>
      <c r="B59" t="str">
        <f>r_vote_pri!B59</f>
        <v>Other</v>
      </c>
      <c r="C59">
        <f>r_vote_pri!D59</f>
        <v>0</v>
      </c>
      <c r="D59">
        <f>r_vote_pri!F59</f>
        <v>0.12189788962247246</v>
      </c>
      <c r="E59">
        <f>r_vote_pri!G59</f>
        <v>0.24078092786112468</v>
      </c>
    </row>
    <row r="60" spans="1:5" x14ac:dyDescent="0.3">
      <c r="A60" t="str">
        <f>r_vote_pri!A60</f>
        <v>self</v>
      </c>
      <c r="B60" t="str">
        <f>r_vote_pri!B60</f>
        <v>Not self-employed</v>
      </c>
      <c r="C60">
        <f>r_vote_pri!D60</f>
        <v>0</v>
      </c>
      <c r="D60">
        <f>r_vote_pri!F60</f>
        <v>0.25455658184405738</v>
      </c>
      <c r="E60">
        <f>r_vote_pri!G60</f>
        <v>0.32480727339585513</v>
      </c>
    </row>
    <row r="61" spans="1:5" x14ac:dyDescent="0.3">
      <c r="A61" t="str">
        <f>r_vote_pri!A61</f>
        <v>self</v>
      </c>
      <c r="B61" t="str">
        <f>r_vote_pri!B61</f>
        <v>Self-employed</v>
      </c>
      <c r="C61">
        <f>r_vote_pri!D61</f>
        <v>0</v>
      </c>
      <c r="D61">
        <f>r_vote_pri!F61</f>
        <v>0.22671728013615891</v>
      </c>
      <c r="E61">
        <f>r_vote_pri!G61</f>
        <v>0.30119949574497418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9">
    <tabColor theme="1"/>
  </sheetPr>
  <dimension ref="A1:F61"/>
  <sheetViews>
    <sheetView topLeftCell="A10" workbookViewId="0">
      <selection sqref="A1:G61"/>
    </sheetView>
  </sheetViews>
  <sheetFormatPr baseColWidth="10" defaultRowHeight="15.6" x14ac:dyDescent="0.3"/>
  <sheetData>
    <row r="1" spans="1:6" x14ac:dyDescent="0.3">
      <c r="A1" t="str">
        <f>r_vote_pri!A1</f>
        <v>Variable</v>
      </c>
      <c r="B1" t="str">
        <f>r_vote_pri!B1</f>
        <v>Value</v>
      </c>
      <c r="C1" t="str">
        <f>r_vote_pri!C1</f>
        <v>1952-58</v>
      </c>
      <c r="D1" t="str">
        <f>r_vote_pri!E1</f>
        <v>1994</v>
      </c>
      <c r="E1" t="str">
        <f>r_vote_pri!F1</f>
        <v>2000-06</v>
      </c>
      <c r="F1" t="str">
        <f>r_vote_pri!G1</f>
        <v>2012-18</v>
      </c>
    </row>
    <row r="2" spans="1:6" x14ac:dyDescent="0.3">
      <c r="A2" t="str">
        <f>r_vote_pri!A2</f>
        <v>educ</v>
      </c>
      <c r="B2" t="str">
        <f>r_vote_pri!B2</f>
        <v>Primary</v>
      </c>
      <c r="C2">
        <f>r_vote_pri!C2</f>
        <v>0.88276731982859324</v>
      </c>
      <c r="D2">
        <f>r_vote_pri!E2</f>
        <v>0.5987674050466939</v>
      </c>
      <c r="E2">
        <f>r_vote_pri!F2</f>
        <v>0.29829172425696093</v>
      </c>
      <c r="F2">
        <f>r_vote_pri!G2</f>
        <v>0.41148998407615001</v>
      </c>
    </row>
    <row r="3" spans="1:6" x14ac:dyDescent="0.3">
      <c r="A3" t="str">
        <f>r_vote_pri!A3</f>
        <v>educ</v>
      </c>
      <c r="B3" t="str">
        <f>r_vote_pri!B3</f>
        <v>Secondary</v>
      </c>
      <c r="C3">
        <f>r_vote_pri!C3</f>
        <v>0.7021761445898721</v>
      </c>
      <c r="D3">
        <f>r_vote_pri!E3</f>
        <v>0.54960166262425181</v>
      </c>
      <c r="E3">
        <f>r_vote_pri!F3</f>
        <v>0.23965016897089983</v>
      </c>
      <c r="F3">
        <f>r_vote_pri!G3</f>
        <v>0.30372468165858268</v>
      </c>
    </row>
    <row r="4" spans="1:6" x14ac:dyDescent="0.3">
      <c r="A4" t="str">
        <f>r_vote_pri!A4</f>
        <v>educ</v>
      </c>
      <c r="B4" t="str">
        <f>r_vote_pri!B4</f>
        <v>Tertiary</v>
      </c>
      <c r="C4">
        <f>r_vote_pri!C4</f>
        <v>0.71011811735026154</v>
      </c>
      <c r="D4">
        <f>r_vote_pri!E4</f>
        <v>0.42643939217724747</v>
      </c>
      <c r="E4">
        <f>r_vote_pri!F4</f>
        <v>0.14003214442759213</v>
      </c>
      <c r="F4">
        <f>r_vote_pri!G4</f>
        <v>0.2032945074611883</v>
      </c>
    </row>
    <row r="5" spans="1:6" x14ac:dyDescent="0.3">
      <c r="A5" t="str">
        <f>r_vote_pri!A5</f>
        <v>geduc</v>
      </c>
      <c r="B5" t="str">
        <f>r_vote_pri!B5</f>
        <v>Bottom 50%</v>
      </c>
      <c r="C5">
        <f>r_vote_pri!C5</f>
        <v>0.88280337230424211</v>
      </c>
      <c r="D5">
        <f>r_vote_pri!E5</f>
        <v>0.58704520402999072</v>
      </c>
      <c r="E5">
        <f>r_vote_pri!F5</f>
        <v>0.28670140428511681</v>
      </c>
      <c r="F5">
        <f>r_vote_pri!G5</f>
        <v>0.36586897042001038</v>
      </c>
    </row>
    <row r="6" spans="1:6" x14ac:dyDescent="0.3">
      <c r="A6" t="str">
        <f>r_vote_pri!A6</f>
        <v>geduc</v>
      </c>
      <c r="B6" t="str">
        <f>r_vote_pri!B6</f>
        <v>Middle 40%</v>
      </c>
      <c r="C6">
        <f>r_vote_pri!C6</f>
        <v>0.84567310982461874</v>
      </c>
      <c r="D6">
        <f>r_vote_pri!E6</f>
        <v>0.46786067393278924</v>
      </c>
      <c r="E6">
        <f>r_vote_pri!F6</f>
        <v>0.22807956487328832</v>
      </c>
      <c r="F6">
        <f>r_vote_pri!G6</f>
        <v>0.28522665466894948</v>
      </c>
    </row>
    <row r="7" spans="1:6" x14ac:dyDescent="0.3">
      <c r="A7" t="str">
        <f>r_vote_pri!A7</f>
        <v>geduc</v>
      </c>
      <c r="B7" t="str">
        <f>r_vote_pri!B7</f>
        <v>Top 10%</v>
      </c>
      <c r="C7">
        <f>r_vote_pri!C7</f>
        <v>0.71669760714958031</v>
      </c>
      <c r="D7">
        <f>r_vote_pri!E7</f>
        <v>0.42643939217724475</v>
      </c>
      <c r="E7">
        <f>r_vote_pri!F7</f>
        <v>0.13607151173579429</v>
      </c>
      <c r="F7">
        <f>r_vote_pri!G7</f>
        <v>0.20910580561818165</v>
      </c>
    </row>
    <row r="8" spans="1:6" x14ac:dyDescent="0.3">
      <c r="A8" t="str">
        <f>r_vote_pri!A8</f>
        <v>dinc</v>
      </c>
      <c r="B8" t="str">
        <f>r_vote_pri!B8</f>
        <v>D1</v>
      </c>
      <c r="C8">
        <f>r_vote_pri!C8</f>
        <v>0.87558798110963298</v>
      </c>
      <c r="D8">
        <f>r_vote_pri!E8</f>
        <v>0.53839427805042928</v>
      </c>
      <c r="E8">
        <f>r_vote_pri!F8</f>
        <v>0.29893980385847474</v>
      </c>
      <c r="F8">
        <f>r_vote_pri!G8</f>
        <v>0.34221559201248114</v>
      </c>
    </row>
    <row r="9" spans="1:6" x14ac:dyDescent="0.3">
      <c r="A9" t="str">
        <f>r_vote_pri!A9</f>
        <v>dinc</v>
      </c>
      <c r="B9" t="str">
        <f>r_vote_pri!B9</f>
        <v>D2</v>
      </c>
      <c r="C9">
        <f>r_vote_pri!C9</f>
        <v>0.87558798110963298</v>
      </c>
      <c r="D9">
        <f>r_vote_pri!E9</f>
        <v>0.48208844246239957</v>
      </c>
      <c r="E9">
        <f>r_vote_pri!F9</f>
        <v>0.25575330413901598</v>
      </c>
      <c r="F9">
        <f>r_vote_pri!G9</f>
        <v>0.31803629798881494</v>
      </c>
    </row>
    <row r="10" spans="1:6" x14ac:dyDescent="0.3">
      <c r="A10" t="str">
        <f>r_vote_pri!A10</f>
        <v>dinc</v>
      </c>
      <c r="B10" t="str">
        <f>r_vote_pri!B10</f>
        <v>D3</v>
      </c>
      <c r="C10">
        <f>r_vote_pri!C10</f>
        <v>0.87558798110963321</v>
      </c>
      <c r="D10">
        <f>r_vote_pri!E10</f>
        <v>0.51697457058461205</v>
      </c>
      <c r="E10">
        <f>r_vote_pri!F10</f>
        <v>0.26715072689105318</v>
      </c>
      <c r="F10">
        <f>r_vote_pri!G10</f>
        <v>0.3233741808473205</v>
      </c>
    </row>
    <row r="11" spans="1:6" x14ac:dyDescent="0.3">
      <c r="A11" t="str">
        <f>r_vote_pri!A11</f>
        <v>dinc</v>
      </c>
      <c r="B11" t="str">
        <f>r_vote_pri!B11</f>
        <v>D4</v>
      </c>
      <c r="C11">
        <f>r_vote_pri!C11</f>
        <v>0.87614938576439216</v>
      </c>
      <c r="D11">
        <f>r_vote_pri!E11</f>
        <v>0.51697457058461205</v>
      </c>
      <c r="E11">
        <f>r_vote_pri!F11</f>
        <v>0.24482360933532332</v>
      </c>
      <c r="F11">
        <f>r_vote_pri!G11</f>
        <v>0.42734116101173997</v>
      </c>
    </row>
    <row r="12" spans="1:6" x14ac:dyDescent="0.3">
      <c r="A12" t="str">
        <f>r_vote_pri!A12</f>
        <v>dinc</v>
      </c>
      <c r="B12" t="str">
        <f>r_vote_pri!B12</f>
        <v>D5</v>
      </c>
      <c r="C12">
        <f>r_vote_pri!C12</f>
        <v>0.87578298694916312</v>
      </c>
      <c r="D12">
        <f>r_vote_pri!E12</f>
        <v>0.50006825678326872</v>
      </c>
      <c r="E12">
        <f>r_vote_pri!F12</f>
        <v>0.23545164384166578</v>
      </c>
      <c r="F12">
        <f>r_vote_pri!G12</f>
        <v>0.23921524429084001</v>
      </c>
    </row>
    <row r="13" spans="1:6" x14ac:dyDescent="0.3">
      <c r="A13" t="str">
        <f>r_vote_pri!A13</f>
        <v>dinc</v>
      </c>
      <c r="B13" t="str">
        <f>r_vote_pri!B13</f>
        <v>D6</v>
      </c>
      <c r="C13">
        <f>r_vote_pri!C13</f>
        <v>0.84314129078742883</v>
      </c>
      <c r="D13">
        <f>r_vote_pri!E13</f>
        <v>0.4709670785732778</v>
      </c>
      <c r="E13">
        <f>r_vote_pri!F13</f>
        <v>0.26533009359673754</v>
      </c>
      <c r="F13">
        <f>r_vote_pri!G13</f>
        <v>0.27881342418757538</v>
      </c>
    </row>
    <row r="14" spans="1:6" x14ac:dyDescent="0.3">
      <c r="A14" t="str">
        <f>r_vote_pri!A14</f>
        <v>dinc</v>
      </c>
      <c r="B14" t="str">
        <f>r_vote_pri!B14</f>
        <v>D7</v>
      </c>
      <c r="C14">
        <f>r_vote_pri!C14</f>
        <v>0.77216466920177618</v>
      </c>
      <c r="D14">
        <f>r_vote_pri!E14</f>
        <v>0.47354826262962313</v>
      </c>
      <c r="E14">
        <f>r_vote_pri!F14</f>
        <v>0.27696972908743117</v>
      </c>
      <c r="F14">
        <f>r_vote_pri!G14</f>
        <v>0.31273835371410758</v>
      </c>
    </row>
    <row r="15" spans="1:6" x14ac:dyDescent="0.3">
      <c r="A15" t="str">
        <f>r_vote_pri!A15</f>
        <v>dinc</v>
      </c>
      <c r="B15" t="str">
        <f>r_vote_pri!B15</f>
        <v>D8</v>
      </c>
      <c r="C15">
        <f>r_vote_pri!C15</f>
        <v>0.84629871632672793</v>
      </c>
      <c r="D15">
        <f>r_vote_pri!E15</f>
        <v>0.47906865565720569</v>
      </c>
      <c r="E15">
        <f>r_vote_pri!F15</f>
        <v>0.22859930598794512</v>
      </c>
      <c r="F15">
        <f>r_vote_pri!G15</f>
        <v>0.23188841190816781</v>
      </c>
    </row>
    <row r="16" spans="1:6" x14ac:dyDescent="0.3">
      <c r="A16" t="str">
        <f>r_vote_pri!A16</f>
        <v>dinc</v>
      </c>
      <c r="B16" t="str">
        <f>r_vote_pri!B16</f>
        <v>D9</v>
      </c>
      <c r="C16">
        <f>r_vote_pri!C16</f>
        <v>0.84480155377201527</v>
      </c>
      <c r="D16">
        <f>r_vote_pri!E16</f>
        <v>0.49895620560004655</v>
      </c>
      <c r="E16">
        <f>r_vote_pri!F16</f>
        <v>0.19536036123671582</v>
      </c>
      <c r="F16">
        <f>r_vote_pri!G16</f>
        <v>0.27359387514989458</v>
      </c>
    </row>
    <row r="17" spans="1:6" x14ac:dyDescent="0.3">
      <c r="A17" t="str">
        <f>r_vote_pri!A17</f>
        <v>dinc</v>
      </c>
      <c r="B17" t="str">
        <f>r_vote_pri!B17</f>
        <v>D10</v>
      </c>
      <c r="C17">
        <f>r_vote_pri!C17</f>
        <v>0.79787649273769856</v>
      </c>
      <c r="D17">
        <f>r_vote_pri!E17</f>
        <v>0.49553862601975196</v>
      </c>
      <c r="E17">
        <f>r_vote_pri!F17</f>
        <v>0.22465656393917474</v>
      </c>
      <c r="F17">
        <f>r_vote_pri!G17</f>
        <v>0.20797235840183298</v>
      </c>
    </row>
    <row r="18" spans="1:6" x14ac:dyDescent="0.3">
      <c r="A18" t="str">
        <f>r_vote_pri!A18</f>
        <v>ginc</v>
      </c>
      <c r="B18" t="str">
        <f>r_vote_pri!B18</f>
        <v>Bottom 50%</v>
      </c>
      <c r="C18">
        <f>r_vote_pri!C18</f>
        <v>0.87575011516515922</v>
      </c>
      <c r="D18">
        <f>r_vote_pri!E18</f>
        <v>0.51089373291157192</v>
      </c>
      <c r="E18">
        <f>r_vote_pri!F18</f>
        <v>0.25953749625119599</v>
      </c>
      <c r="F18">
        <f>r_vote_pri!G18</f>
        <v>0.33222353711756414</v>
      </c>
    </row>
    <row r="19" spans="1:6" x14ac:dyDescent="0.3">
      <c r="A19" t="str">
        <f>r_vote_pri!A19</f>
        <v>ginc</v>
      </c>
      <c r="B19" t="str">
        <f>r_vote_pri!B19</f>
        <v>Middle 40%</v>
      </c>
      <c r="C19">
        <f>r_vote_pri!C19</f>
        <v>0.82544888888117551</v>
      </c>
      <c r="D19">
        <f>r_vote_pri!E19</f>
        <v>0.48069812971446024</v>
      </c>
      <c r="E19">
        <f>r_vote_pri!F19</f>
        <v>0.24099817415004668</v>
      </c>
      <c r="F19">
        <f>r_vote_pri!G19</f>
        <v>0.27359015846434687</v>
      </c>
    </row>
    <row r="20" spans="1:6" x14ac:dyDescent="0.3">
      <c r="A20" t="str">
        <f>r_vote_pri!A20</f>
        <v>ginc</v>
      </c>
      <c r="B20" t="str">
        <f>r_vote_pri!B20</f>
        <v>Top 10%</v>
      </c>
      <c r="C20">
        <f>r_vote_pri!C20</f>
        <v>0.79787649273769856</v>
      </c>
      <c r="D20">
        <f>r_vote_pri!E20</f>
        <v>0.49553862601975196</v>
      </c>
      <c r="E20">
        <f>r_vote_pri!F20</f>
        <v>0.22465656393917474</v>
      </c>
      <c r="F20">
        <f>r_vote_pri!G20</f>
        <v>0.20797235840183298</v>
      </c>
    </row>
    <row r="21" spans="1:6" x14ac:dyDescent="0.3">
      <c r="A21" t="str">
        <f>r_vote_pri!A21</f>
        <v>religion</v>
      </c>
      <c r="B21" t="str">
        <f>r_vote_pri!B21</f>
        <v>No religion</v>
      </c>
      <c r="C21">
        <f>r_vote_pri!C21</f>
        <v>1</v>
      </c>
      <c r="D21">
        <f>r_vote_pri!E21</f>
        <v>0</v>
      </c>
      <c r="E21">
        <f>r_vote_pri!F21</f>
        <v>0.16743912943991895</v>
      </c>
      <c r="F21">
        <f>r_vote_pri!G21</f>
        <v>0.246050413105801</v>
      </c>
    </row>
    <row r="22" spans="1:6" x14ac:dyDescent="0.3">
      <c r="A22" t="str">
        <f>r_vote_pri!A22</f>
        <v>religion</v>
      </c>
      <c r="B22" t="str">
        <f>r_vote_pri!B22</f>
        <v>Catholic</v>
      </c>
      <c r="C22">
        <f>r_vote_pri!C22</f>
        <v>0.84670863240429639</v>
      </c>
      <c r="D22">
        <f>r_vote_pri!E22</f>
        <v>0</v>
      </c>
      <c r="E22">
        <f>r_vote_pri!F22</f>
        <v>0.25427556933650758</v>
      </c>
      <c r="F22">
        <f>r_vote_pri!G22</f>
        <v>0.34328344920649084</v>
      </c>
    </row>
    <row r="23" spans="1:6" x14ac:dyDescent="0.3">
      <c r="A23" t="str">
        <f>r_vote_pri!A23</f>
        <v>religion</v>
      </c>
      <c r="B23" t="str">
        <f>r_vote_pri!B23</f>
        <v>Protestant</v>
      </c>
      <c r="C23">
        <f>r_vote_pri!C23</f>
        <v>0</v>
      </c>
      <c r="D23">
        <f>r_vote_pri!E23</f>
        <v>0</v>
      </c>
      <c r="E23">
        <f>r_vote_pri!F23</f>
        <v>0.24753380258092436</v>
      </c>
      <c r="F23">
        <f>r_vote_pri!G23</f>
        <v>0.19243509197753617</v>
      </c>
    </row>
    <row r="24" spans="1:6" x14ac:dyDescent="0.3">
      <c r="A24" t="str">
        <f>r_vote_pri!A24</f>
        <v>religion</v>
      </c>
      <c r="B24" t="str">
        <f>r_vote_pri!B24</f>
        <v>Other</v>
      </c>
      <c r="C24">
        <f>r_vote_pri!C24</f>
        <v>0</v>
      </c>
      <c r="D24">
        <f>r_vote_pri!E24</f>
        <v>0</v>
      </c>
      <c r="E24">
        <f>r_vote_pri!F24</f>
        <v>0.19519499717392777</v>
      </c>
      <c r="F24">
        <f>r_vote_pri!G24</f>
        <v>0.20907104640193808</v>
      </c>
    </row>
    <row r="25" spans="1:6" x14ac:dyDescent="0.3">
      <c r="A25" t="str">
        <f>r_vote_pri!A25</f>
        <v>occup</v>
      </c>
      <c r="B25" t="str">
        <f>r_vote_pri!B25</f>
        <v>Managers, scientists and intellectuals</v>
      </c>
      <c r="C25">
        <f>r_vote_pri!C25</f>
        <v>0</v>
      </c>
      <c r="D25">
        <f>r_vote_pri!E25</f>
        <v>0</v>
      </c>
      <c r="E25">
        <f>r_vote_pri!F25</f>
        <v>0.23298275905246488</v>
      </c>
      <c r="F25">
        <f>r_vote_pri!G25</f>
        <v>0.14463063080504368</v>
      </c>
    </row>
    <row r="26" spans="1:6" x14ac:dyDescent="0.3">
      <c r="A26" t="str">
        <f>r_vote_pri!A26</f>
        <v>occup</v>
      </c>
      <c r="B26" t="str">
        <f>r_vote_pri!B26</f>
        <v>Technicians, professionals and administrative officers</v>
      </c>
      <c r="C26">
        <f>r_vote_pri!C26</f>
        <v>0</v>
      </c>
      <c r="D26">
        <f>r_vote_pri!E26</f>
        <v>0</v>
      </c>
      <c r="E26">
        <f>r_vote_pri!F26</f>
        <v>0.26334673876751918</v>
      </c>
      <c r="F26">
        <f>r_vote_pri!G26</f>
        <v>0.23862565296531379</v>
      </c>
    </row>
    <row r="27" spans="1:6" x14ac:dyDescent="0.3">
      <c r="A27" t="str">
        <f>r_vote_pri!A27</f>
        <v>occup</v>
      </c>
      <c r="B27" t="str">
        <f>r_vote_pri!B27</f>
        <v>Commerce and services</v>
      </c>
      <c r="C27">
        <f>r_vote_pri!C27</f>
        <v>0</v>
      </c>
      <c r="D27">
        <f>r_vote_pri!E27</f>
        <v>0</v>
      </c>
      <c r="E27">
        <f>r_vote_pri!F27</f>
        <v>0.19245065485800231</v>
      </c>
      <c r="F27">
        <f>r_vote_pri!G27</f>
        <v>9.0194483276195211E-2</v>
      </c>
    </row>
    <row r="28" spans="1:6" x14ac:dyDescent="0.3">
      <c r="A28" t="str">
        <f>r_vote_pri!A28</f>
        <v>occup</v>
      </c>
      <c r="B28" t="str">
        <f>r_vote_pri!B28</f>
        <v>Agriculture, fisheries and forests</v>
      </c>
      <c r="C28">
        <f>r_vote_pri!C28</f>
        <v>0</v>
      </c>
      <c r="D28">
        <f>r_vote_pri!E28</f>
        <v>0</v>
      </c>
      <c r="E28">
        <f>r_vote_pri!F28</f>
        <v>0.33768276449056267</v>
      </c>
      <c r="F28">
        <f>r_vote_pri!G28</f>
        <v>0.19492975543506344</v>
      </c>
    </row>
    <row r="29" spans="1:6" x14ac:dyDescent="0.3">
      <c r="A29" t="str">
        <f>r_vote_pri!A29</f>
        <v>occup</v>
      </c>
      <c r="B29" t="str">
        <f>r_vote_pri!B29</f>
        <v>Industry workers and supervisors</v>
      </c>
      <c r="C29">
        <f>r_vote_pri!C29</f>
        <v>0</v>
      </c>
      <c r="D29">
        <f>r_vote_pri!E29</f>
        <v>0</v>
      </c>
      <c r="E29">
        <f>r_vote_pri!F29</f>
        <v>0.23735737262177181</v>
      </c>
      <c r="F29">
        <f>r_vote_pri!G29</f>
        <v>0.27374213580958323</v>
      </c>
    </row>
    <row r="30" spans="1:6" x14ac:dyDescent="0.3">
      <c r="A30" t="str">
        <f>r_vote_pri!A30</f>
        <v>occup</v>
      </c>
      <c r="B30" t="str">
        <f>r_vote_pri!B30</f>
        <v>Other</v>
      </c>
      <c r="C30">
        <f>r_vote_pri!C30</f>
        <v>0</v>
      </c>
      <c r="D30">
        <f>r_vote_pri!E30</f>
        <v>0</v>
      </c>
      <c r="E30">
        <f>r_vote_pri!F30</f>
        <v>0.21057747007522085</v>
      </c>
      <c r="F30">
        <f>r_vote_pri!G30</f>
        <v>0.12120257082805971</v>
      </c>
    </row>
    <row r="31" spans="1:6" x14ac:dyDescent="0.3">
      <c r="A31" t="str">
        <f>r_vote_pri!A31</f>
        <v>emp</v>
      </c>
      <c r="B31" t="str">
        <f>r_vote_pri!B31</f>
        <v>Employed</v>
      </c>
      <c r="C31">
        <f>r_vote_pri!C31</f>
        <v>0.8248228714291963</v>
      </c>
      <c r="D31">
        <f>r_vote_pri!E31</f>
        <v>0.51039111798701753</v>
      </c>
      <c r="E31">
        <f>r_vote_pri!F31</f>
        <v>0.26815238830710175</v>
      </c>
      <c r="F31">
        <f>r_vote_pri!G31</f>
        <v>0.310254825949283</v>
      </c>
    </row>
    <row r="32" spans="1:6" x14ac:dyDescent="0.3">
      <c r="A32" t="str">
        <f>r_vote_pri!A32</f>
        <v>emp</v>
      </c>
      <c r="B32" t="str">
        <f>r_vote_pri!B32</f>
        <v>Unemployed</v>
      </c>
      <c r="C32">
        <f>r_vote_pri!C32</f>
        <v>0.82873250927744924</v>
      </c>
      <c r="D32">
        <f>r_vote_pri!E32</f>
        <v>0.45482844727316879</v>
      </c>
      <c r="E32">
        <f>r_vote_pri!F32</f>
        <v>0.29390214029102163</v>
      </c>
      <c r="F32">
        <f>r_vote_pri!G32</f>
        <v>0.226532905032266</v>
      </c>
    </row>
    <row r="33" spans="1:6" x14ac:dyDescent="0.3">
      <c r="A33" t="str">
        <f>r_vote_pri!A33</f>
        <v>emp</v>
      </c>
      <c r="B33" t="str">
        <f>r_vote_pri!B33</f>
        <v>Inactive</v>
      </c>
      <c r="C33">
        <f>r_vote_pri!C33</f>
        <v>0.88804324346942243</v>
      </c>
      <c r="D33">
        <f>r_vote_pri!E33</f>
        <v>0.49815280813005308</v>
      </c>
      <c r="E33">
        <f>r_vote_pri!F33</f>
        <v>0.3217842716431133</v>
      </c>
      <c r="F33">
        <f>r_vote_pri!G33</f>
        <v>0.33468018197417748</v>
      </c>
    </row>
    <row r="34" spans="1:6" x14ac:dyDescent="0.3">
      <c r="A34" t="str">
        <f>r_vote_pri!A34</f>
        <v>rural</v>
      </c>
      <c r="B34" t="str">
        <f>r_vote_pri!B34</f>
        <v>Urban area</v>
      </c>
      <c r="C34">
        <f>r_vote_pri!C34</f>
        <v>0.84848793598160055</v>
      </c>
      <c r="D34">
        <f>r_vote_pri!E34</f>
        <v>0.50511873268057983</v>
      </c>
      <c r="E34">
        <f>r_vote_pri!F34</f>
        <v>0.22049841227248598</v>
      </c>
      <c r="F34">
        <f>r_vote_pri!G34</f>
        <v>0.31487107878581849</v>
      </c>
    </row>
    <row r="35" spans="1:6" x14ac:dyDescent="0.3">
      <c r="A35" t="str">
        <f>r_vote_pri!A35</f>
        <v>rural</v>
      </c>
      <c r="B35" t="str">
        <f>r_vote_pri!B35</f>
        <v>Rural area</v>
      </c>
      <c r="C35">
        <f>r_vote_pri!C35</f>
        <v>0</v>
      </c>
      <c r="D35">
        <f>r_vote_pri!E35</f>
        <v>0.65361662204340487</v>
      </c>
      <c r="E35">
        <f>r_vote_pri!F35</f>
        <v>0.33847124690345509</v>
      </c>
      <c r="F35">
        <f>r_vote_pri!G35</f>
        <v>0.44864954835823756</v>
      </c>
    </row>
    <row r="36" spans="1:6" x14ac:dyDescent="0.3">
      <c r="A36" t="str">
        <f>r_vote_pri!A36</f>
        <v>rural2</v>
      </c>
      <c r="B36" t="str">
        <f>r_vote_pri!B36</f>
        <v>National Capital (Metropolitan area)</v>
      </c>
      <c r="C36">
        <f>r_vote_pri!C36</f>
        <v>0</v>
      </c>
      <c r="D36">
        <f>r_vote_pri!E36</f>
        <v>0.39989898869702489</v>
      </c>
      <c r="E36">
        <f>r_vote_pri!F36</f>
        <v>0.13671179244455833</v>
      </c>
      <c r="F36">
        <f>r_vote_pri!G36</f>
        <v>0.31066842681605877</v>
      </c>
    </row>
    <row r="37" spans="1:6" x14ac:dyDescent="0.3">
      <c r="A37" t="str">
        <f>r_vote_pri!A37</f>
        <v>rural2</v>
      </c>
      <c r="B37" t="str">
        <f>r_vote_pri!B37</f>
        <v>Large City</v>
      </c>
      <c r="C37">
        <f>r_vote_pri!C37</f>
        <v>0</v>
      </c>
      <c r="D37">
        <f>r_vote_pri!E37</f>
        <v>0.49882357736513305</v>
      </c>
      <c r="E37">
        <f>r_vote_pri!F37</f>
        <v>0.26041409198419918</v>
      </c>
      <c r="F37">
        <f>r_vote_pri!G37</f>
        <v>0.30702463185480144</v>
      </c>
    </row>
    <row r="38" spans="1:6" x14ac:dyDescent="0.3">
      <c r="A38" t="str">
        <f>r_vote_pri!A38</f>
        <v>rural2</v>
      </c>
      <c r="B38" t="str">
        <f>r_vote_pri!B38</f>
        <v>Medium City</v>
      </c>
      <c r="C38">
        <f>r_vote_pri!C38</f>
        <v>0</v>
      </c>
      <c r="D38">
        <f>r_vote_pri!E38</f>
        <v>0.61006731912997691</v>
      </c>
      <c r="E38">
        <f>r_vote_pri!F38</f>
        <v>0.23116141447803673</v>
      </c>
      <c r="F38">
        <f>r_vote_pri!G38</f>
        <v>0.27376786052271412</v>
      </c>
    </row>
    <row r="39" spans="1:6" x14ac:dyDescent="0.3">
      <c r="A39" t="str">
        <f>r_vote_pri!A39</f>
        <v>rural2</v>
      </c>
      <c r="B39" t="str">
        <f>r_vote_pri!B39</f>
        <v>Small City</v>
      </c>
      <c r="C39">
        <f>r_vote_pri!C39</f>
        <v>0</v>
      </c>
      <c r="D39">
        <f>r_vote_pri!E39</f>
        <v>0.6722372653761427</v>
      </c>
      <c r="E39">
        <f>r_vote_pri!F39</f>
        <v>0.27956621045975555</v>
      </c>
      <c r="F39">
        <f>r_vote_pri!G39</f>
        <v>0.38035502251903025</v>
      </c>
    </row>
    <row r="40" spans="1:6" x14ac:dyDescent="0.3">
      <c r="A40" t="str">
        <f>r_vote_pri!A40</f>
        <v>rural2</v>
      </c>
      <c r="B40" t="str">
        <f>r_vote_pri!B40</f>
        <v>Rural Area</v>
      </c>
      <c r="C40">
        <f>r_vote_pri!C40</f>
        <v>0</v>
      </c>
      <c r="D40">
        <f>r_vote_pri!E40</f>
        <v>0.65361662204340487</v>
      </c>
      <c r="E40">
        <f>r_vote_pri!F40</f>
        <v>0.33847124690345509</v>
      </c>
      <c r="F40">
        <f>r_vote_pri!G40</f>
        <v>0.44864954835823756</v>
      </c>
    </row>
    <row r="41" spans="1:6" x14ac:dyDescent="0.3">
      <c r="A41" t="str">
        <f>r_vote_pri!A41</f>
        <v>region</v>
      </c>
      <c r="B41" t="str">
        <f>r_vote_pri!B41</f>
        <v>North</v>
      </c>
      <c r="C41">
        <f>r_vote_pri!C41</f>
        <v>0</v>
      </c>
      <c r="D41">
        <f>r_vote_pri!E41</f>
        <v>0.55092313903590162</v>
      </c>
      <c r="E41">
        <f>r_vote_pri!F41</f>
        <v>0.37759142024983061</v>
      </c>
      <c r="F41">
        <f>r_vote_pri!G41</f>
        <v>0.34383975908142506</v>
      </c>
    </row>
    <row r="42" spans="1:6" x14ac:dyDescent="0.3">
      <c r="A42" t="str">
        <f>r_vote_pri!A42</f>
        <v>region</v>
      </c>
      <c r="B42" t="str">
        <f>r_vote_pri!B42</f>
        <v>Center West</v>
      </c>
      <c r="C42">
        <f>r_vote_pri!C42</f>
        <v>0</v>
      </c>
      <c r="D42">
        <f>r_vote_pri!E42</f>
        <v>0.48586579658539925</v>
      </c>
      <c r="E42">
        <f>r_vote_pri!F42</f>
        <v>0.212871892923815</v>
      </c>
      <c r="F42">
        <f>r_vote_pri!G42</f>
        <v>0.29566107465876257</v>
      </c>
    </row>
    <row r="43" spans="1:6" x14ac:dyDescent="0.3">
      <c r="A43" t="str">
        <f>r_vote_pri!A43</f>
        <v>region</v>
      </c>
      <c r="B43" t="str">
        <f>r_vote_pri!B43</f>
        <v>Center</v>
      </c>
      <c r="C43">
        <f>r_vote_pri!C43</f>
        <v>0</v>
      </c>
      <c r="D43">
        <f>r_vote_pri!E43</f>
        <v>0.39989898869702489</v>
      </c>
      <c r="E43">
        <f>r_vote_pri!F43</f>
        <v>0.15570610542692587</v>
      </c>
      <c r="F43">
        <f>r_vote_pri!G43</f>
        <v>0.32019933932526928</v>
      </c>
    </row>
    <row r="44" spans="1:6" x14ac:dyDescent="0.3">
      <c r="A44" t="str">
        <f>r_vote_pri!A44</f>
        <v>region</v>
      </c>
      <c r="B44" t="str">
        <f>r_vote_pri!B44</f>
        <v>South</v>
      </c>
      <c r="C44">
        <f>r_vote_pri!C44</f>
        <v>0</v>
      </c>
      <c r="D44">
        <f>r_vote_pri!E44</f>
        <v>0.56298185998670836</v>
      </c>
      <c r="E44">
        <f>r_vote_pri!F44</f>
        <v>0.31114893915554342</v>
      </c>
      <c r="F44">
        <f>r_vote_pri!G44</f>
        <v>0.30312071435431864</v>
      </c>
    </row>
    <row r="45" spans="1:6" x14ac:dyDescent="0.3">
      <c r="A45" t="str">
        <f>r_vote_pri!A45</f>
        <v>sex</v>
      </c>
      <c r="B45" t="str">
        <f>r_vote_pri!B45</f>
        <v>Woman</v>
      </c>
      <c r="C45">
        <f>r_vote_pri!C45</f>
        <v>0.8750066272938849</v>
      </c>
      <c r="D45">
        <f>r_vote_pri!E45</f>
        <v>0.49797783725529415</v>
      </c>
      <c r="E45">
        <f>r_vote_pri!F45</f>
        <v>0.24604445799518182</v>
      </c>
      <c r="F45">
        <f>r_vote_pri!G45</f>
        <v>0.33043617993177982</v>
      </c>
    </row>
    <row r="46" spans="1:6" x14ac:dyDescent="0.3">
      <c r="A46" t="str">
        <f>r_vote_pri!A46</f>
        <v>sex</v>
      </c>
      <c r="B46" t="str">
        <f>r_vote_pri!B46</f>
        <v>Man</v>
      </c>
      <c r="C46">
        <f>r_vote_pri!C46</f>
        <v>0.82673085347030029</v>
      </c>
      <c r="D46">
        <f>r_vote_pri!E46</f>
        <v>0.51424686789522467</v>
      </c>
      <c r="E46">
        <f>r_vote_pri!F46</f>
        <v>0.24981826760749357</v>
      </c>
      <c r="F46">
        <f>r_vote_pri!G46</f>
        <v>0.30497227419303385</v>
      </c>
    </row>
    <row r="47" spans="1:6" x14ac:dyDescent="0.3">
      <c r="A47" t="str">
        <f>r_vote_pri!A47</f>
        <v>union</v>
      </c>
      <c r="B47" t="str">
        <f>r_vote_pri!B47</f>
        <v>Not union member</v>
      </c>
      <c r="C47">
        <f>r_vote_pri!C47</f>
        <v>0.87126704989419346</v>
      </c>
      <c r="D47">
        <f>r_vote_pri!E47</f>
        <v>0</v>
      </c>
      <c r="E47">
        <f>r_vote_pri!F47</f>
        <v>0.24971574807016256</v>
      </c>
      <c r="F47">
        <f>r_vote_pri!G47</f>
        <v>0</v>
      </c>
    </row>
    <row r="48" spans="1:6" x14ac:dyDescent="0.3">
      <c r="A48" t="str">
        <f>r_vote_pri!A48</f>
        <v>union</v>
      </c>
      <c r="B48" t="str">
        <f>r_vote_pri!B48</f>
        <v>Union member</v>
      </c>
      <c r="C48">
        <f>r_vote_pri!C48</f>
        <v>0.75557768639251921</v>
      </c>
      <c r="D48">
        <f>r_vote_pri!E48</f>
        <v>0</v>
      </c>
      <c r="E48">
        <f>r_vote_pri!F48</f>
        <v>0.2981762936377802</v>
      </c>
      <c r="F48">
        <f>r_vote_pri!G48</f>
        <v>0</v>
      </c>
    </row>
    <row r="49" spans="1:6" x14ac:dyDescent="0.3">
      <c r="A49" t="str">
        <f>r_vote_pri!A49</f>
        <v>marital</v>
      </c>
      <c r="B49" t="str">
        <f>r_vote_pri!B49</f>
        <v>Single</v>
      </c>
      <c r="C49">
        <f>r_vote_pri!C49</f>
        <v>0.65257850957871255</v>
      </c>
      <c r="D49">
        <f>r_vote_pri!E49</f>
        <v>0.47108330228439182</v>
      </c>
      <c r="E49">
        <f>r_vote_pri!F49</f>
        <v>0.22062803983615872</v>
      </c>
      <c r="F49">
        <f>r_vote_pri!G49</f>
        <v>0.28787991662787338</v>
      </c>
    </row>
    <row r="50" spans="1:6" x14ac:dyDescent="0.3">
      <c r="A50" t="str">
        <f>r_vote_pri!A50</f>
        <v>marital</v>
      </c>
      <c r="B50" t="str">
        <f>r_vote_pri!B50</f>
        <v>Married/Partner</v>
      </c>
      <c r="C50">
        <f>r_vote_pri!C50</f>
        <v>0.87489077941852811</v>
      </c>
      <c r="D50">
        <f>r_vote_pri!E50</f>
        <v>0.54007842695025576</v>
      </c>
      <c r="E50">
        <f>r_vote_pri!F50</f>
        <v>0.26345711331715754</v>
      </c>
      <c r="F50">
        <f>r_vote_pri!G50</f>
        <v>0.34856286366254169</v>
      </c>
    </row>
    <row r="51" spans="1:6" x14ac:dyDescent="0.3">
      <c r="A51" t="str">
        <f>r_vote_pri!A51</f>
        <v>class</v>
      </c>
      <c r="B51" t="str">
        <f>r_vote_pri!B51</f>
        <v>Working class</v>
      </c>
      <c r="C51">
        <f>r_vote_pri!C51</f>
        <v>0.90335032891994538</v>
      </c>
      <c r="D51">
        <f>r_vote_pri!E51</f>
        <v>0.50201538842578464</v>
      </c>
      <c r="E51">
        <f>r_vote_pri!F51</f>
        <v>0</v>
      </c>
      <c r="F51">
        <f>r_vote_pri!G51</f>
        <v>0</v>
      </c>
    </row>
    <row r="52" spans="1:6" x14ac:dyDescent="0.3">
      <c r="A52" t="str">
        <f>r_vote_pri!A52</f>
        <v>class</v>
      </c>
      <c r="B52" t="str">
        <f>r_vote_pri!B52</f>
        <v>Upper/Middle class</v>
      </c>
      <c r="C52">
        <f>r_vote_pri!C52</f>
        <v>0.80879262202588942</v>
      </c>
      <c r="D52">
        <f>r_vote_pri!E52</f>
        <v>0.54509001595323714</v>
      </c>
      <c r="E52">
        <f>r_vote_pri!F52</f>
        <v>0</v>
      </c>
      <c r="F52">
        <f>r_vote_pri!G52</f>
        <v>0</v>
      </c>
    </row>
    <row r="53" spans="1:6" x14ac:dyDescent="0.3">
      <c r="A53" t="str">
        <f>r_vote_pri!A53</f>
        <v>agerec</v>
      </c>
      <c r="B53" t="str">
        <f>r_vote_pri!B53</f>
        <v>20-39</v>
      </c>
      <c r="C53">
        <f>r_vote_pri!C53</f>
        <v>0.82457449482276601</v>
      </c>
      <c r="D53">
        <f>r_vote_pri!E53</f>
        <v>0.49492605700530917</v>
      </c>
      <c r="E53">
        <f>r_vote_pri!F53</f>
        <v>0.22375333047073395</v>
      </c>
      <c r="F53">
        <f>r_vote_pri!G53</f>
        <v>0.27149168413614266</v>
      </c>
    </row>
    <row r="54" spans="1:6" x14ac:dyDescent="0.3">
      <c r="A54" t="str">
        <f>r_vote_pri!A54</f>
        <v>agerec</v>
      </c>
      <c r="B54" t="str">
        <f>r_vote_pri!B54</f>
        <v>40-59</v>
      </c>
      <c r="C54">
        <f>r_vote_pri!C54</f>
        <v>0.88710249654116591</v>
      </c>
      <c r="D54">
        <f>r_vote_pri!E54</f>
        <v>0.53007396167877896</v>
      </c>
      <c r="E54">
        <f>r_vote_pri!F54</f>
        <v>0.27022403160316744</v>
      </c>
      <c r="F54">
        <f>r_vote_pri!G54</f>
        <v>0.35920834355256109</v>
      </c>
    </row>
    <row r="55" spans="1:6" x14ac:dyDescent="0.3">
      <c r="A55" t="str">
        <f>r_vote_pri!A55</f>
        <v>agerec</v>
      </c>
      <c r="B55" t="str">
        <f>r_vote_pri!B55</f>
        <v>60+</v>
      </c>
      <c r="C55">
        <f>r_vote_pri!C55</f>
        <v>0.82231915678266809</v>
      </c>
      <c r="D55">
        <f>r_vote_pri!E55</f>
        <v>0.56867875860968087</v>
      </c>
      <c r="E55">
        <f>r_vote_pri!F55</f>
        <v>0.27918835631376038</v>
      </c>
      <c r="F55">
        <f>r_vote_pri!G55</f>
        <v>0.34722555369995051</v>
      </c>
    </row>
    <row r="56" spans="1:6" x14ac:dyDescent="0.3">
      <c r="A56" t="str">
        <f>r_vote_pri!A56</f>
        <v>race</v>
      </c>
      <c r="B56" t="str">
        <f>r_vote_pri!B56</f>
        <v>White</v>
      </c>
      <c r="C56">
        <f>r_vote_pri!C56</f>
        <v>0</v>
      </c>
      <c r="D56">
        <f>r_vote_pri!E56</f>
        <v>0.47476205139633709</v>
      </c>
      <c r="E56">
        <f>r_vote_pri!F56</f>
        <v>0.2630588734088613</v>
      </c>
      <c r="F56">
        <f>r_vote_pri!G56</f>
        <v>0.35126680405815619</v>
      </c>
    </row>
    <row r="57" spans="1:6" x14ac:dyDescent="0.3">
      <c r="A57" t="str">
        <f>r_vote_pri!A57</f>
        <v>race</v>
      </c>
      <c r="B57" t="str">
        <f>r_vote_pri!B57</f>
        <v>Mestizo</v>
      </c>
      <c r="C57">
        <f>r_vote_pri!C57</f>
        <v>0</v>
      </c>
      <c r="D57">
        <f>r_vote_pri!E57</f>
        <v>0.51744997845289453</v>
      </c>
      <c r="E57">
        <f>r_vote_pri!F57</f>
        <v>0.23901042838885453</v>
      </c>
      <c r="F57">
        <f>r_vote_pri!G57</f>
        <v>0.3133409587187152</v>
      </c>
    </row>
    <row r="58" spans="1:6" x14ac:dyDescent="0.3">
      <c r="A58" t="str">
        <f>r_vote_pri!A58</f>
        <v>race</v>
      </c>
      <c r="B58" t="str">
        <f>r_vote_pri!B58</f>
        <v>Indigenous</v>
      </c>
      <c r="C58">
        <f>r_vote_pri!C58</f>
        <v>0</v>
      </c>
      <c r="D58">
        <f>r_vote_pri!E58</f>
        <v>0.4706112014755785</v>
      </c>
      <c r="E58">
        <f>r_vote_pri!F58</f>
        <v>0.27780571210743965</v>
      </c>
      <c r="F58">
        <f>r_vote_pri!G58</f>
        <v>0.28580628145550913</v>
      </c>
    </row>
    <row r="59" spans="1:6" x14ac:dyDescent="0.3">
      <c r="A59" t="str">
        <f>r_vote_pri!A59</f>
        <v>race</v>
      </c>
      <c r="B59" t="str">
        <f>r_vote_pri!B59</f>
        <v>Other</v>
      </c>
      <c r="C59">
        <f>r_vote_pri!C59</f>
        <v>0</v>
      </c>
      <c r="D59">
        <f>r_vote_pri!E59</f>
        <v>0.63296049904577689</v>
      </c>
      <c r="E59">
        <f>r_vote_pri!F59</f>
        <v>0.12189788962247246</v>
      </c>
      <c r="F59">
        <f>r_vote_pri!G59</f>
        <v>0.24078092786112468</v>
      </c>
    </row>
    <row r="60" spans="1:6" x14ac:dyDescent="0.3">
      <c r="A60" t="str">
        <f>r_vote_pri!A60</f>
        <v>self</v>
      </c>
      <c r="B60" t="str">
        <f>r_vote_pri!B60</f>
        <v>Not self-employed</v>
      </c>
      <c r="C60">
        <f>r_vote_pri!C60</f>
        <v>0</v>
      </c>
      <c r="D60">
        <f>r_vote_pri!E60</f>
        <v>0.51642130610043102</v>
      </c>
      <c r="E60">
        <f>r_vote_pri!F60</f>
        <v>0.25455658184405738</v>
      </c>
      <c r="F60">
        <f>r_vote_pri!G60</f>
        <v>0.32480727339585513</v>
      </c>
    </row>
    <row r="61" spans="1:6" x14ac:dyDescent="0.3">
      <c r="A61" t="str">
        <f>r_vote_pri!A61</f>
        <v>self</v>
      </c>
      <c r="B61" t="str">
        <f>r_vote_pri!B61</f>
        <v>Self-employed</v>
      </c>
      <c r="C61">
        <f>r_vote_pri!C61</f>
        <v>0</v>
      </c>
      <c r="D61">
        <f>r_vote_pri!E61</f>
        <v>0.44606201365198905</v>
      </c>
      <c r="E61">
        <f>r_vote_pri!F61</f>
        <v>0.22671728013615891</v>
      </c>
      <c r="F61">
        <f>r_vote_pri!G61</f>
        <v>0.30119949574497418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0">
    <tabColor theme="1"/>
  </sheetPr>
  <dimension ref="A1:G61"/>
  <sheetViews>
    <sheetView topLeftCell="A15" workbookViewId="0">
      <selection activeCell="T12" sqref="T12"/>
    </sheetView>
  </sheetViews>
  <sheetFormatPr baseColWidth="10" defaultColWidth="8.796875" defaultRowHeight="15.6" x14ac:dyDescent="0.3"/>
  <cols>
    <col min="2" max="2" width="29.5" bestFit="1" customWidth="1"/>
  </cols>
  <sheetData>
    <row r="1" spans="1:7" x14ac:dyDescent="0.3">
      <c r="A1" t="s">
        <v>19</v>
      </c>
      <c r="B1" t="s">
        <v>144</v>
      </c>
      <c r="C1" t="s">
        <v>304</v>
      </c>
      <c r="D1" t="s">
        <v>237</v>
      </c>
      <c r="E1" t="s">
        <v>238</v>
      </c>
      <c r="F1" t="s">
        <v>234</v>
      </c>
      <c r="G1" t="s">
        <v>235</v>
      </c>
    </row>
    <row r="2" spans="1:7" x14ac:dyDescent="0.3">
      <c r="A2" t="s">
        <v>6</v>
      </c>
      <c r="B2" t="s">
        <v>23</v>
      </c>
      <c r="C2">
        <v>0.10457624480634999</v>
      </c>
      <c r="D2">
        <v>0.11452153503812089</v>
      </c>
      <c r="E2">
        <v>0.20397570941151016</v>
      </c>
      <c r="F2">
        <v>0.42417156033354991</v>
      </c>
      <c r="G2">
        <v>0.18819139704524945</v>
      </c>
    </row>
    <row r="3" spans="1:7" x14ac:dyDescent="0.3">
      <c r="A3" t="s">
        <v>6</v>
      </c>
      <c r="B3" t="s">
        <v>24</v>
      </c>
      <c r="C3">
        <v>0.13453744382741459</v>
      </c>
      <c r="D3">
        <v>0.15193979354386458</v>
      </c>
      <c r="E3">
        <v>0.22176909193610142</v>
      </c>
      <c r="F3">
        <v>0.46489096110332101</v>
      </c>
      <c r="G3">
        <v>0.17987342472604867</v>
      </c>
    </row>
    <row r="4" spans="1:7" x14ac:dyDescent="0.3">
      <c r="A4" t="s">
        <v>6</v>
      </c>
      <c r="B4" t="s">
        <v>25</v>
      </c>
      <c r="C4">
        <v>0.28988188264973835</v>
      </c>
      <c r="D4">
        <v>0.11868194467456131</v>
      </c>
      <c r="E4">
        <v>0.31250520342760046</v>
      </c>
      <c r="F4">
        <v>0.40691921520897872</v>
      </c>
      <c r="G4">
        <v>0.22639121949360769</v>
      </c>
    </row>
    <row r="5" spans="1:7" x14ac:dyDescent="0.3">
      <c r="A5" t="s">
        <v>20</v>
      </c>
      <c r="B5" t="s">
        <v>26</v>
      </c>
      <c r="C5">
        <v>0.10447150188054363</v>
      </c>
      <c r="D5">
        <v>0.13081824032063219</v>
      </c>
      <c r="E5">
        <v>0.20821804556760129</v>
      </c>
      <c r="F5">
        <v>0.43213792647666088</v>
      </c>
      <c r="G5">
        <v>0.18504217606669748</v>
      </c>
    </row>
    <row r="6" spans="1:7" x14ac:dyDescent="0.3">
      <c r="A6" t="s">
        <v>20</v>
      </c>
      <c r="B6" t="s">
        <v>27</v>
      </c>
      <c r="C6">
        <v>0.10969091391723465</v>
      </c>
      <c r="D6">
        <v>0.14761297131444082</v>
      </c>
      <c r="E6">
        <v>0.28198931551929735</v>
      </c>
      <c r="F6">
        <v>0.45817513838344204</v>
      </c>
      <c r="G6">
        <v>0.19053698940353181</v>
      </c>
    </row>
    <row r="7" spans="1:7" x14ac:dyDescent="0.3">
      <c r="A7" t="s">
        <v>20</v>
      </c>
      <c r="B7" t="s">
        <v>28</v>
      </c>
      <c r="C7">
        <v>0.17920212945968647</v>
      </c>
      <c r="D7">
        <v>0.11868194467456167</v>
      </c>
      <c r="E7">
        <v>0.31250520342759996</v>
      </c>
      <c r="F7">
        <v>0.40469982042785096</v>
      </c>
      <c r="G7">
        <v>0.22372469305834017</v>
      </c>
    </row>
    <row r="8" spans="1:7" x14ac:dyDescent="0.3">
      <c r="A8" t="s">
        <v>21</v>
      </c>
      <c r="B8" t="s">
        <v>29</v>
      </c>
      <c r="C8">
        <v>0.10764394429014598</v>
      </c>
      <c r="D8">
        <v>0</v>
      </c>
      <c r="E8">
        <v>0.16852621270505744</v>
      </c>
      <c r="F8">
        <v>0.36763184968294516</v>
      </c>
      <c r="G8">
        <v>0.18368239616718471</v>
      </c>
    </row>
    <row r="9" spans="1:7" x14ac:dyDescent="0.3">
      <c r="A9" t="s">
        <v>21</v>
      </c>
      <c r="B9" t="s">
        <v>30</v>
      </c>
      <c r="C9">
        <v>0.10764394429014598</v>
      </c>
      <c r="D9">
        <v>4.2431748931644878E-2</v>
      </c>
      <c r="E9">
        <v>0.19460524938842727</v>
      </c>
      <c r="F9">
        <v>0.44295461999583824</v>
      </c>
      <c r="G9">
        <v>0.19382386939132054</v>
      </c>
    </row>
    <row r="10" spans="1:7" x14ac:dyDescent="0.3">
      <c r="A10" t="s">
        <v>21</v>
      </c>
      <c r="B10" t="s">
        <v>31</v>
      </c>
      <c r="C10">
        <v>0.10764394429014597</v>
      </c>
      <c r="D10">
        <v>5.2853012002108124E-2</v>
      </c>
      <c r="E10">
        <v>0.21804369643704755</v>
      </c>
      <c r="F10">
        <v>0.42556637742697484</v>
      </c>
      <c r="G10">
        <v>0.17391127025598885</v>
      </c>
    </row>
    <row r="11" spans="1:7" x14ac:dyDescent="0.3">
      <c r="A11" t="s">
        <v>21</v>
      </c>
      <c r="B11" t="s">
        <v>32</v>
      </c>
      <c r="C11">
        <v>0.11423541562951273</v>
      </c>
      <c r="D11">
        <v>5.2853012002108145E-2</v>
      </c>
      <c r="E11">
        <v>0.21804369643704755</v>
      </c>
      <c r="F11">
        <v>0.4648026352706805</v>
      </c>
      <c r="G11">
        <v>0.14398388135743403</v>
      </c>
    </row>
    <row r="12" spans="1:7" x14ac:dyDescent="0.3">
      <c r="A12" t="s">
        <v>21</v>
      </c>
      <c r="B12" t="s">
        <v>33</v>
      </c>
      <c r="C12">
        <v>0.12228339173783305</v>
      </c>
      <c r="D12">
        <v>5.9889070436628403E-2</v>
      </c>
      <c r="E12">
        <v>0.22051898243661444</v>
      </c>
      <c r="F12">
        <v>0.48336707401774515</v>
      </c>
      <c r="G12">
        <v>0.21308561212499019</v>
      </c>
    </row>
    <row r="13" spans="1:7" x14ac:dyDescent="0.3">
      <c r="A13" t="s">
        <v>21</v>
      </c>
      <c r="B13" t="s">
        <v>34</v>
      </c>
      <c r="C13">
        <v>0.11761598246970825</v>
      </c>
      <c r="D13">
        <v>9.8494803916311172E-2</v>
      </c>
      <c r="E13">
        <v>0.2247797420463373</v>
      </c>
      <c r="F13">
        <v>0.4628858370097218</v>
      </c>
      <c r="G13">
        <v>0.17540745549725673</v>
      </c>
    </row>
    <row r="14" spans="1:7" x14ac:dyDescent="0.3">
      <c r="A14" t="s">
        <v>21</v>
      </c>
      <c r="B14" t="s">
        <v>35</v>
      </c>
      <c r="C14">
        <v>9.9350401340629071E-2</v>
      </c>
      <c r="D14">
        <v>0.11164640661336796</v>
      </c>
      <c r="E14">
        <v>0.24997716820418256</v>
      </c>
      <c r="F14">
        <v>0.43329170285660984</v>
      </c>
      <c r="G14">
        <v>0.1470341097935548</v>
      </c>
    </row>
    <row r="15" spans="1:7" x14ac:dyDescent="0.3">
      <c r="A15" t="s">
        <v>21</v>
      </c>
      <c r="B15" t="s">
        <v>36</v>
      </c>
      <c r="C15">
        <v>9.9337204977005863E-2</v>
      </c>
      <c r="D15">
        <v>0.1581227409793434</v>
      </c>
      <c r="E15">
        <v>0.27581816212638804</v>
      </c>
      <c r="F15">
        <v>0.47180900888048305</v>
      </c>
      <c r="G15">
        <v>0.22281524506841893</v>
      </c>
    </row>
    <row r="16" spans="1:7" x14ac:dyDescent="0.3">
      <c r="A16" t="s">
        <v>21</v>
      </c>
      <c r="B16" t="s">
        <v>37</v>
      </c>
      <c r="C16">
        <v>0.15254481340573486</v>
      </c>
      <c r="D16">
        <v>0.15914855888264162</v>
      </c>
      <c r="E16">
        <v>0.31258854579726081</v>
      </c>
      <c r="F16">
        <v>0.46122988008953802</v>
      </c>
      <c r="G16">
        <v>0.23490424746712379</v>
      </c>
    </row>
    <row r="17" spans="1:7" x14ac:dyDescent="0.3">
      <c r="A17" t="s">
        <v>21</v>
      </c>
      <c r="B17" t="s">
        <v>38</v>
      </c>
      <c r="C17">
        <v>0.14648593370506641</v>
      </c>
      <c r="D17">
        <v>0.23671398864154106</v>
      </c>
      <c r="E17">
        <v>0.33130053502375739</v>
      </c>
      <c r="F17">
        <v>0.36250291219723951</v>
      </c>
      <c r="G17">
        <v>0.25761024016493678</v>
      </c>
    </row>
    <row r="18" spans="1:7" x14ac:dyDescent="0.3">
      <c r="A18" t="s">
        <v>22</v>
      </c>
      <c r="B18" t="s">
        <v>26</v>
      </c>
      <c r="C18">
        <v>0.11250597665621161</v>
      </c>
      <c r="D18">
        <v>4.7533397488757942E-2</v>
      </c>
      <c r="E18">
        <v>0.204639956919591</v>
      </c>
      <c r="F18">
        <v>0.43844466918548991</v>
      </c>
      <c r="G18">
        <v>0.18090539056369778</v>
      </c>
    </row>
    <row r="19" spans="1:7" x14ac:dyDescent="0.3">
      <c r="A19" t="s">
        <v>22</v>
      </c>
      <c r="B19" t="s">
        <v>27</v>
      </c>
      <c r="C19">
        <v>0.11540478781553815</v>
      </c>
      <c r="D19">
        <v>0.13745607124757139</v>
      </c>
      <c r="E19">
        <v>0.2660040417051433</v>
      </c>
      <c r="F19">
        <v>0.45732080704872985</v>
      </c>
      <c r="G19">
        <v>0.19596571233352311</v>
      </c>
    </row>
    <row r="20" spans="1:7" x14ac:dyDescent="0.3">
      <c r="A20" t="s">
        <v>22</v>
      </c>
      <c r="B20" t="s">
        <v>28</v>
      </c>
      <c r="C20">
        <v>0.14648593370506641</v>
      </c>
      <c r="D20">
        <v>0.23671398864154106</v>
      </c>
      <c r="E20">
        <v>0.33130053502375739</v>
      </c>
      <c r="F20">
        <v>0.36250291219723951</v>
      </c>
      <c r="G20">
        <v>0.25761024016493678</v>
      </c>
    </row>
    <row r="21" spans="1:7" x14ac:dyDescent="0.3">
      <c r="A21" t="s">
        <v>13</v>
      </c>
      <c r="B21" t="s">
        <v>178</v>
      </c>
      <c r="C21">
        <v>0</v>
      </c>
      <c r="F21">
        <v>0.27553885155677621</v>
      </c>
      <c r="G21">
        <v>0.13883568795658491</v>
      </c>
    </row>
    <row r="22" spans="1:7" x14ac:dyDescent="0.3">
      <c r="A22" t="s">
        <v>13</v>
      </c>
      <c r="B22" t="s">
        <v>39</v>
      </c>
      <c r="C22">
        <v>0.11612067399617827</v>
      </c>
      <c r="F22">
        <v>0.44449472291254727</v>
      </c>
      <c r="G22">
        <v>0.20234008901595352</v>
      </c>
    </row>
    <row r="23" spans="1:7" x14ac:dyDescent="0.3">
      <c r="A23" t="s">
        <v>13</v>
      </c>
      <c r="B23" t="s">
        <v>179</v>
      </c>
      <c r="F23">
        <v>0.58183385106521024</v>
      </c>
      <c r="G23">
        <v>9.6217545988768083E-2</v>
      </c>
    </row>
    <row r="24" spans="1:7" x14ac:dyDescent="0.3">
      <c r="A24" t="s">
        <v>13</v>
      </c>
      <c r="B24" t="s">
        <v>193</v>
      </c>
      <c r="F24">
        <v>0.36116166517528253</v>
      </c>
      <c r="G24">
        <v>0.17580759591748771</v>
      </c>
    </row>
    <row r="25" spans="1:7" x14ac:dyDescent="0.3">
      <c r="A25" t="s">
        <v>11</v>
      </c>
      <c r="B25" t="s">
        <v>505</v>
      </c>
      <c r="F25">
        <v>0.4524921336623316</v>
      </c>
      <c r="G25">
        <v>0.28926126161008736</v>
      </c>
    </row>
    <row r="26" spans="1:7" x14ac:dyDescent="0.3">
      <c r="A26" t="s">
        <v>11</v>
      </c>
      <c r="B26" t="s">
        <v>241</v>
      </c>
      <c r="F26">
        <v>0.46269561625478062</v>
      </c>
      <c r="G26">
        <v>0.23862565296531379</v>
      </c>
    </row>
    <row r="27" spans="1:7" x14ac:dyDescent="0.3">
      <c r="A27" t="s">
        <v>11</v>
      </c>
      <c r="B27" t="s">
        <v>219</v>
      </c>
      <c r="F27">
        <v>0.43332450388377475</v>
      </c>
      <c r="G27">
        <v>0.18038896655239037</v>
      </c>
    </row>
    <row r="28" spans="1:7" x14ac:dyDescent="0.3">
      <c r="A28" t="s">
        <v>11</v>
      </c>
      <c r="B28" t="s">
        <v>215</v>
      </c>
      <c r="F28">
        <v>0.43975482215946787</v>
      </c>
      <c r="G28">
        <v>9.746487771753172E-2</v>
      </c>
    </row>
    <row r="29" spans="1:7" x14ac:dyDescent="0.3">
      <c r="A29" t="s">
        <v>11</v>
      </c>
      <c r="B29" t="s">
        <v>220</v>
      </c>
      <c r="F29">
        <v>0.52967344340773204</v>
      </c>
      <c r="G29">
        <v>0.16845669895974355</v>
      </c>
    </row>
    <row r="30" spans="1:7" x14ac:dyDescent="0.3">
      <c r="A30" t="s">
        <v>11</v>
      </c>
      <c r="B30" t="s">
        <v>193</v>
      </c>
      <c r="F30">
        <v>0.47450248222664015</v>
      </c>
      <c r="G30">
        <v>0.30300642707014924</v>
      </c>
    </row>
    <row r="31" spans="1:7" x14ac:dyDescent="0.3">
      <c r="A31" t="s">
        <v>7</v>
      </c>
      <c r="B31" t="s">
        <v>251</v>
      </c>
      <c r="C31">
        <v>0.12313663855492811</v>
      </c>
      <c r="D31">
        <v>0.16017760093947422</v>
      </c>
      <c r="E31">
        <v>0.22715999054070196</v>
      </c>
      <c r="F31">
        <v>0.51499264527408339</v>
      </c>
      <c r="G31">
        <v>0.19428466498508887</v>
      </c>
    </row>
    <row r="32" spans="1:7" x14ac:dyDescent="0.3">
      <c r="A32" t="s">
        <v>7</v>
      </c>
      <c r="B32" t="s">
        <v>252</v>
      </c>
      <c r="C32">
        <v>0.17126749072255074</v>
      </c>
      <c r="D32">
        <v>0.18102150096207398</v>
      </c>
      <c r="E32">
        <v>0.31269455750030367</v>
      </c>
      <c r="F32">
        <v>0.45278852881497095</v>
      </c>
      <c r="G32">
        <v>0.18031419249431629</v>
      </c>
    </row>
    <row r="33" spans="1:7" x14ac:dyDescent="0.3">
      <c r="A33" t="s">
        <v>7</v>
      </c>
      <c r="B33" t="s">
        <v>253</v>
      </c>
      <c r="C33">
        <v>9.9476088191071219E-2</v>
      </c>
      <c r="E33">
        <v>0.26590589082617611</v>
      </c>
      <c r="F33">
        <v>0.41301470701023063</v>
      </c>
      <c r="G33">
        <v>0.18866400432826397</v>
      </c>
    </row>
    <row r="34" spans="1:7" x14ac:dyDescent="0.3">
      <c r="A34" t="s">
        <v>14</v>
      </c>
      <c r="B34" t="s">
        <v>145</v>
      </c>
      <c r="C34">
        <v>0.11506031305768585</v>
      </c>
      <c r="E34">
        <v>0.24094744145108071</v>
      </c>
      <c r="F34">
        <v>0.44410040051090527</v>
      </c>
      <c r="G34">
        <v>0.19390909698996203</v>
      </c>
    </row>
    <row r="35" spans="1:7" x14ac:dyDescent="0.3">
      <c r="A35" t="s">
        <v>14</v>
      </c>
      <c r="B35" t="s">
        <v>146</v>
      </c>
      <c r="E35">
        <v>7.2624069115933873E-2</v>
      </c>
      <c r="F35">
        <v>0.42220736390899682</v>
      </c>
      <c r="G35">
        <v>8.0975578441445512E-2</v>
      </c>
    </row>
    <row r="36" spans="1:7" x14ac:dyDescent="0.3">
      <c r="A36" t="s">
        <v>226</v>
      </c>
      <c r="B36" t="s">
        <v>227</v>
      </c>
      <c r="E36">
        <v>0.18686868630702094</v>
      </c>
      <c r="F36">
        <v>0.33633981716231043</v>
      </c>
      <c r="G36">
        <v>0.13876796969990768</v>
      </c>
    </row>
    <row r="37" spans="1:7" x14ac:dyDescent="0.3">
      <c r="A37" t="s">
        <v>226</v>
      </c>
      <c r="B37" t="s">
        <v>228</v>
      </c>
      <c r="D37">
        <v>0.19424660685910267</v>
      </c>
      <c r="E37">
        <v>0.27630004842901473</v>
      </c>
      <c r="F37">
        <v>0.52845793332110602</v>
      </c>
      <c r="G37">
        <v>0.22487179121465989</v>
      </c>
    </row>
    <row r="38" spans="1:7" x14ac:dyDescent="0.3">
      <c r="A38" t="s">
        <v>226</v>
      </c>
      <c r="B38" t="s">
        <v>229</v>
      </c>
      <c r="D38">
        <v>8.5822901649513034E-2</v>
      </c>
      <c r="E38">
        <v>0.2755142731554735</v>
      </c>
      <c r="F38">
        <v>0.47204866540687185</v>
      </c>
      <c r="G38">
        <v>0.22972333243664306</v>
      </c>
    </row>
    <row r="39" spans="1:7" x14ac:dyDescent="0.3">
      <c r="A39" t="s">
        <v>226</v>
      </c>
      <c r="B39" t="s">
        <v>230</v>
      </c>
      <c r="D39">
        <v>8.0993455502935657E-2</v>
      </c>
      <c r="E39">
        <v>0.17606214093184699</v>
      </c>
      <c r="F39">
        <v>0.4726456986296928</v>
      </c>
      <c r="G39">
        <v>0.16556439656842759</v>
      </c>
    </row>
    <row r="40" spans="1:7" x14ac:dyDescent="0.3">
      <c r="A40" t="s">
        <v>226</v>
      </c>
      <c r="B40" t="s">
        <v>231</v>
      </c>
      <c r="E40">
        <v>7.2624069115933873E-2</v>
      </c>
      <c r="F40">
        <v>0.42220736390899682</v>
      </c>
      <c r="G40">
        <v>8.0975578441445512E-2</v>
      </c>
    </row>
    <row r="41" spans="1:7" x14ac:dyDescent="0.3">
      <c r="A41" t="s">
        <v>12</v>
      </c>
      <c r="B41" t="s">
        <v>242</v>
      </c>
      <c r="E41">
        <v>0.27808501303716798</v>
      </c>
      <c r="F41">
        <v>0.47136178415926433</v>
      </c>
      <c r="G41">
        <v>0.23678916419774643</v>
      </c>
    </row>
    <row r="42" spans="1:7" x14ac:dyDescent="0.3">
      <c r="A42" t="s">
        <v>12</v>
      </c>
      <c r="B42" t="s">
        <v>243</v>
      </c>
      <c r="E42">
        <v>0.14949716818012293</v>
      </c>
      <c r="F42">
        <v>0.58893919171619979</v>
      </c>
      <c r="G42">
        <v>0.26408207392706606</v>
      </c>
    </row>
    <row r="43" spans="1:7" x14ac:dyDescent="0.3">
      <c r="A43" t="s">
        <v>12</v>
      </c>
      <c r="B43" t="s">
        <v>244</v>
      </c>
      <c r="E43">
        <v>0.18686868630702094</v>
      </c>
      <c r="F43">
        <v>0.35000499788875111</v>
      </c>
      <c r="G43">
        <v>0.164243087005885</v>
      </c>
    </row>
    <row r="44" spans="1:7" x14ac:dyDescent="0.3">
      <c r="A44" t="s">
        <v>12</v>
      </c>
      <c r="B44" t="s">
        <v>245</v>
      </c>
      <c r="E44">
        <v>0.27960172912091463</v>
      </c>
      <c r="F44">
        <v>0.42964737854728607</v>
      </c>
      <c r="G44">
        <v>0.129883952689819</v>
      </c>
    </row>
    <row r="45" spans="1:7" x14ac:dyDescent="0.3">
      <c r="A45" t="s">
        <v>15</v>
      </c>
      <c r="B45" t="s">
        <v>40</v>
      </c>
      <c r="C45">
        <v>0.11597515467557698</v>
      </c>
      <c r="D45">
        <v>0.13374591437141103</v>
      </c>
      <c r="E45">
        <v>0.2533191606907359</v>
      </c>
      <c r="F45">
        <v>0.41922312748259211</v>
      </c>
      <c r="G45">
        <v>0.208101193221713</v>
      </c>
    </row>
    <row r="46" spans="1:7" x14ac:dyDescent="0.3">
      <c r="A46" t="s">
        <v>15</v>
      </c>
      <c r="B46" t="s">
        <v>41</v>
      </c>
      <c r="C46">
        <v>0.11595388644995201</v>
      </c>
      <c r="D46">
        <v>0.14513149626204194</v>
      </c>
      <c r="E46">
        <v>0.22722536023277418</v>
      </c>
      <c r="F46">
        <v>0.46038862045808249</v>
      </c>
      <c r="G46">
        <v>0.17408699494782376</v>
      </c>
    </row>
    <row r="47" spans="1:7" x14ac:dyDescent="0.3">
      <c r="A47" t="s">
        <v>16</v>
      </c>
      <c r="B47" t="s">
        <v>184</v>
      </c>
      <c r="C47">
        <v>0.11706669003653764</v>
      </c>
      <c r="D47">
        <v>0.29262355395825618</v>
      </c>
      <c r="F47">
        <v>0.44742735985284859</v>
      </c>
    </row>
    <row r="48" spans="1:7" x14ac:dyDescent="0.3">
      <c r="A48" t="s">
        <v>16</v>
      </c>
      <c r="B48" t="s">
        <v>185</v>
      </c>
      <c r="C48">
        <v>0.11182189352976007</v>
      </c>
      <c r="D48">
        <v>3.9785751181618319E-2</v>
      </c>
      <c r="F48">
        <v>0.46674611405379191</v>
      </c>
    </row>
    <row r="49" spans="1:7" x14ac:dyDescent="0.3">
      <c r="A49" t="s">
        <v>10</v>
      </c>
      <c r="B49" t="s">
        <v>149</v>
      </c>
      <c r="C49">
        <v>0.12562051576849786</v>
      </c>
      <c r="D49">
        <v>0.1223184376427834</v>
      </c>
      <c r="E49">
        <v>0.23354553545454965</v>
      </c>
      <c r="F49">
        <v>0.42332396161013258</v>
      </c>
      <c r="G49">
        <v>0.19665193231343611</v>
      </c>
    </row>
    <row r="50" spans="1:7" x14ac:dyDescent="0.3">
      <c r="A50" t="s">
        <v>10</v>
      </c>
      <c r="B50" t="s">
        <v>246</v>
      </c>
      <c r="C50">
        <v>0.11457261438853475</v>
      </c>
      <c r="D50">
        <v>0.16903155672497164</v>
      </c>
      <c r="E50">
        <v>0.24349298570977679</v>
      </c>
      <c r="F50">
        <v>0.44801469933817717</v>
      </c>
      <c r="G50">
        <v>0.18594100493886903</v>
      </c>
    </row>
    <row r="51" spans="1:7" x14ac:dyDescent="0.3">
      <c r="A51" t="s">
        <v>5</v>
      </c>
      <c r="B51" t="s">
        <v>42</v>
      </c>
      <c r="C51">
        <v>8.3901156368487953E-2</v>
      </c>
      <c r="E51">
        <v>0.23261488903350025</v>
      </c>
    </row>
    <row r="52" spans="1:7" x14ac:dyDescent="0.3">
      <c r="A52" t="s">
        <v>5</v>
      </c>
      <c r="B52" t="s">
        <v>306</v>
      </c>
      <c r="C52">
        <v>0.13762255400021714</v>
      </c>
      <c r="E52">
        <v>0.28474851579646721</v>
      </c>
    </row>
    <row r="53" spans="1:7" x14ac:dyDescent="0.3">
      <c r="A53" t="s">
        <v>43</v>
      </c>
      <c r="B53" t="s">
        <v>500</v>
      </c>
      <c r="C53">
        <v>0.12568330644384237</v>
      </c>
      <c r="D53">
        <v>0.13117639478121193</v>
      </c>
      <c r="E53">
        <v>0.23458139140251788</v>
      </c>
      <c r="F53">
        <v>0.44890508585299421</v>
      </c>
      <c r="G53">
        <v>0.1818037141720065</v>
      </c>
    </row>
    <row r="54" spans="1:7" x14ac:dyDescent="0.3">
      <c r="A54" t="s">
        <v>43</v>
      </c>
      <c r="B54" t="s">
        <v>502</v>
      </c>
      <c r="C54">
        <v>0.10047387626649226</v>
      </c>
      <c r="D54">
        <v>0.13847131406790913</v>
      </c>
      <c r="E54">
        <v>0.2478763130152557</v>
      </c>
      <c r="F54">
        <v>0.45127378513670197</v>
      </c>
      <c r="G54">
        <v>0.21193907402870618</v>
      </c>
    </row>
    <row r="55" spans="1:7" x14ac:dyDescent="0.3">
      <c r="A55" t="s">
        <v>43</v>
      </c>
      <c r="B55" t="s">
        <v>44</v>
      </c>
      <c r="C55">
        <v>0.11675566075187474</v>
      </c>
      <c r="D55">
        <v>0.2857142857142857</v>
      </c>
      <c r="E55">
        <v>0.25274611493763616</v>
      </c>
      <c r="F55">
        <v>0.37666661511005189</v>
      </c>
      <c r="G55">
        <v>0.17036116556837774</v>
      </c>
    </row>
    <row r="56" spans="1:7" x14ac:dyDescent="0.3">
      <c r="A56" t="s">
        <v>134</v>
      </c>
      <c r="B56" t="s">
        <v>190</v>
      </c>
      <c r="E56">
        <v>0.31489319735471344</v>
      </c>
      <c r="F56">
        <v>0.47807178317059018</v>
      </c>
      <c r="G56">
        <v>0.25695359197097412</v>
      </c>
    </row>
    <row r="57" spans="1:7" x14ac:dyDescent="0.3">
      <c r="A57" t="s">
        <v>134</v>
      </c>
      <c r="B57" t="s">
        <v>191</v>
      </c>
      <c r="E57">
        <v>0.22323901813553965</v>
      </c>
      <c r="F57">
        <v>0.43914982400133357</v>
      </c>
      <c r="G57">
        <v>0.17477943503471544</v>
      </c>
    </row>
    <row r="58" spans="1:7" x14ac:dyDescent="0.3">
      <c r="A58" t="s">
        <v>134</v>
      </c>
      <c r="B58" t="s">
        <v>192</v>
      </c>
      <c r="E58">
        <v>0.18488297200826315</v>
      </c>
      <c r="F58">
        <v>0.36116394190892059</v>
      </c>
      <c r="G58">
        <v>0.15138591863209006</v>
      </c>
    </row>
    <row r="59" spans="1:7" x14ac:dyDescent="0.3">
      <c r="A59" t="s">
        <v>134</v>
      </c>
      <c r="B59" t="s">
        <v>193</v>
      </c>
      <c r="E59">
        <v>0.15824012476144422</v>
      </c>
      <c r="F59">
        <v>0.38075559061566971</v>
      </c>
      <c r="G59">
        <v>0.23852010502246132</v>
      </c>
    </row>
    <row r="60" spans="1:7" x14ac:dyDescent="0.3">
      <c r="A60" t="s">
        <v>135</v>
      </c>
      <c r="B60" t="s">
        <v>254</v>
      </c>
      <c r="E60">
        <v>0.23834829512327732</v>
      </c>
      <c r="F60">
        <v>0.42996488372597746</v>
      </c>
      <c r="G60">
        <v>0.20103201921660568</v>
      </c>
    </row>
    <row r="61" spans="1:7" x14ac:dyDescent="0.3">
      <c r="A61" t="s">
        <v>135</v>
      </c>
      <c r="B61" t="s">
        <v>255</v>
      </c>
      <c r="E61">
        <v>0.24131223689369904</v>
      </c>
      <c r="F61">
        <v>0.46761843152042765</v>
      </c>
      <c r="G61">
        <v>0.16796018281584385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1">
    <tabColor theme="1"/>
  </sheetPr>
  <dimension ref="A1:E61"/>
  <sheetViews>
    <sheetView topLeftCell="A40" workbookViewId="0">
      <selection activeCell="D54" sqref="D54"/>
    </sheetView>
  </sheetViews>
  <sheetFormatPr baseColWidth="10" defaultColWidth="8.796875" defaultRowHeight="15.6" x14ac:dyDescent="0.3"/>
  <cols>
    <col min="2" max="2" width="29.5" bestFit="1" customWidth="1"/>
  </cols>
  <sheetData>
    <row r="1" spans="1:5" x14ac:dyDescent="0.3">
      <c r="A1" t="str">
        <f>r_vote_pan!A1</f>
        <v>Variable</v>
      </c>
      <c r="B1" t="str">
        <f>r_vote_pan!B1</f>
        <v>Value</v>
      </c>
      <c r="C1" t="str">
        <f>r_vote_pan!D1</f>
        <v>1979</v>
      </c>
      <c r="D1" t="str">
        <f>r_vote_pan!F1</f>
        <v>2000-06</v>
      </c>
      <c r="E1" t="str">
        <f>r_vote_pan!G1</f>
        <v>2012-18</v>
      </c>
    </row>
    <row r="2" spans="1:5" x14ac:dyDescent="0.3">
      <c r="A2" t="str">
        <f>r_vote_pan!A2</f>
        <v>educ</v>
      </c>
      <c r="B2" t="str">
        <f>r_vote_pan!B2</f>
        <v>Primary</v>
      </c>
      <c r="C2">
        <f>r_vote_pan!D2</f>
        <v>0.11452153503812089</v>
      </c>
      <c r="D2">
        <f>r_vote_pan!F2</f>
        <v>0.42417156033354991</v>
      </c>
      <c r="E2">
        <f>r_vote_pan!G2</f>
        <v>0.18819139704524945</v>
      </c>
    </row>
    <row r="3" spans="1:5" x14ac:dyDescent="0.3">
      <c r="A3" t="str">
        <f>r_vote_pan!A3</f>
        <v>educ</v>
      </c>
      <c r="B3" t="str">
        <f>r_vote_pan!B3</f>
        <v>Secondary</v>
      </c>
      <c r="C3">
        <f>r_vote_pan!D3</f>
        <v>0.15193979354386458</v>
      </c>
      <c r="D3">
        <f>r_vote_pan!F3</f>
        <v>0.46489096110332101</v>
      </c>
      <c r="E3">
        <f>r_vote_pan!G3</f>
        <v>0.17987342472604867</v>
      </c>
    </row>
    <row r="4" spans="1:5" x14ac:dyDescent="0.3">
      <c r="A4" t="str">
        <f>r_vote_pan!A4</f>
        <v>educ</v>
      </c>
      <c r="B4" t="str">
        <f>r_vote_pan!B4</f>
        <v>Tertiary</v>
      </c>
      <c r="C4">
        <f>r_vote_pan!D4</f>
        <v>0.11868194467456131</v>
      </c>
      <c r="D4">
        <f>r_vote_pan!F4</f>
        <v>0.40691921520897872</v>
      </c>
      <c r="E4">
        <f>r_vote_pan!G4</f>
        <v>0.22639121949360769</v>
      </c>
    </row>
    <row r="5" spans="1:5" x14ac:dyDescent="0.3">
      <c r="A5" t="str">
        <f>r_vote_pan!A5</f>
        <v>geduc</v>
      </c>
      <c r="B5" t="str">
        <f>r_vote_pan!B5</f>
        <v>Bottom 50%</v>
      </c>
      <c r="C5">
        <f>r_vote_pan!D5</f>
        <v>0.13081824032063219</v>
      </c>
      <c r="D5">
        <f>r_vote_pan!F5</f>
        <v>0.43213792647666088</v>
      </c>
      <c r="E5">
        <f>r_vote_pan!G5</f>
        <v>0.18504217606669748</v>
      </c>
    </row>
    <row r="6" spans="1:5" x14ac:dyDescent="0.3">
      <c r="A6" t="str">
        <f>r_vote_pan!A6</f>
        <v>geduc</v>
      </c>
      <c r="B6" t="str">
        <f>r_vote_pan!B6</f>
        <v>Middle 40%</v>
      </c>
      <c r="C6">
        <f>r_vote_pan!D6</f>
        <v>0.14761297131444082</v>
      </c>
      <c r="D6">
        <f>r_vote_pan!F6</f>
        <v>0.45817513838344204</v>
      </c>
      <c r="E6">
        <f>r_vote_pan!G6</f>
        <v>0.19053698940353181</v>
      </c>
    </row>
    <row r="7" spans="1:5" x14ac:dyDescent="0.3">
      <c r="A7" t="str">
        <f>r_vote_pan!A7</f>
        <v>geduc</v>
      </c>
      <c r="B7" t="str">
        <f>r_vote_pan!B7</f>
        <v>Top 10%</v>
      </c>
      <c r="C7">
        <f>r_vote_pan!D7</f>
        <v>0.11868194467456167</v>
      </c>
      <c r="D7">
        <f>r_vote_pan!F7</f>
        <v>0.40469982042785096</v>
      </c>
      <c r="E7">
        <f>r_vote_pan!G7</f>
        <v>0.22372469305834017</v>
      </c>
    </row>
    <row r="8" spans="1:5" x14ac:dyDescent="0.3">
      <c r="A8" t="str">
        <f>r_vote_pan!A8</f>
        <v>dinc</v>
      </c>
      <c r="B8" t="str">
        <f>r_vote_pan!B8</f>
        <v>D1</v>
      </c>
      <c r="C8">
        <f>r_vote_pan!D8</f>
        <v>0</v>
      </c>
      <c r="D8">
        <f>r_vote_pan!F8</f>
        <v>0.36763184968294516</v>
      </c>
      <c r="E8">
        <f>r_vote_pan!G8</f>
        <v>0.18368239616718471</v>
      </c>
    </row>
    <row r="9" spans="1:5" x14ac:dyDescent="0.3">
      <c r="A9" t="str">
        <f>r_vote_pan!A9</f>
        <v>dinc</v>
      </c>
      <c r="B9" t="str">
        <f>r_vote_pan!B9</f>
        <v>D2</v>
      </c>
      <c r="C9">
        <f>r_vote_pan!D9</f>
        <v>4.2431748931644878E-2</v>
      </c>
      <c r="D9">
        <f>r_vote_pan!F9</f>
        <v>0.44295461999583824</v>
      </c>
      <c r="E9">
        <f>r_vote_pan!G9</f>
        <v>0.19382386939132054</v>
      </c>
    </row>
    <row r="10" spans="1:5" x14ac:dyDescent="0.3">
      <c r="A10" t="str">
        <f>r_vote_pan!A10</f>
        <v>dinc</v>
      </c>
      <c r="B10" t="str">
        <f>r_vote_pan!B10</f>
        <v>D3</v>
      </c>
      <c r="C10">
        <f>r_vote_pan!D10</f>
        <v>5.2853012002108124E-2</v>
      </c>
      <c r="D10">
        <f>r_vote_pan!F10</f>
        <v>0.42556637742697484</v>
      </c>
      <c r="E10">
        <f>r_vote_pan!G10</f>
        <v>0.17391127025598885</v>
      </c>
    </row>
    <row r="11" spans="1:5" x14ac:dyDescent="0.3">
      <c r="A11" t="str">
        <f>r_vote_pan!A11</f>
        <v>dinc</v>
      </c>
      <c r="B11" t="str">
        <f>r_vote_pan!B11</f>
        <v>D4</v>
      </c>
      <c r="C11">
        <f>r_vote_pan!D11</f>
        <v>5.2853012002108145E-2</v>
      </c>
      <c r="D11">
        <f>r_vote_pan!F11</f>
        <v>0.4648026352706805</v>
      </c>
      <c r="E11">
        <f>r_vote_pan!G11</f>
        <v>0.14398388135743403</v>
      </c>
    </row>
    <row r="12" spans="1:5" x14ac:dyDescent="0.3">
      <c r="A12" t="str">
        <f>r_vote_pan!A12</f>
        <v>dinc</v>
      </c>
      <c r="B12" t="str">
        <f>r_vote_pan!B12</f>
        <v>D5</v>
      </c>
      <c r="C12">
        <f>r_vote_pan!D12</f>
        <v>5.9889070436628403E-2</v>
      </c>
      <c r="D12">
        <f>r_vote_pan!F12</f>
        <v>0.48336707401774515</v>
      </c>
      <c r="E12">
        <f>r_vote_pan!G12</f>
        <v>0.21308561212499019</v>
      </c>
    </row>
    <row r="13" spans="1:5" x14ac:dyDescent="0.3">
      <c r="A13" t="str">
        <f>r_vote_pan!A13</f>
        <v>dinc</v>
      </c>
      <c r="B13" t="str">
        <f>r_vote_pan!B13</f>
        <v>D6</v>
      </c>
      <c r="C13">
        <f>r_vote_pan!D13</f>
        <v>9.8494803916311172E-2</v>
      </c>
      <c r="D13">
        <f>r_vote_pan!F13</f>
        <v>0.4628858370097218</v>
      </c>
      <c r="E13">
        <f>r_vote_pan!G13</f>
        <v>0.17540745549725673</v>
      </c>
    </row>
    <row r="14" spans="1:5" x14ac:dyDescent="0.3">
      <c r="A14" t="str">
        <f>r_vote_pan!A14</f>
        <v>dinc</v>
      </c>
      <c r="B14" t="str">
        <f>r_vote_pan!B14</f>
        <v>D7</v>
      </c>
      <c r="C14">
        <f>r_vote_pan!D14</f>
        <v>0.11164640661336796</v>
      </c>
      <c r="D14">
        <f>r_vote_pan!F14</f>
        <v>0.43329170285660984</v>
      </c>
      <c r="E14">
        <f>r_vote_pan!G14</f>
        <v>0.1470341097935548</v>
      </c>
    </row>
    <row r="15" spans="1:5" x14ac:dyDescent="0.3">
      <c r="A15" t="str">
        <f>r_vote_pan!A15</f>
        <v>dinc</v>
      </c>
      <c r="B15" t="str">
        <f>r_vote_pan!B15</f>
        <v>D8</v>
      </c>
      <c r="C15">
        <f>r_vote_pan!D15</f>
        <v>0.1581227409793434</v>
      </c>
      <c r="D15">
        <f>r_vote_pan!F15</f>
        <v>0.47180900888048305</v>
      </c>
      <c r="E15">
        <f>r_vote_pan!G15</f>
        <v>0.22281524506841893</v>
      </c>
    </row>
    <row r="16" spans="1:5" x14ac:dyDescent="0.3">
      <c r="A16" t="str">
        <f>r_vote_pan!A16</f>
        <v>dinc</v>
      </c>
      <c r="B16" t="str">
        <f>r_vote_pan!B16</f>
        <v>D9</v>
      </c>
      <c r="C16">
        <f>r_vote_pan!D16</f>
        <v>0.15914855888264162</v>
      </c>
      <c r="D16">
        <f>r_vote_pan!F16</f>
        <v>0.46122988008953802</v>
      </c>
      <c r="E16">
        <f>r_vote_pan!G16</f>
        <v>0.23490424746712379</v>
      </c>
    </row>
    <row r="17" spans="1:5" x14ac:dyDescent="0.3">
      <c r="A17" t="str">
        <f>r_vote_pan!A17</f>
        <v>dinc</v>
      </c>
      <c r="B17" t="str">
        <f>r_vote_pan!B17</f>
        <v>D10</v>
      </c>
      <c r="C17">
        <f>r_vote_pan!D17</f>
        <v>0.23671398864154106</v>
      </c>
      <c r="D17">
        <f>r_vote_pan!F17</f>
        <v>0.36250291219723951</v>
      </c>
      <c r="E17">
        <f>r_vote_pan!G17</f>
        <v>0.25761024016493678</v>
      </c>
    </row>
    <row r="18" spans="1:5" x14ac:dyDescent="0.3">
      <c r="A18" t="str">
        <f>r_vote_pan!A18</f>
        <v>ginc</v>
      </c>
      <c r="B18" t="str">
        <f>r_vote_pan!B18</f>
        <v>Bottom 50%</v>
      </c>
      <c r="C18">
        <f>r_vote_pan!D18</f>
        <v>4.7533397488757942E-2</v>
      </c>
      <c r="D18">
        <f>r_vote_pan!F18</f>
        <v>0.43844466918548991</v>
      </c>
      <c r="E18">
        <f>r_vote_pan!G18</f>
        <v>0.18090539056369778</v>
      </c>
    </row>
    <row r="19" spans="1:5" x14ac:dyDescent="0.3">
      <c r="A19" t="str">
        <f>r_vote_pan!A19</f>
        <v>ginc</v>
      </c>
      <c r="B19" t="str">
        <f>r_vote_pan!B19</f>
        <v>Middle 40%</v>
      </c>
      <c r="C19">
        <f>r_vote_pan!D19</f>
        <v>0.13745607124757139</v>
      </c>
      <c r="D19">
        <f>r_vote_pan!F19</f>
        <v>0.45732080704872985</v>
      </c>
      <c r="E19">
        <f>r_vote_pan!G19</f>
        <v>0.19596571233352311</v>
      </c>
    </row>
    <row r="20" spans="1:5" x14ac:dyDescent="0.3">
      <c r="A20" t="str">
        <f>r_vote_pan!A20</f>
        <v>ginc</v>
      </c>
      <c r="B20" t="str">
        <f>r_vote_pan!B20</f>
        <v>Top 10%</v>
      </c>
      <c r="C20">
        <f>r_vote_pan!D20</f>
        <v>0.23671398864154106</v>
      </c>
      <c r="D20">
        <f>r_vote_pan!F20</f>
        <v>0.36250291219723951</v>
      </c>
      <c r="E20">
        <f>r_vote_pan!G20</f>
        <v>0.25761024016493678</v>
      </c>
    </row>
    <row r="21" spans="1:5" x14ac:dyDescent="0.3">
      <c r="A21" t="str">
        <f>r_vote_pan!A21</f>
        <v>religion</v>
      </c>
      <c r="B21" t="str">
        <f>r_vote_pan!B21</f>
        <v>No religion</v>
      </c>
      <c r="C21">
        <f>r_vote_pan!D21</f>
        <v>0</v>
      </c>
      <c r="D21">
        <f>r_vote_pan!F21</f>
        <v>0.27553885155677621</v>
      </c>
      <c r="E21">
        <f>r_vote_pan!G21</f>
        <v>0.13883568795658491</v>
      </c>
    </row>
    <row r="22" spans="1:5" x14ac:dyDescent="0.3">
      <c r="A22" t="str">
        <f>r_vote_pan!A22</f>
        <v>religion</v>
      </c>
      <c r="B22" t="str">
        <f>r_vote_pan!B22</f>
        <v>Catholic</v>
      </c>
      <c r="C22">
        <f>r_vote_pan!D22</f>
        <v>0</v>
      </c>
      <c r="D22">
        <f>r_vote_pan!F22</f>
        <v>0.44449472291254727</v>
      </c>
      <c r="E22">
        <f>r_vote_pan!G22</f>
        <v>0.20234008901595352</v>
      </c>
    </row>
    <row r="23" spans="1:5" x14ac:dyDescent="0.3">
      <c r="A23" t="str">
        <f>r_vote_pan!A23</f>
        <v>religion</v>
      </c>
      <c r="B23" t="str">
        <f>r_vote_pan!B23</f>
        <v>Protestant</v>
      </c>
      <c r="C23">
        <f>r_vote_pan!D23</f>
        <v>0</v>
      </c>
      <c r="D23">
        <f>r_vote_pan!F23</f>
        <v>0.58183385106521024</v>
      </c>
      <c r="E23">
        <f>r_vote_pan!G23</f>
        <v>9.6217545988768083E-2</v>
      </c>
    </row>
    <row r="24" spans="1:5" x14ac:dyDescent="0.3">
      <c r="A24" t="str">
        <f>r_vote_pan!A24</f>
        <v>religion</v>
      </c>
      <c r="B24" t="str">
        <f>r_vote_pan!B24</f>
        <v>Other</v>
      </c>
      <c r="C24">
        <f>r_vote_pan!D24</f>
        <v>0</v>
      </c>
      <c r="D24">
        <f>r_vote_pan!F24</f>
        <v>0.36116166517528253</v>
      </c>
      <c r="E24">
        <f>r_vote_pan!G24</f>
        <v>0.17580759591748771</v>
      </c>
    </row>
    <row r="25" spans="1:5" x14ac:dyDescent="0.3">
      <c r="A25" t="str">
        <f>r_vote_pan!A25</f>
        <v>occup</v>
      </c>
      <c r="B25" t="str">
        <f>r_vote_pan!B25</f>
        <v>Managers, scientists and intellectuals</v>
      </c>
      <c r="C25">
        <f>r_vote_pan!D25</f>
        <v>0</v>
      </c>
      <c r="D25">
        <f>r_vote_pan!F25</f>
        <v>0.4524921336623316</v>
      </c>
      <c r="E25">
        <f>r_vote_pan!G25</f>
        <v>0.28926126161008736</v>
      </c>
    </row>
    <row r="26" spans="1:5" x14ac:dyDescent="0.3">
      <c r="A26" t="str">
        <f>r_vote_pan!A26</f>
        <v>occup</v>
      </c>
      <c r="B26" t="str">
        <f>r_vote_pan!B26</f>
        <v>Technicians, professionals and administrative officers</v>
      </c>
      <c r="C26">
        <f>r_vote_pan!D26</f>
        <v>0</v>
      </c>
      <c r="D26">
        <f>r_vote_pan!F26</f>
        <v>0.46269561625478062</v>
      </c>
      <c r="E26">
        <f>r_vote_pan!G26</f>
        <v>0.23862565296531379</v>
      </c>
    </row>
    <row r="27" spans="1:5" x14ac:dyDescent="0.3">
      <c r="A27" t="str">
        <f>r_vote_pan!A27</f>
        <v>occup</v>
      </c>
      <c r="B27" t="str">
        <f>r_vote_pan!B27</f>
        <v>Commerce and services</v>
      </c>
      <c r="C27">
        <f>r_vote_pan!D27</f>
        <v>0</v>
      </c>
      <c r="D27">
        <f>r_vote_pan!F27</f>
        <v>0.43332450388377475</v>
      </c>
      <c r="E27">
        <f>r_vote_pan!G27</f>
        <v>0.18038896655239037</v>
      </c>
    </row>
    <row r="28" spans="1:5" x14ac:dyDescent="0.3">
      <c r="A28" t="str">
        <f>r_vote_pan!A28</f>
        <v>occup</v>
      </c>
      <c r="B28" t="str">
        <f>r_vote_pan!B28</f>
        <v>Agriculture, fisheries and forests</v>
      </c>
      <c r="C28">
        <f>r_vote_pan!D28</f>
        <v>0</v>
      </c>
      <c r="D28">
        <f>r_vote_pan!F28</f>
        <v>0.43975482215946787</v>
      </c>
      <c r="E28">
        <f>r_vote_pan!G28</f>
        <v>9.746487771753172E-2</v>
      </c>
    </row>
    <row r="29" spans="1:5" x14ac:dyDescent="0.3">
      <c r="A29" t="str">
        <f>r_vote_pan!A29</f>
        <v>occup</v>
      </c>
      <c r="B29" t="str">
        <f>r_vote_pan!B29</f>
        <v>Industry workers and supervisors</v>
      </c>
      <c r="C29">
        <f>r_vote_pan!D29</f>
        <v>0</v>
      </c>
      <c r="D29">
        <f>r_vote_pan!F29</f>
        <v>0.52967344340773204</v>
      </c>
      <c r="E29">
        <f>r_vote_pan!G29</f>
        <v>0.16845669895974355</v>
      </c>
    </row>
    <row r="30" spans="1:5" x14ac:dyDescent="0.3">
      <c r="A30" t="str">
        <f>r_vote_pan!A30</f>
        <v>occup</v>
      </c>
      <c r="B30" t="str">
        <f>r_vote_pan!B30</f>
        <v>Other</v>
      </c>
      <c r="C30">
        <f>r_vote_pan!D30</f>
        <v>0</v>
      </c>
      <c r="D30">
        <f>r_vote_pan!F30</f>
        <v>0.47450248222664015</v>
      </c>
      <c r="E30">
        <f>r_vote_pan!G30</f>
        <v>0.30300642707014924</v>
      </c>
    </row>
    <row r="31" spans="1:5" x14ac:dyDescent="0.3">
      <c r="A31" t="str">
        <f>r_vote_pan!A31</f>
        <v>emp</v>
      </c>
      <c r="B31" t="str">
        <f>r_vote_pan!B31</f>
        <v>Employed</v>
      </c>
      <c r="C31">
        <f>r_vote_pan!D31</f>
        <v>0.16017760093947422</v>
      </c>
      <c r="D31">
        <f>r_vote_pan!F31</f>
        <v>0.51499264527408339</v>
      </c>
      <c r="E31">
        <f>r_vote_pan!G31</f>
        <v>0.19428466498508887</v>
      </c>
    </row>
    <row r="32" spans="1:5" x14ac:dyDescent="0.3">
      <c r="A32" t="str">
        <f>r_vote_pan!A32</f>
        <v>emp</v>
      </c>
      <c r="B32" t="str">
        <f>r_vote_pan!B32</f>
        <v>Unemployed</v>
      </c>
      <c r="C32">
        <f>r_vote_pan!D32</f>
        <v>0.18102150096207398</v>
      </c>
      <c r="D32">
        <f>r_vote_pan!F32</f>
        <v>0.45278852881497095</v>
      </c>
      <c r="E32">
        <f>r_vote_pan!G32</f>
        <v>0.18031419249431629</v>
      </c>
    </row>
    <row r="33" spans="1:5" x14ac:dyDescent="0.3">
      <c r="A33" t="str">
        <f>r_vote_pan!A33</f>
        <v>emp</v>
      </c>
      <c r="B33" t="str">
        <f>r_vote_pan!B33</f>
        <v>Inactive</v>
      </c>
      <c r="C33">
        <f>r_vote_pan!D33</f>
        <v>0</v>
      </c>
      <c r="D33">
        <f>r_vote_pan!F33</f>
        <v>0.41301470701023063</v>
      </c>
      <c r="E33">
        <f>r_vote_pan!G33</f>
        <v>0.18866400432826397</v>
      </c>
    </row>
    <row r="34" spans="1:5" x14ac:dyDescent="0.3">
      <c r="A34" t="str">
        <f>r_vote_pan!A34</f>
        <v>rural</v>
      </c>
      <c r="B34" t="str">
        <f>r_vote_pan!B34</f>
        <v>Urban area</v>
      </c>
      <c r="C34">
        <f>r_vote_pan!D34</f>
        <v>0</v>
      </c>
      <c r="D34">
        <f>r_vote_pan!F34</f>
        <v>0.44410040051090527</v>
      </c>
      <c r="E34">
        <f>r_vote_pan!G34</f>
        <v>0.19390909698996203</v>
      </c>
    </row>
    <row r="35" spans="1:5" x14ac:dyDescent="0.3">
      <c r="A35" t="str">
        <f>r_vote_pan!A35</f>
        <v>rural</v>
      </c>
      <c r="B35" t="str">
        <f>r_vote_pan!B35</f>
        <v>Rural area</v>
      </c>
      <c r="C35">
        <f>r_vote_pan!D35</f>
        <v>0</v>
      </c>
      <c r="D35">
        <f>r_vote_pan!F35</f>
        <v>0.42220736390899682</v>
      </c>
      <c r="E35">
        <f>r_vote_pan!G35</f>
        <v>8.0975578441445512E-2</v>
      </c>
    </row>
    <row r="36" spans="1:5" x14ac:dyDescent="0.3">
      <c r="A36" t="str">
        <f>r_vote_pan!A36</f>
        <v>rural2</v>
      </c>
      <c r="B36" t="str">
        <f>r_vote_pan!B36</f>
        <v>National Capital (Metropolitan area)</v>
      </c>
      <c r="C36">
        <f>r_vote_pan!D36</f>
        <v>0</v>
      </c>
      <c r="D36">
        <f>r_vote_pan!F36</f>
        <v>0.33633981716231043</v>
      </c>
      <c r="E36">
        <f>r_vote_pan!G36</f>
        <v>0.13876796969990768</v>
      </c>
    </row>
    <row r="37" spans="1:5" x14ac:dyDescent="0.3">
      <c r="A37" t="str">
        <f>r_vote_pan!A37</f>
        <v>rural2</v>
      </c>
      <c r="B37" t="str">
        <f>r_vote_pan!B37</f>
        <v>Large City</v>
      </c>
      <c r="C37">
        <f>r_vote_pan!D37</f>
        <v>0.19424660685910267</v>
      </c>
      <c r="D37">
        <f>r_vote_pan!F37</f>
        <v>0.52845793332110602</v>
      </c>
      <c r="E37">
        <f>r_vote_pan!G37</f>
        <v>0.22487179121465989</v>
      </c>
    </row>
    <row r="38" spans="1:5" x14ac:dyDescent="0.3">
      <c r="A38" t="str">
        <f>r_vote_pan!A38</f>
        <v>rural2</v>
      </c>
      <c r="B38" t="str">
        <f>r_vote_pan!B38</f>
        <v>Medium City</v>
      </c>
      <c r="C38">
        <f>r_vote_pan!D38</f>
        <v>8.5822901649513034E-2</v>
      </c>
      <c r="D38">
        <f>r_vote_pan!F38</f>
        <v>0.47204866540687185</v>
      </c>
      <c r="E38">
        <f>r_vote_pan!G38</f>
        <v>0.22972333243664306</v>
      </c>
    </row>
    <row r="39" spans="1:5" x14ac:dyDescent="0.3">
      <c r="A39" t="str">
        <f>r_vote_pan!A39</f>
        <v>rural2</v>
      </c>
      <c r="B39" t="str">
        <f>r_vote_pan!B39</f>
        <v>Small City</v>
      </c>
      <c r="C39">
        <f>r_vote_pan!D39</f>
        <v>8.0993455502935657E-2</v>
      </c>
      <c r="D39">
        <f>r_vote_pan!F39</f>
        <v>0.4726456986296928</v>
      </c>
      <c r="E39">
        <f>r_vote_pan!G39</f>
        <v>0.16556439656842759</v>
      </c>
    </row>
    <row r="40" spans="1:5" x14ac:dyDescent="0.3">
      <c r="A40" t="str">
        <f>r_vote_pan!A40</f>
        <v>rural2</v>
      </c>
      <c r="B40" t="str">
        <f>r_vote_pan!B40</f>
        <v>Rural Area</v>
      </c>
      <c r="C40">
        <f>r_vote_pan!D40</f>
        <v>0</v>
      </c>
      <c r="D40">
        <f>r_vote_pan!F40</f>
        <v>0.42220736390899682</v>
      </c>
      <c r="E40">
        <f>r_vote_pan!G40</f>
        <v>8.0975578441445512E-2</v>
      </c>
    </row>
    <row r="41" spans="1:5" x14ac:dyDescent="0.3">
      <c r="A41" t="str">
        <f>r_vote_pan!A41</f>
        <v>region</v>
      </c>
      <c r="B41" t="str">
        <f>r_vote_pan!B41</f>
        <v>North</v>
      </c>
      <c r="C41">
        <f>r_vote_pan!D41</f>
        <v>0</v>
      </c>
      <c r="D41">
        <f>r_vote_pan!F41</f>
        <v>0.47136178415926433</v>
      </c>
      <c r="E41">
        <f>r_vote_pan!G41</f>
        <v>0.23678916419774643</v>
      </c>
    </row>
    <row r="42" spans="1:5" x14ac:dyDescent="0.3">
      <c r="A42" t="str">
        <f>r_vote_pan!A42</f>
        <v>region</v>
      </c>
      <c r="B42" t="str">
        <f>r_vote_pan!B42</f>
        <v>Center West</v>
      </c>
      <c r="C42">
        <f>r_vote_pan!D42</f>
        <v>0</v>
      </c>
      <c r="D42">
        <f>r_vote_pan!F42</f>
        <v>0.58893919171619979</v>
      </c>
      <c r="E42">
        <f>r_vote_pan!G42</f>
        <v>0.26408207392706606</v>
      </c>
    </row>
    <row r="43" spans="1:5" x14ac:dyDescent="0.3">
      <c r="A43" t="str">
        <f>r_vote_pan!A43</f>
        <v>region</v>
      </c>
      <c r="B43" t="str">
        <f>r_vote_pan!B43</f>
        <v>Center</v>
      </c>
      <c r="C43">
        <f>r_vote_pan!D43</f>
        <v>0</v>
      </c>
      <c r="D43">
        <f>r_vote_pan!F43</f>
        <v>0.35000499788875111</v>
      </c>
      <c r="E43">
        <f>r_vote_pan!G43</f>
        <v>0.164243087005885</v>
      </c>
    </row>
    <row r="44" spans="1:5" x14ac:dyDescent="0.3">
      <c r="A44" t="str">
        <f>r_vote_pan!A44</f>
        <v>region</v>
      </c>
      <c r="B44" t="str">
        <f>r_vote_pan!B44</f>
        <v>South</v>
      </c>
      <c r="C44">
        <f>r_vote_pan!D44</f>
        <v>0</v>
      </c>
      <c r="D44">
        <f>r_vote_pan!F44</f>
        <v>0.42964737854728607</v>
      </c>
      <c r="E44">
        <f>r_vote_pan!G44</f>
        <v>0.129883952689819</v>
      </c>
    </row>
    <row r="45" spans="1:5" x14ac:dyDescent="0.3">
      <c r="A45" t="str">
        <f>r_vote_pan!A45</f>
        <v>sex</v>
      </c>
      <c r="B45" t="str">
        <f>r_vote_pan!B45</f>
        <v>Woman</v>
      </c>
      <c r="C45">
        <f>r_vote_pan!D45</f>
        <v>0.13374591437141103</v>
      </c>
      <c r="D45">
        <f>r_vote_pan!F45</f>
        <v>0.41922312748259211</v>
      </c>
      <c r="E45">
        <f>r_vote_pan!G45</f>
        <v>0.208101193221713</v>
      </c>
    </row>
    <row r="46" spans="1:5" x14ac:dyDescent="0.3">
      <c r="A46" t="str">
        <f>r_vote_pan!A46</f>
        <v>sex</v>
      </c>
      <c r="B46" t="str">
        <f>r_vote_pan!B46</f>
        <v>Man</v>
      </c>
      <c r="C46">
        <f>r_vote_pan!D46</f>
        <v>0.14513149626204194</v>
      </c>
      <c r="D46">
        <f>r_vote_pan!F46</f>
        <v>0.46038862045808249</v>
      </c>
      <c r="E46">
        <f>r_vote_pan!G46</f>
        <v>0.17408699494782376</v>
      </c>
    </row>
    <row r="47" spans="1:5" x14ac:dyDescent="0.3">
      <c r="A47" t="str">
        <f>r_vote_pan!A47</f>
        <v>union</v>
      </c>
      <c r="B47" t="str">
        <f>r_vote_pan!B47</f>
        <v>Not union member</v>
      </c>
      <c r="C47">
        <f>r_vote_pan!D47</f>
        <v>0.29262355395825618</v>
      </c>
      <c r="D47">
        <f>r_vote_pan!F47</f>
        <v>0.44742735985284859</v>
      </c>
      <c r="E47">
        <f>r_vote_pan!G47</f>
        <v>0</v>
      </c>
    </row>
    <row r="48" spans="1:5" x14ac:dyDescent="0.3">
      <c r="A48" t="str">
        <f>r_vote_pan!A48</f>
        <v>union</v>
      </c>
      <c r="B48" t="str">
        <f>r_vote_pan!B48</f>
        <v>Union member</v>
      </c>
      <c r="C48">
        <f>r_vote_pan!D48</f>
        <v>3.9785751181618319E-2</v>
      </c>
      <c r="D48">
        <f>r_vote_pan!F48</f>
        <v>0.46674611405379191</v>
      </c>
      <c r="E48">
        <f>r_vote_pan!G48</f>
        <v>0</v>
      </c>
    </row>
    <row r="49" spans="1:5" x14ac:dyDescent="0.3">
      <c r="A49" t="str">
        <f>r_vote_pan!A49</f>
        <v>marital</v>
      </c>
      <c r="B49" t="str">
        <f>r_vote_pan!B49</f>
        <v>Single</v>
      </c>
      <c r="C49">
        <f>r_vote_pan!D49</f>
        <v>0.1223184376427834</v>
      </c>
      <c r="D49">
        <f>r_vote_pan!F49</f>
        <v>0.42332396161013258</v>
      </c>
      <c r="E49">
        <f>r_vote_pan!G49</f>
        <v>0.19665193231343611</v>
      </c>
    </row>
    <row r="50" spans="1:5" x14ac:dyDescent="0.3">
      <c r="A50" t="str">
        <f>r_vote_pan!A50</f>
        <v>marital</v>
      </c>
      <c r="B50" t="str">
        <f>r_vote_pan!B50</f>
        <v>Married/Partner</v>
      </c>
      <c r="C50">
        <f>r_vote_pan!D50</f>
        <v>0.16903155672497164</v>
      </c>
      <c r="D50">
        <f>r_vote_pan!F50</f>
        <v>0.44801469933817717</v>
      </c>
      <c r="E50">
        <f>r_vote_pan!G50</f>
        <v>0.18594100493886903</v>
      </c>
    </row>
    <row r="51" spans="1:5" x14ac:dyDescent="0.3">
      <c r="A51" t="str">
        <f>r_vote_pan!A51</f>
        <v>class</v>
      </c>
      <c r="B51" t="str">
        <f>r_vote_pan!B51</f>
        <v>Working class</v>
      </c>
      <c r="C51">
        <f>r_vote_pan!D51</f>
        <v>0</v>
      </c>
      <c r="D51">
        <f>r_vote_pan!F51</f>
        <v>0</v>
      </c>
      <c r="E51">
        <f>r_vote_pan!G51</f>
        <v>0</v>
      </c>
    </row>
    <row r="52" spans="1:5" x14ac:dyDescent="0.3">
      <c r="A52" t="str">
        <f>r_vote_pan!A52</f>
        <v>class</v>
      </c>
      <c r="B52" t="str">
        <f>r_vote_pan!B52</f>
        <v>Upper/Middle class</v>
      </c>
      <c r="C52">
        <f>r_vote_pan!D52</f>
        <v>0</v>
      </c>
      <c r="D52">
        <f>r_vote_pan!F52</f>
        <v>0</v>
      </c>
      <c r="E52">
        <f>r_vote_pan!G52</f>
        <v>0</v>
      </c>
    </row>
    <row r="53" spans="1:5" x14ac:dyDescent="0.3">
      <c r="A53" t="str">
        <f>r_vote_pan!A53</f>
        <v>agerec</v>
      </c>
      <c r="B53" t="str">
        <f>r_vote_pan!B53</f>
        <v>20-39</v>
      </c>
      <c r="C53">
        <f>r_vote_pan!D53</f>
        <v>0.13117639478121193</v>
      </c>
      <c r="D53">
        <f>r_vote_pan!F53</f>
        <v>0.44890508585299421</v>
      </c>
      <c r="E53">
        <f>r_vote_pan!G53</f>
        <v>0.1818037141720065</v>
      </c>
    </row>
    <row r="54" spans="1:5" x14ac:dyDescent="0.3">
      <c r="A54" t="str">
        <f>r_vote_pan!A54</f>
        <v>agerec</v>
      </c>
      <c r="B54" t="str">
        <f>r_vote_pan!B54</f>
        <v>40-59</v>
      </c>
      <c r="C54">
        <f>r_vote_pan!D54</f>
        <v>0.13847131406790913</v>
      </c>
      <c r="D54">
        <f>r_vote_pan!F54</f>
        <v>0.45127378513670197</v>
      </c>
      <c r="E54">
        <f>r_vote_pan!G54</f>
        <v>0.21193907402870618</v>
      </c>
    </row>
    <row r="55" spans="1:5" x14ac:dyDescent="0.3">
      <c r="A55" t="str">
        <f>r_vote_pan!A55</f>
        <v>agerec</v>
      </c>
      <c r="B55" t="str">
        <f>r_vote_pan!B55</f>
        <v>60+</v>
      </c>
      <c r="C55">
        <f>r_vote_pan!D55</f>
        <v>0.2857142857142857</v>
      </c>
      <c r="D55">
        <f>r_vote_pan!F55</f>
        <v>0.37666661511005189</v>
      </c>
      <c r="E55">
        <f>r_vote_pan!G55</f>
        <v>0.17036116556837774</v>
      </c>
    </row>
    <row r="56" spans="1:5" x14ac:dyDescent="0.3">
      <c r="A56" t="str">
        <f>r_vote_pan!A56</f>
        <v>race</v>
      </c>
      <c r="B56" t="str">
        <f>r_vote_pan!B56</f>
        <v>White</v>
      </c>
      <c r="C56">
        <f>r_vote_pan!D56</f>
        <v>0</v>
      </c>
      <c r="D56">
        <f>r_vote_pan!F56</f>
        <v>0.47807178317059018</v>
      </c>
      <c r="E56">
        <f>r_vote_pan!G56</f>
        <v>0.25695359197097412</v>
      </c>
    </row>
    <row r="57" spans="1:5" x14ac:dyDescent="0.3">
      <c r="A57" t="str">
        <f>r_vote_pan!A57</f>
        <v>race</v>
      </c>
      <c r="B57" t="str">
        <f>r_vote_pan!B57</f>
        <v>Mestizo</v>
      </c>
      <c r="C57">
        <f>r_vote_pan!D57</f>
        <v>0</v>
      </c>
      <c r="D57">
        <f>r_vote_pan!F57</f>
        <v>0.43914982400133357</v>
      </c>
      <c r="E57">
        <f>r_vote_pan!G57</f>
        <v>0.17477943503471544</v>
      </c>
    </row>
    <row r="58" spans="1:5" x14ac:dyDescent="0.3">
      <c r="A58" t="str">
        <f>r_vote_pan!A58</f>
        <v>race</v>
      </c>
      <c r="B58" t="str">
        <f>r_vote_pan!B58</f>
        <v>Indigenous</v>
      </c>
      <c r="C58">
        <f>r_vote_pan!D58</f>
        <v>0</v>
      </c>
      <c r="D58">
        <f>r_vote_pan!F58</f>
        <v>0.36116394190892059</v>
      </c>
      <c r="E58">
        <f>r_vote_pan!G58</f>
        <v>0.15138591863209006</v>
      </c>
    </row>
    <row r="59" spans="1:5" x14ac:dyDescent="0.3">
      <c r="A59" t="str">
        <f>r_vote_pan!A59</f>
        <v>race</v>
      </c>
      <c r="B59" t="str">
        <f>r_vote_pan!B59</f>
        <v>Other</v>
      </c>
      <c r="C59">
        <f>r_vote_pan!D59</f>
        <v>0</v>
      </c>
      <c r="D59">
        <f>r_vote_pan!F59</f>
        <v>0.38075559061566971</v>
      </c>
      <c r="E59">
        <f>r_vote_pan!G59</f>
        <v>0.23852010502246132</v>
      </c>
    </row>
    <row r="60" spans="1:5" x14ac:dyDescent="0.3">
      <c r="A60" t="str">
        <f>r_vote_pan!A60</f>
        <v>self</v>
      </c>
      <c r="B60" t="str">
        <f>r_vote_pan!B60</f>
        <v>Not self-employed</v>
      </c>
      <c r="C60">
        <f>r_vote_pan!D60</f>
        <v>0</v>
      </c>
      <c r="D60">
        <f>r_vote_pan!F60</f>
        <v>0.42996488372597746</v>
      </c>
      <c r="E60">
        <f>r_vote_pan!G60</f>
        <v>0.20103201921660568</v>
      </c>
    </row>
    <row r="61" spans="1:5" x14ac:dyDescent="0.3">
      <c r="A61" t="str">
        <f>r_vote_pan!A61</f>
        <v>self</v>
      </c>
      <c r="B61" t="str">
        <f>r_vote_pan!B61</f>
        <v>Self-employed</v>
      </c>
      <c r="C61">
        <f>r_vote_pan!D61</f>
        <v>0</v>
      </c>
      <c r="D61">
        <f>r_vote_pan!F61</f>
        <v>0.46761843152042765</v>
      </c>
      <c r="E61">
        <f>r_vote_pan!G61</f>
        <v>0.16796018281584385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D9E1F2"/>
  </sheetPr>
  <dimension ref="A1:D33"/>
  <sheetViews>
    <sheetView workbookViewId="0">
      <selection sqref="A1:B1"/>
    </sheetView>
  </sheetViews>
  <sheetFormatPr baseColWidth="10" defaultColWidth="10.69921875" defaultRowHeight="15.6" x14ac:dyDescent="0.3"/>
  <cols>
    <col min="1" max="1" width="45.19921875" customWidth="1"/>
    <col min="2" max="4" width="22.19921875" customWidth="1"/>
  </cols>
  <sheetData>
    <row r="1" spans="1:4" ht="27" customHeight="1" thickBot="1" x14ac:dyDescent="0.35">
      <c r="A1" s="49" t="s">
        <v>382</v>
      </c>
      <c r="B1" s="50"/>
      <c r="C1" s="50"/>
      <c r="D1" s="51"/>
    </row>
    <row r="2" spans="1:4" ht="16.95" customHeight="1" thickBot="1" x14ac:dyDescent="0.35">
      <c r="A2" s="55" t="s">
        <v>287</v>
      </c>
      <c r="B2" s="56"/>
      <c r="C2" s="56"/>
      <c r="D2" s="57"/>
    </row>
    <row r="3" spans="1:4" ht="40.950000000000003" customHeight="1" x14ac:dyDescent="0.3">
      <c r="A3" s="25"/>
      <c r="B3" s="26" t="s">
        <v>497</v>
      </c>
      <c r="C3" s="26" t="s">
        <v>498</v>
      </c>
      <c r="D3" s="27" t="s">
        <v>549</v>
      </c>
    </row>
    <row r="4" spans="1:4" x14ac:dyDescent="0.3">
      <c r="A4" s="33" t="s">
        <v>288</v>
      </c>
      <c r="B4" s="29"/>
      <c r="C4" s="29"/>
      <c r="D4" s="30"/>
    </row>
    <row r="5" spans="1:4" x14ac:dyDescent="0.3">
      <c r="A5" s="28" t="str">
        <f>r_vote_all!B2</f>
        <v>Primary</v>
      </c>
      <c r="B5" s="31">
        <f>r_vote_all!C2</f>
        <v>0.25178910417295669</v>
      </c>
      <c r="C5" s="31">
        <f>r_vote_all!D2</f>
        <v>0.19493350000486973</v>
      </c>
      <c r="D5" s="32">
        <f>r_vote_all!E2</f>
        <v>0.48353962255372185</v>
      </c>
    </row>
    <row r="6" spans="1:4" x14ac:dyDescent="0.3">
      <c r="A6" s="28" t="str">
        <f>r_vote_all!B3</f>
        <v>Secondary</v>
      </c>
      <c r="B6" s="31">
        <f>r_vote_all!C3</f>
        <v>0.16953001393621456</v>
      </c>
      <c r="C6" s="31">
        <f>r_vote_all!D3</f>
        <v>0.1832756907418536</v>
      </c>
      <c r="D6" s="32">
        <f>r_vote_all!E3</f>
        <v>0.57082782295123402</v>
      </c>
    </row>
    <row r="7" spans="1:4" x14ac:dyDescent="0.3">
      <c r="A7" s="28" t="str">
        <f>r_vote_all!B4</f>
        <v>Tertiary</v>
      </c>
      <c r="B7" s="31">
        <f>r_vote_all!C4</f>
        <v>0.12537383236852903</v>
      </c>
      <c r="C7" s="31">
        <f>r_vote_all!D4</f>
        <v>0.26214528586146973</v>
      </c>
      <c r="D7" s="32">
        <f>r_vote_all!E4</f>
        <v>0.50310747666281197</v>
      </c>
    </row>
    <row r="8" spans="1:4" x14ac:dyDescent="0.3">
      <c r="A8" s="33" t="s">
        <v>289</v>
      </c>
      <c r="B8" s="31"/>
      <c r="C8" s="31"/>
      <c r="D8" s="32"/>
    </row>
    <row r="9" spans="1:4" x14ac:dyDescent="0.3">
      <c r="A9" s="28" t="str">
        <f>r_vote_all!B18</f>
        <v>Bottom 50%</v>
      </c>
      <c r="B9" s="31">
        <f>r_vote_all!C18</f>
        <v>0.18766307915494251</v>
      </c>
      <c r="C9" s="31">
        <f>r_vote_all!D18</f>
        <v>0.18826634527903879</v>
      </c>
      <c r="D9" s="32">
        <f>r_vote_all!E18</f>
        <v>0.53877475556814369</v>
      </c>
    </row>
    <row r="10" spans="1:4" x14ac:dyDescent="0.3">
      <c r="A10" s="28" t="str">
        <f>r_vote_all!B19</f>
        <v>Middle 40%</v>
      </c>
      <c r="B10" s="31">
        <f>r_vote_all!C19</f>
        <v>0.17812448383934368</v>
      </c>
      <c r="C10" s="31">
        <f>r_vote_all!D19</f>
        <v>0.20275066208162645</v>
      </c>
      <c r="D10" s="32">
        <f>r_vote_all!E19</f>
        <v>0.55114949902576538</v>
      </c>
    </row>
    <row r="11" spans="1:4" x14ac:dyDescent="0.3">
      <c r="A11" s="28" t="str">
        <f>r_vote_all!B20</f>
        <v>Top 10%</v>
      </c>
      <c r="B11" s="31">
        <f>r_vote_all!C20</f>
        <v>0.13584301942083002</v>
      </c>
      <c r="C11" s="31">
        <f>r_vote_all!D20</f>
        <v>0.25854538108685321</v>
      </c>
      <c r="D11" s="32">
        <f>r_vote_all!E20</f>
        <v>0.53421071173050982</v>
      </c>
    </row>
    <row r="12" spans="1:4" x14ac:dyDescent="0.3">
      <c r="A12" s="33" t="s">
        <v>290</v>
      </c>
      <c r="B12" s="31"/>
      <c r="C12" s="31"/>
      <c r="D12" s="32"/>
    </row>
    <row r="13" spans="1:4" x14ac:dyDescent="0.3">
      <c r="A13" s="28" t="str">
        <f>r_vote_all!B51</f>
        <v>20-39</v>
      </c>
      <c r="B13" s="31">
        <f>r_vote_all!C51</f>
        <v>0.16416166167152163</v>
      </c>
      <c r="C13" s="31">
        <f>r_vote_all!D51</f>
        <v>0.20520207708940202</v>
      </c>
      <c r="D13" s="32">
        <f>r_vote_all!E51</f>
        <v>0.52440568584146563</v>
      </c>
    </row>
    <row r="14" spans="1:4" x14ac:dyDescent="0.3">
      <c r="A14" s="28" t="str">
        <f>r_vote_all!B52</f>
        <v>40-59</v>
      </c>
      <c r="B14" s="31">
        <f>r_vote_all!C52</f>
        <v>0.19783366126250224</v>
      </c>
      <c r="C14" s="31">
        <f>r_vote_all!D52</f>
        <v>0.20489914916473445</v>
      </c>
      <c r="D14" s="32">
        <f>r_vote_all!E52</f>
        <v>0.5437396437221983</v>
      </c>
    </row>
    <row r="15" spans="1:4" x14ac:dyDescent="0.3">
      <c r="A15" s="28" t="str">
        <f>r_vote_all!B53</f>
        <v>60+</v>
      </c>
      <c r="B15" s="31">
        <f>r_vote_all!C53</f>
        <v>0.20508588732632974</v>
      </c>
      <c r="C15" s="31">
        <f>r_vote_all!D53</f>
        <v>0.19429189325652291</v>
      </c>
      <c r="D15" s="32">
        <f>r_vote_all!E53</f>
        <v>0.52975107537912558</v>
      </c>
    </row>
    <row r="16" spans="1:4" x14ac:dyDescent="0.3">
      <c r="A16" s="33" t="s">
        <v>516</v>
      </c>
      <c r="B16" s="31"/>
      <c r="C16" s="31"/>
      <c r="D16" s="32"/>
    </row>
    <row r="17" spans="1:4" x14ac:dyDescent="0.3">
      <c r="A17" s="28" t="str">
        <f>r_vote_all!B25</f>
        <v>Managers, scientists and intellectuals</v>
      </c>
      <c r="B17" s="31">
        <f>r_vote_all!C25</f>
        <v>0.14463063080504368</v>
      </c>
      <c r="C17" s="31">
        <f>r_vote_all!D25</f>
        <v>0.28926126161008736</v>
      </c>
      <c r="D17" s="32">
        <f>r_vote_all!E25</f>
        <v>0.42001349805116817</v>
      </c>
    </row>
    <row r="18" spans="1:4" x14ac:dyDescent="0.3">
      <c r="A18" s="28" t="str">
        <f>r_vote_all!B26</f>
        <v>Technicians, professionals and administrative officers</v>
      </c>
      <c r="B18" s="31">
        <f>r_vote_all!C26</f>
        <v>0.23862565296531379</v>
      </c>
      <c r="C18" s="31">
        <f>r_vote_all!D26</f>
        <v>0.23862565296531379</v>
      </c>
      <c r="D18" s="32">
        <f>r_vote_all!E26</f>
        <v>0.4504363739184265</v>
      </c>
    </row>
    <row r="19" spans="1:4" x14ac:dyDescent="0.3">
      <c r="A19" s="28" t="str">
        <f>r_vote_all!B27</f>
        <v>Commerce and services</v>
      </c>
      <c r="B19" s="31">
        <f>r_vote_all!C27</f>
        <v>9.0194483276195211E-2</v>
      </c>
      <c r="C19" s="31">
        <f>r_vote_all!D27</f>
        <v>0.18038896655239037</v>
      </c>
      <c r="D19" s="32">
        <f>r_vote_all!E27</f>
        <v>0.61553223895234244</v>
      </c>
    </row>
    <row r="20" spans="1:4" x14ac:dyDescent="0.3">
      <c r="A20" s="28" t="str">
        <f>r_vote_all!B28</f>
        <v>Agriculture, fisheries and forests</v>
      </c>
      <c r="B20" s="31">
        <f>r_vote_all!C28</f>
        <v>0.19492975543506344</v>
      </c>
      <c r="C20" s="31">
        <f>r_vote_all!D28</f>
        <v>9.746487771753172E-2</v>
      </c>
      <c r="D20" s="32">
        <f>r_vote_all!E28</f>
        <v>0.70760536684740505</v>
      </c>
    </row>
    <row r="21" spans="1:4" x14ac:dyDescent="0.3">
      <c r="A21" s="28" t="str">
        <f>r_vote_all!B29</f>
        <v>Industry workers and supervisors</v>
      </c>
      <c r="B21" s="31">
        <f>r_vote_all!C29</f>
        <v>0.27374213580958323</v>
      </c>
      <c r="C21" s="31">
        <f>r_vote_all!D29</f>
        <v>0.16845669895974355</v>
      </c>
      <c r="D21" s="32">
        <f>r_vote_all!E29</f>
        <v>0.52589581841607724</v>
      </c>
    </row>
    <row r="22" spans="1:4" x14ac:dyDescent="0.3">
      <c r="A22" s="28" t="str">
        <f>r_vote_all!B30</f>
        <v>Other</v>
      </c>
      <c r="B22" s="31">
        <f>r_vote_all!C30</f>
        <v>0.12120257082805971</v>
      </c>
      <c r="C22" s="31">
        <f>r_vote_all!D30</f>
        <v>0.30300642707014924</v>
      </c>
      <c r="D22" s="32">
        <f>r_vote_all!E30</f>
        <v>0.48396894739053242</v>
      </c>
    </row>
    <row r="23" spans="1:4" x14ac:dyDescent="0.3">
      <c r="A23" s="33" t="s">
        <v>291</v>
      </c>
      <c r="B23" s="31"/>
      <c r="C23" s="31"/>
      <c r="D23" s="32"/>
    </row>
    <row r="24" spans="1:4" x14ac:dyDescent="0.3">
      <c r="A24" s="28" t="str">
        <f>r_vote_all!B43</f>
        <v>North</v>
      </c>
      <c r="B24" s="31">
        <f>r_vote_all!C43</f>
        <v>0.19631701085754827</v>
      </c>
      <c r="C24" s="31">
        <f>r_vote_all!D43</f>
        <v>0.22436229812291231</v>
      </c>
      <c r="D24" s="32">
        <f>r_vote_all!E43</f>
        <v>0.53210541269885192</v>
      </c>
    </row>
    <row r="25" spans="1:4" x14ac:dyDescent="0.3">
      <c r="A25" s="28" t="str">
        <f>r_vote_all!B44</f>
        <v>Center West</v>
      </c>
      <c r="B25" s="31">
        <f>r_vote_all!C44</f>
        <v>0.15172892921275782</v>
      </c>
      <c r="C25" s="31">
        <f>r_vote_all!D44</f>
        <v>0.24828370234814914</v>
      </c>
      <c r="D25" s="32">
        <f>r_vote_all!E44</f>
        <v>0.46065577001476105</v>
      </c>
    </row>
    <row r="26" spans="1:4" x14ac:dyDescent="0.3">
      <c r="A26" s="28" t="str">
        <f>r_vote_all!B45</f>
        <v>Center</v>
      </c>
      <c r="B26" s="31">
        <f>r_vote_all!C45</f>
        <v>0.22237010123977249</v>
      </c>
      <c r="C26" s="31">
        <f>r_vote_all!D45</f>
        <v>0.19833009029493223</v>
      </c>
      <c r="D26" s="32">
        <f>r_vote_all!E45</f>
        <v>0.48520183301282604</v>
      </c>
    </row>
    <row r="27" spans="1:4" x14ac:dyDescent="0.3">
      <c r="A27" s="28" t="str">
        <f>r_vote_all!B46</f>
        <v>South</v>
      </c>
      <c r="B27" s="31">
        <f>r_vote_all!C46</f>
        <v>0.12011993842197637</v>
      </c>
      <c r="C27" s="31">
        <f>r_vote_all!D46</f>
        <v>0.14414392610637161</v>
      </c>
      <c r="D27" s="32">
        <f>r_vote_all!E46</f>
        <v>0.68720180936578967</v>
      </c>
    </row>
    <row r="28" spans="1:4" x14ac:dyDescent="0.3">
      <c r="A28" s="33" t="s">
        <v>292</v>
      </c>
      <c r="B28" s="31"/>
      <c r="C28" s="31"/>
      <c r="D28" s="32"/>
    </row>
    <row r="29" spans="1:4" x14ac:dyDescent="0.3">
      <c r="A29" s="28" t="str">
        <f>r_vote_all!B54</f>
        <v>White</v>
      </c>
      <c r="B29" s="31">
        <f>r_vote_all!C54</f>
        <v>0.24871207590025399</v>
      </c>
      <c r="C29" s="31">
        <f>r_vote_all!D54</f>
        <v>0.29845449108030475</v>
      </c>
      <c r="D29" s="32">
        <f>r_vote_all!E54</f>
        <v>0.39002603632084032</v>
      </c>
    </row>
    <row r="30" spans="1:4" x14ac:dyDescent="0.3">
      <c r="A30" s="28" t="str">
        <f>r_vote_all!B55</f>
        <v>Mestizo</v>
      </c>
      <c r="B30" s="31">
        <f>r_vote_all!C55</f>
        <v>0.17514124341713735</v>
      </c>
      <c r="C30" s="31">
        <f>r_vote_all!D55</f>
        <v>0.17040769629775526</v>
      </c>
      <c r="D30" s="32">
        <f>r_vote_all!E55</f>
        <v>0.56360330161145311</v>
      </c>
    </row>
    <row r="31" spans="1:4" x14ac:dyDescent="0.3">
      <c r="A31" s="28" t="str">
        <f>r_vote_all!B56</f>
        <v>Indigenous</v>
      </c>
      <c r="B31" s="31">
        <f>r_vote_all!C56</f>
        <v>5.688827909963147E-2</v>
      </c>
      <c r="C31" s="31">
        <f>r_vote_all!D56</f>
        <v>0.14222069774907867</v>
      </c>
      <c r="D31" s="32">
        <f>r_vote_all!E56</f>
        <v>0.7434269100803329</v>
      </c>
    </row>
    <row r="32" spans="1:4" ht="16.2" thickBot="1" x14ac:dyDescent="0.35">
      <c r="A32" s="28" t="str">
        <f>r_vote_all!B57</f>
        <v>Other</v>
      </c>
      <c r="B32" s="31">
        <f>r_vote_all!C57</f>
        <v>0.18561021614114848</v>
      </c>
      <c r="C32" s="31">
        <f>r_vote_all!D57</f>
        <v>0.27841532421172266</v>
      </c>
      <c r="D32" s="32">
        <f>r_vote_all!E57</f>
        <v>0.47972776024119368</v>
      </c>
    </row>
    <row r="33" spans="1:4" ht="51" customHeight="1" thickBot="1" x14ac:dyDescent="0.35">
      <c r="A33" s="52" t="s">
        <v>555</v>
      </c>
      <c r="B33" s="53"/>
      <c r="C33" s="53"/>
      <c r="D33" s="54"/>
    </row>
  </sheetData>
  <mergeCells count="3">
    <mergeCell ref="A1:D1"/>
    <mergeCell ref="A33:D33"/>
    <mergeCell ref="A2:D2"/>
  </mergeCells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2">
    <tabColor theme="1"/>
  </sheetPr>
  <dimension ref="A1:F61"/>
  <sheetViews>
    <sheetView workbookViewId="0">
      <selection sqref="A1:F61"/>
    </sheetView>
  </sheetViews>
  <sheetFormatPr baseColWidth="10" defaultRowHeight="15.6" x14ac:dyDescent="0.3"/>
  <sheetData>
    <row r="1" spans="1:6" x14ac:dyDescent="0.3">
      <c r="A1" t="str">
        <f>r_vote_pan!A1</f>
        <v>Variable</v>
      </c>
      <c r="B1" t="str">
        <f>r_vote_pan!B1</f>
        <v>Value</v>
      </c>
      <c r="C1" t="str">
        <f>r_vote_pan!C1</f>
        <v>1952-58</v>
      </c>
      <c r="D1" t="str">
        <f>r_vote_pan!E1</f>
        <v>1994</v>
      </c>
      <c r="E1" t="str">
        <f>r_vote_pan!F1</f>
        <v>2000-06</v>
      </c>
      <c r="F1" t="str">
        <f>r_vote_pan!G1</f>
        <v>2012-18</v>
      </c>
    </row>
    <row r="2" spans="1:6" x14ac:dyDescent="0.3">
      <c r="A2" t="str">
        <f>r_vote_pan!A2</f>
        <v>educ</v>
      </c>
      <c r="B2" t="str">
        <f>r_vote_pan!B2</f>
        <v>Primary</v>
      </c>
      <c r="C2">
        <f>r_vote_pan!C2</f>
        <v>0.10457624480634999</v>
      </c>
      <c r="D2">
        <f>r_vote_pan!E2</f>
        <v>0.20397570941151016</v>
      </c>
      <c r="E2">
        <f>r_vote_pan!F2</f>
        <v>0.42417156033354991</v>
      </c>
      <c r="F2">
        <f>r_vote_pan!G2</f>
        <v>0.18819139704524945</v>
      </c>
    </row>
    <row r="3" spans="1:6" x14ac:dyDescent="0.3">
      <c r="A3" t="str">
        <f>r_vote_pan!A3</f>
        <v>educ</v>
      </c>
      <c r="B3" t="str">
        <f>r_vote_pan!B3</f>
        <v>Secondary</v>
      </c>
      <c r="C3">
        <f>r_vote_pan!C3</f>
        <v>0.13453744382741459</v>
      </c>
      <c r="D3">
        <f>r_vote_pan!E3</f>
        <v>0.22176909193610142</v>
      </c>
      <c r="E3">
        <f>r_vote_pan!F3</f>
        <v>0.46489096110332101</v>
      </c>
      <c r="F3">
        <f>r_vote_pan!G3</f>
        <v>0.17987342472604867</v>
      </c>
    </row>
    <row r="4" spans="1:6" x14ac:dyDescent="0.3">
      <c r="A4" t="str">
        <f>r_vote_pan!A4</f>
        <v>educ</v>
      </c>
      <c r="B4" t="str">
        <f>r_vote_pan!B4</f>
        <v>Tertiary</v>
      </c>
      <c r="C4">
        <f>r_vote_pan!C4</f>
        <v>0.28988188264973835</v>
      </c>
      <c r="D4">
        <f>r_vote_pan!E4</f>
        <v>0.31250520342760046</v>
      </c>
      <c r="E4">
        <f>r_vote_pan!F4</f>
        <v>0.40691921520897872</v>
      </c>
      <c r="F4">
        <f>r_vote_pan!G4</f>
        <v>0.22639121949360769</v>
      </c>
    </row>
    <row r="5" spans="1:6" x14ac:dyDescent="0.3">
      <c r="A5" t="str">
        <f>r_vote_pan!A5</f>
        <v>geduc</v>
      </c>
      <c r="B5" t="str">
        <f>r_vote_pan!B5</f>
        <v>Bottom 50%</v>
      </c>
      <c r="C5">
        <f>r_vote_pan!C5</f>
        <v>0.10447150188054363</v>
      </c>
      <c r="D5">
        <f>r_vote_pan!E5</f>
        <v>0.20821804556760129</v>
      </c>
      <c r="E5">
        <f>r_vote_pan!F5</f>
        <v>0.43213792647666088</v>
      </c>
      <c r="F5">
        <f>r_vote_pan!G5</f>
        <v>0.18504217606669748</v>
      </c>
    </row>
    <row r="6" spans="1:6" x14ac:dyDescent="0.3">
      <c r="A6" t="str">
        <f>r_vote_pan!A6</f>
        <v>geduc</v>
      </c>
      <c r="B6" t="str">
        <f>r_vote_pan!B6</f>
        <v>Middle 40%</v>
      </c>
      <c r="C6">
        <f>r_vote_pan!C6</f>
        <v>0.10969091391723465</v>
      </c>
      <c r="D6">
        <f>r_vote_pan!E6</f>
        <v>0.28198931551929735</v>
      </c>
      <c r="E6">
        <f>r_vote_pan!F6</f>
        <v>0.45817513838344204</v>
      </c>
      <c r="F6">
        <f>r_vote_pan!G6</f>
        <v>0.19053698940353181</v>
      </c>
    </row>
    <row r="7" spans="1:6" x14ac:dyDescent="0.3">
      <c r="A7" t="str">
        <f>r_vote_pan!A7</f>
        <v>geduc</v>
      </c>
      <c r="B7" t="str">
        <f>r_vote_pan!B7</f>
        <v>Top 10%</v>
      </c>
      <c r="C7">
        <f>r_vote_pan!C7</f>
        <v>0.17920212945968647</v>
      </c>
      <c r="D7">
        <f>r_vote_pan!E7</f>
        <v>0.31250520342759996</v>
      </c>
      <c r="E7">
        <f>r_vote_pan!F7</f>
        <v>0.40469982042785096</v>
      </c>
      <c r="F7">
        <f>r_vote_pan!G7</f>
        <v>0.22372469305834017</v>
      </c>
    </row>
    <row r="8" spans="1:6" x14ac:dyDescent="0.3">
      <c r="A8" t="str">
        <f>r_vote_pan!A8</f>
        <v>dinc</v>
      </c>
      <c r="B8" t="str">
        <f>r_vote_pan!B8</f>
        <v>D1</v>
      </c>
      <c r="C8">
        <f>r_vote_pan!C8</f>
        <v>0.10764394429014598</v>
      </c>
      <c r="D8">
        <f>r_vote_pan!E8</f>
        <v>0.16852621270505744</v>
      </c>
      <c r="E8">
        <f>r_vote_pan!F8</f>
        <v>0.36763184968294516</v>
      </c>
      <c r="F8">
        <f>r_vote_pan!G8</f>
        <v>0.18368239616718471</v>
      </c>
    </row>
    <row r="9" spans="1:6" x14ac:dyDescent="0.3">
      <c r="A9" t="str">
        <f>r_vote_pan!A9</f>
        <v>dinc</v>
      </c>
      <c r="B9" t="str">
        <f>r_vote_pan!B9</f>
        <v>D2</v>
      </c>
      <c r="C9">
        <f>r_vote_pan!C9</f>
        <v>0.10764394429014598</v>
      </c>
      <c r="D9">
        <f>r_vote_pan!E9</f>
        <v>0.19460524938842727</v>
      </c>
      <c r="E9">
        <f>r_vote_pan!F9</f>
        <v>0.44295461999583824</v>
      </c>
      <c r="F9">
        <f>r_vote_pan!G9</f>
        <v>0.19382386939132054</v>
      </c>
    </row>
    <row r="10" spans="1:6" x14ac:dyDescent="0.3">
      <c r="A10" t="str">
        <f>r_vote_pan!A10</f>
        <v>dinc</v>
      </c>
      <c r="B10" t="str">
        <f>r_vote_pan!B10</f>
        <v>D3</v>
      </c>
      <c r="C10">
        <f>r_vote_pan!C10</f>
        <v>0.10764394429014597</v>
      </c>
      <c r="D10">
        <f>r_vote_pan!E10</f>
        <v>0.21804369643704755</v>
      </c>
      <c r="E10">
        <f>r_vote_pan!F10</f>
        <v>0.42556637742697484</v>
      </c>
      <c r="F10">
        <f>r_vote_pan!G10</f>
        <v>0.17391127025598885</v>
      </c>
    </row>
    <row r="11" spans="1:6" x14ac:dyDescent="0.3">
      <c r="A11" t="str">
        <f>r_vote_pan!A11</f>
        <v>dinc</v>
      </c>
      <c r="B11" t="str">
        <f>r_vote_pan!B11</f>
        <v>D4</v>
      </c>
      <c r="C11">
        <f>r_vote_pan!C11</f>
        <v>0.11423541562951273</v>
      </c>
      <c r="D11">
        <f>r_vote_pan!E11</f>
        <v>0.21804369643704755</v>
      </c>
      <c r="E11">
        <f>r_vote_pan!F11</f>
        <v>0.4648026352706805</v>
      </c>
      <c r="F11">
        <f>r_vote_pan!G11</f>
        <v>0.14398388135743403</v>
      </c>
    </row>
    <row r="12" spans="1:6" x14ac:dyDescent="0.3">
      <c r="A12" t="str">
        <f>r_vote_pan!A12</f>
        <v>dinc</v>
      </c>
      <c r="B12" t="str">
        <f>r_vote_pan!B12</f>
        <v>D5</v>
      </c>
      <c r="C12">
        <f>r_vote_pan!C12</f>
        <v>0.12228339173783305</v>
      </c>
      <c r="D12">
        <f>r_vote_pan!E12</f>
        <v>0.22051898243661444</v>
      </c>
      <c r="E12">
        <f>r_vote_pan!F12</f>
        <v>0.48336707401774515</v>
      </c>
      <c r="F12">
        <f>r_vote_pan!G12</f>
        <v>0.21308561212499019</v>
      </c>
    </row>
    <row r="13" spans="1:6" x14ac:dyDescent="0.3">
      <c r="A13" t="str">
        <f>r_vote_pan!A13</f>
        <v>dinc</v>
      </c>
      <c r="B13" t="str">
        <f>r_vote_pan!B13</f>
        <v>D6</v>
      </c>
      <c r="C13">
        <f>r_vote_pan!C13</f>
        <v>0.11761598246970825</v>
      </c>
      <c r="D13">
        <f>r_vote_pan!E13</f>
        <v>0.2247797420463373</v>
      </c>
      <c r="E13">
        <f>r_vote_pan!F13</f>
        <v>0.4628858370097218</v>
      </c>
      <c r="F13">
        <f>r_vote_pan!G13</f>
        <v>0.17540745549725673</v>
      </c>
    </row>
    <row r="14" spans="1:6" x14ac:dyDescent="0.3">
      <c r="A14" t="str">
        <f>r_vote_pan!A14</f>
        <v>dinc</v>
      </c>
      <c r="B14" t="str">
        <f>r_vote_pan!B14</f>
        <v>D7</v>
      </c>
      <c r="C14">
        <f>r_vote_pan!C14</f>
        <v>9.9350401340629071E-2</v>
      </c>
      <c r="D14">
        <f>r_vote_pan!E14</f>
        <v>0.24997716820418256</v>
      </c>
      <c r="E14">
        <f>r_vote_pan!F14</f>
        <v>0.43329170285660984</v>
      </c>
      <c r="F14">
        <f>r_vote_pan!G14</f>
        <v>0.1470341097935548</v>
      </c>
    </row>
    <row r="15" spans="1:6" x14ac:dyDescent="0.3">
      <c r="A15" t="str">
        <f>r_vote_pan!A15</f>
        <v>dinc</v>
      </c>
      <c r="B15" t="str">
        <f>r_vote_pan!B15</f>
        <v>D8</v>
      </c>
      <c r="C15">
        <f>r_vote_pan!C15</f>
        <v>9.9337204977005863E-2</v>
      </c>
      <c r="D15">
        <f>r_vote_pan!E15</f>
        <v>0.27581816212638804</v>
      </c>
      <c r="E15">
        <f>r_vote_pan!F15</f>
        <v>0.47180900888048305</v>
      </c>
      <c r="F15">
        <f>r_vote_pan!G15</f>
        <v>0.22281524506841893</v>
      </c>
    </row>
    <row r="16" spans="1:6" x14ac:dyDescent="0.3">
      <c r="A16" t="str">
        <f>r_vote_pan!A16</f>
        <v>dinc</v>
      </c>
      <c r="B16" t="str">
        <f>r_vote_pan!B16</f>
        <v>D9</v>
      </c>
      <c r="C16">
        <f>r_vote_pan!C16</f>
        <v>0.15254481340573486</v>
      </c>
      <c r="D16">
        <f>r_vote_pan!E16</f>
        <v>0.31258854579726081</v>
      </c>
      <c r="E16">
        <f>r_vote_pan!F16</f>
        <v>0.46122988008953802</v>
      </c>
      <c r="F16">
        <f>r_vote_pan!G16</f>
        <v>0.23490424746712379</v>
      </c>
    </row>
    <row r="17" spans="1:6" x14ac:dyDescent="0.3">
      <c r="A17" t="str">
        <f>r_vote_pan!A17</f>
        <v>dinc</v>
      </c>
      <c r="B17" t="str">
        <f>r_vote_pan!B17</f>
        <v>D10</v>
      </c>
      <c r="C17">
        <f>r_vote_pan!C17</f>
        <v>0.14648593370506641</v>
      </c>
      <c r="D17">
        <f>r_vote_pan!E17</f>
        <v>0.33130053502375739</v>
      </c>
      <c r="E17">
        <f>r_vote_pan!F17</f>
        <v>0.36250291219723951</v>
      </c>
      <c r="F17">
        <f>r_vote_pan!G17</f>
        <v>0.25761024016493678</v>
      </c>
    </row>
    <row r="18" spans="1:6" x14ac:dyDescent="0.3">
      <c r="A18" t="str">
        <f>r_vote_pan!A18</f>
        <v>ginc</v>
      </c>
      <c r="B18" t="str">
        <f>r_vote_pan!B18</f>
        <v>Bottom 50%</v>
      </c>
      <c r="C18">
        <f>r_vote_pan!C18</f>
        <v>0.11250597665621161</v>
      </c>
      <c r="D18">
        <f>r_vote_pan!E18</f>
        <v>0.204639956919591</v>
      </c>
      <c r="E18">
        <f>r_vote_pan!F18</f>
        <v>0.43844466918548991</v>
      </c>
      <c r="F18">
        <f>r_vote_pan!G18</f>
        <v>0.18090539056369778</v>
      </c>
    </row>
    <row r="19" spans="1:6" x14ac:dyDescent="0.3">
      <c r="A19" t="str">
        <f>r_vote_pan!A19</f>
        <v>ginc</v>
      </c>
      <c r="B19" t="str">
        <f>r_vote_pan!B19</f>
        <v>Middle 40%</v>
      </c>
      <c r="C19">
        <f>r_vote_pan!C19</f>
        <v>0.11540478781553815</v>
      </c>
      <c r="D19">
        <f>r_vote_pan!E19</f>
        <v>0.2660040417051433</v>
      </c>
      <c r="E19">
        <f>r_vote_pan!F19</f>
        <v>0.45732080704872985</v>
      </c>
      <c r="F19">
        <f>r_vote_pan!G19</f>
        <v>0.19596571233352311</v>
      </c>
    </row>
    <row r="20" spans="1:6" x14ac:dyDescent="0.3">
      <c r="A20" t="str">
        <f>r_vote_pan!A20</f>
        <v>ginc</v>
      </c>
      <c r="B20" t="str">
        <f>r_vote_pan!B20</f>
        <v>Top 10%</v>
      </c>
      <c r="C20">
        <f>r_vote_pan!C20</f>
        <v>0.14648593370506641</v>
      </c>
      <c r="D20">
        <f>r_vote_pan!E20</f>
        <v>0.33130053502375739</v>
      </c>
      <c r="E20">
        <f>r_vote_pan!F20</f>
        <v>0.36250291219723951</v>
      </c>
      <c r="F20">
        <f>r_vote_pan!G20</f>
        <v>0.25761024016493678</v>
      </c>
    </row>
    <row r="21" spans="1:6" x14ac:dyDescent="0.3">
      <c r="A21" t="str">
        <f>r_vote_pan!A21</f>
        <v>religion</v>
      </c>
      <c r="B21" t="str">
        <f>r_vote_pan!B21</f>
        <v>No religion</v>
      </c>
      <c r="C21">
        <f>r_vote_pan!C21</f>
        <v>0</v>
      </c>
      <c r="D21">
        <f>r_vote_pan!E21</f>
        <v>0</v>
      </c>
      <c r="E21">
        <f>r_vote_pan!F21</f>
        <v>0.27553885155677621</v>
      </c>
      <c r="F21">
        <f>r_vote_pan!G21</f>
        <v>0.13883568795658491</v>
      </c>
    </row>
    <row r="22" spans="1:6" x14ac:dyDescent="0.3">
      <c r="A22" t="str">
        <f>r_vote_pan!A22</f>
        <v>religion</v>
      </c>
      <c r="B22" t="str">
        <f>r_vote_pan!B22</f>
        <v>Catholic</v>
      </c>
      <c r="C22">
        <f>r_vote_pan!C22</f>
        <v>0.11612067399617827</v>
      </c>
      <c r="D22">
        <f>r_vote_pan!E22</f>
        <v>0</v>
      </c>
      <c r="E22">
        <f>r_vote_pan!F22</f>
        <v>0.44449472291254727</v>
      </c>
      <c r="F22">
        <f>r_vote_pan!G22</f>
        <v>0.20234008901595352</v>
      </c>
    </row>
    <row r="23" spans="1:6" x14ac:dyDescent="0.3">
      <c r="A23" t="str">
        <f>r_vote_pan!A23</f>
        <v>religion</v>
      </c>
      <c r="B23" t="str">
        <f>r_vote_pan!B23</f>
        <v>Protestant</v>
      </c>
      <c r="C23">
        <f>r_vote_pan!C23</f>
        <v>0</v>
      </c>
      <c r="D23">
        <f>r_vote_pan!E23</f>
        <v>0</v>
      </c>
      <c r="E23">
        <f>r_vote_pan!F23</f>
        <v>0.58183385106521024</v>
      </c>
      <c r="F23">
        <f>r_vote_pan!G23</f>
        <v>9.6217545988768083E-2</v>
      </c>
    </row>
    <row r="24" spans="1:6" x14ac:dyDescent="0.3">
      <c r="A24" t="str">
        <f>r_vote_pan!A24</f>
        <v>religion</v>
      </c>
      <c r="B24" t="str">
        <f>r_vote_pan!B24</f>
        <v>Other</v>
      </c>
      <c r="C24">
        <f>r_vote_pan!C24</f>
        <v>0</v>
      </c>
      <c r="D24">
        <f>r_vote_pan!E24</f>
        <v>0</v>
      </c>
      <c r="E24">
        <f>r_vote_pan!F24</f>
        <v>0.36116166517528253</v>
      </c>
      <c r="F24">
        <f>r_vote_pan!G24</f>
        <v>0.17580759591748771</v>
      </c>
    </row>
    <row r="25" spans="1:6" x14ac:dyDescent="0.3">
      <c r="A25" t="str">
        <f>r_vote_pan!A25</f>
        <v>occup</v>
      </c>
      <c r="B25" t="str">
        <f>r_vote_pan!B25</f>
        <v>Managers, scientists and intellectuals</v>
      </c>
      <c r="C25">
        <f>r_vote_pan!C25</f>
        <v>0</v>
      </c>
      <c r="D25">
        <f>r_vote_pan!E25</f>
        <v>0</v>
      </c>
      <c r="E25">
        <f>r_vote_pan!F25</f>
        <v>0.4524921336623316</v>
      </c>
      <c r="F25">
        <f>r_vote_pan!G25</f>
        <v>0.28926126161008736</v>
      </c>
    </row>
    <row r="26" spans="1:6" x14ac:dyDescent="0.3">
      <c r="A26" t="str">
        <f>r_vote_pan!A26</f>
        <v>occup</v>
      </c>
      <c r="B26" t="str">
        <f>r_vote_pan!B26</f>
        <v>Technicians, professionals and administrative officers</v>
      </c>
      <c r="C26">
        <f>r_vote_pan!C26</f>
        <v>0</v>
      </c>
      <c r="D26">
        <f>r_vote_pan!E26</f>
        <v>0</v>
      </c>
      <c r="E26">
        <f>r_vote_pan!F26</f>
        <v>0.46269561625478062</v>
      </c>
      <c r="F26">
        <f>r_vote_pan!G26</f>
        <v>0.23862565296531379</v>
      </c>
    </row>
    <row r="27" spans="1:6" x14ac:dyDescent="0.3">
      <c r="A27" t="str">
        <f>r_vote_pan!A27</f>
        <v>occup</v>
      </c>
      <c r="B27" t="str">
        <f>r_vote_pan!B27</f>
        <v>Commerce and services</v>
      </c>
      <c r="C27">
        <f>r_vote_pan!C27</f>
        <v>0</v>
      </c>
      <c r="D27">
        <f>r_vote_pan!E27</f>
        <v>0</v>
      </c>
      <c r="E27">
        <f>r_vote_pan!F27</f>
        <v>0.43332450388377475</v>
      </c>
      <c r="F27">
        <f>r_vote_pan!G27</f>
        <v>0.18038896655239037</v>
      </c>
    </row>
    <row r="28" spans="1:6" x14ac:dyDescent="0.3">
      <c r="A28" t="str">
        <f>r_vote_pan!A28</f>
        <v>occup</v>
      </c>
      <c r="B28" t="str">
        <f>r_vote_pan!B28</f>
        <v>Agriculture, fisheries and forests</v>
      </c>
      <c r="C28">
        <f>r_vote_pan!C28</f>
        <v>0</v>
      </c>
      <c r="D28">
        <f>r_vote_pan!E28</f>
        <v>0</v>
      </c>
      <c r="E28">
        <f>r_vote_pan!F28</f>
        <v>0.43975482215946787</v>
      </c>
      <c r="F28">
        <f>r_vote_pan!G28</f>
        <v>9.746487771753172E-2</v>
      </c>
    </row>
    <row r="29" spans="1:6" x14ac:dyDescent="0.3">
      <c r="A29" t="str">
        <f>r_vote_pan!A29</f>
        <v>occup</v>
      </c>
      <c r="B29" t="str">
        <f>r_vote_pan!B29</f>
        <v>Industry workers and supervisors</v>
      </c>
      <c r="C29">
        <f>r_vote_pan!C29</f>
        <v>0</v>
      </c>
      <c r="D29">
        <f>r_vote_pan!E29</f>
        <v>0</v>
      </c>
      <c r="E29">
        <f>r_vote_pan!F29</f>
        <v>0.52967344340773204</v>
      </c>
      <c r="F29">
        <f>r_vote_pan!G29</f>
        <v>0.16845669895974355</v>
      </c>
    </row>
    <row r="30" spans="1:6" x14ac:dyDescent="0.3">
      <c r="A30" t="str">
        <f>r_vote_pan!A30</f>
        <v>occup</v>
      </c>
      <c r="B30" t="str">
        <f>r_vote_pan!B30</f>
        <v>Other</v>
      </c>
      <c r="C30">
        <f>r_vote_pan!C30</f>
        <v>0</v>
      </c>
      <c r="D30">
        <f>r_vote_pan!E30</f>
        <v>0</v>
      </c>
      <c r="E30">
        <f>r_vote_pan!F30</f>
        <v>0.47450248222664015</v>
      </c>
      <c r="F30">
        <f>r_vote_pan!G30</f>
        <v>0.30300642707014924</v>
      </c>
    </row>
    <row r="31" spans="1:6" x14ac:dyDescent="0.3">
      <c r="A31" t="str">
        <f>r_vote_pan!A31</f>
        <v>emp</v>
      </c>
      <c r="B31" t="str">
        <f>r_vote_pan!B31</f>
        <v>Employed</v>
      </c>
      <c r="C31">
        <f>r_vote_pan!C31</f>
        <v>0.12313663855492811</v>
      </c>
      <c r="D31">
        <f>r_vote_pan!E31</f>
        <v>0.22715999054070196</v>
      </c>
      <c r="E31">
        <f>r_vote_pan!F31</f>
        <v>0.51499264527408339</v>
      </c>
      <c r="F31">
        <f>r_vote_pan!G31</f>
        <v>0.19428466498508887</v>
      </c>
    </row>
    <row r="32" spans="1:6" x14ac:dyDescent="0.3">
      <c r="A32" t="str">
        <f>r_vote_pan!A32</f>
        <v>emp</v>
      </c>
      <c r="B32" t="str">
        <f>r_vote_pan!B32</f>
        <v>Unemployed</v>
      </c>
      <c r="C32">
        <f>r_vote_pan!C32</f>
        <v>0.17126749072255074</v>
      </c>
      <c r="D32">
        <f>r_vote_pan!E32</f>
        <v>0.31269455750030367</v>
      </c>
      <c r="E32">
        <f>r_vote_pan!F32</f>
        <v>0.45278852881497095</v>
      </c>
      <c r="F32">
        <f>r_vote_pan!G32</f>
        <v>0.18031419249431629</v>
      </c>
    </row>
    <row r="33" spans="1:6" x14ac:dyDescent="0.3">
      <c r="A33" t="str">
        <f>r_vote_pan!A33</f>
        <v>emp</v>
      </c>
      <c r="B33" t="str">
        <f>r_vote_pan!B33</f>
        <v>Inactive</v>
      </c>
      <c r="C33">
        <f>r_vote_pan!C33</f>
        <v>9.9476088191071219E-2</v>
      </c>
      <c r="D33">
        <f>r_vote_pan!E33</f>
        <v>0.26590589082617611</v>
      </c>
      <c r="E33">
        <f>r_vote_pan!F33</f>
        <v>0.41301470701023063</v>
      </c>
      <c r="F33">
        <f>r_vote_pan!G33</f>
        <v>0.18866400432826397</v>
      </c>
    </row>
    <row r="34" spans="1:6" x14ac:dyDescent="0.3">
      <c r="A34" t="str">
        <f>r_vote_pan!A34</f>
        <v>rural</v>
      </c>
      <c r="B34" t="str">
        <f>r_vote_pan!B34</f>
        <v>Urban area</v>
      </c>
      <c r="C34">
        <f>r_vote_pan!C34</f>
        <v>0.11506031305768585</v>
      </c>
      <c r="D34">
        <f>r_vote_pan!E34</f>
        <v>0.24094744145108071</v>
      </c>
      <c r="E34">
        <f>r_vote_pan!F34</f>
        <v>0.44410040051090527</v>
      </c>
      <c r="F34">
        <f>r_vote_pan!G34</f>
        <v>0.19390909698996203</v>
      </c>
    </row>
    <row r="35" spans="1:6" x14ac:dyDescent="0.3">
      <c r="A35" t="str">
        <f>r_vote_pan!A35</f>
        <v>rural</v>
      </c>
      <c r="B35" t="str">
        <f>r_vote_pan!B35</f>
        <v>Rural area</v>
      </c>
      <c r="C35">
        <f>r_vote_pan!C35</f>
        <v>0</v>
      </c>
      <c r="D35">
        <f>r_vote_pan!E35</f>
        <v>7.2624069115933873E-2</v>
      </c>
      <c r="E35">
        <f>r_vote_pan!F35</f>
        <v>0.42220736390899682</v>
      </c>
      <c r="F35">
        <f>r_vote_pan!G35</f>
        <v>8.0975578441445512E-2</v>
      </c>
    </row>
    <row r="36" spans="1:6" x14ac:dyDescent="0.3">
      <c r="A36" t="str">
        <f>r_vote_pan!A36</f>
        <v>rural2</v>
      </c>
      <c r="B36" t="str">
        <f>r_vote_pan!B36</f>
        <v>National Capital (Metropolitan area)</v>
      </c>
      <c r="C36">
        <f>r_vote_pan!C36</f>
        <v>0</v>
      </c>
      <c r="D36">
        <f>r_vote_pan!E36</f>
        <v>0.18686868630702094</v>
      </c>
      <c r="E36">
        <f>r_vote_pan!F36</f>
        <v>0.33633981716231043</v>
      </c>
      <c r="F36">
        <f>r_vote_pan!G36</f>
        <v>0.13876796969990768</v>
      </c>
    </row>
    <row r="37" spans="1:6" x14ac:dyDescent="0.3">
      <c r="A37" t="str">
        <f>r_vote_pan!A37</f>
        <v>rural2</v>
      </c>
      <c r="B37" t="str">
        <f>r_vote_pan!B37</f>
        <v>Large City</v>
      </c>
      <c r="C37">
        <f>r_vote_pan!C37</f>
        <v>0</v>
      </c>
      <c r="D37">
        <f>r_vote_pan!E37</f>
        <v>0.27630004842901473</v>
      </c>
      <c r="E37">
        <f>r_vote_pan!F37</f>
        <v>0.52845793332110602</v>
      </c>
      <c r="F37">
        <f>r_vote_pan!G37</f>
        <v>0.22487179121465989</v>
      </c>
    </row>
    <row r="38" spans="1:6" x14ac:dyDescent="0.3">
      <c r="A38" t="str">
        <f>r_vote_pan!A38</f>
        <v>rural2</v>
      </c>
      <c r="B38" t="str">
        <f>r_vote_pan!B38</f>
        <v>Medium City</v>
      </c>
      <c r="C38">
        <f>r_vote_pan!C38</f>
        <v>0</v>
      </c>
      <c r="D38">
        <f>r_vote_pan!E38</f>
        <v>0.2755142731554735</v>
      </c>
      <c r="E38">
        <f>r_vote_pan!F38</f>
        <v>0.47204866540687185</v>
      </c>
      <c r="F38">
        <f>r_vote_pan!G38</f>
        <v>0.22972333243664306</v>
      </c>
    </row>
    <row r="39" spans="1:6" x14ac:dyDescent="0.3">
      <c r="A39" t="str">
        <f>r_vote_pan!A39</f>
        <v>rural2</v>
      </c>
      <c r="B39" t="str">
        <f>r_vote_pan!B39</f>
        <v>Small City</v>
      </c>
      <c r="C39">
        <f>r_vote_pan!C39</f>
        <v>0</v>
      </c>
      <c r="D39">
        <f>r_vote_pan!E39</f>
        <v>0.17606214093184699</v>
      </c>
      <c r="E39">
        <f>r_vote_pan!F39</f>
        <v>0.4726456986296928</v>
      </c>
      <c r="F39">
        <f>r_vote_pan!G39</f>
        <v>0.16556439656842759</v>
      </c>
    </row>
    <row r="40" spans="1:6" x14ac:dyDescent="0.3">
      <c r="A40" t="str">
        <f>r_vote_pan!A40</f>
        <v>rural2</v>
      </c>
      <c r="B40" t="str">
        <f>r_vote_pan!B40</f>
        <v>Rural Area</v>
      </c>
      <c r="C40">
        <f>r_vote_pan!C40</f>
        <v>0</v>
      </c>
      <c r="D40">
        <f>r_vote_pan!E40</f>
        <v>7.2624069115933873E-2</v>
      </c>
      <c r="E40">
        <f>r_vote_pan!F40</f>
        <v>0.42220736390899682</v>
      </c>
      <c r="F40">
        <f>r_vote_pan!G40</f>
        <v>8.0975578441445512E-2</v>
      </c>
    </row>
    <row r="41" spans="1:6" x14ac:dyDescent="0.3">
      <c r="A41" t="str">
        <f>r_vote_pan!A41</f>
        <v>region</v>
      </c>
      <c r="B41" t="str">
        <f>r_vote_pan!B41</f>
        <v>North</v>
      </c>
      <c r="C41">
        <f>r_vote_pan!C41</f>
        <v>0</v>
      </c>
      <c r="D41">
        <f>r_vote_pan!E41</f>
        <v>0.27808501303716798</v>
      </c>
      <c r="E41">
        <f>r_vote_pan!F41</f>
        <v>0.47136178415926433</v>
      </c>
      <c r="F41">
        <f>r_vote_pan!G41</f>
        <v>0.23678916419774643</v>
      </c>
    </row>
    <row r="42" spans="1:6" x14ac:dyDescent="0.3">
      <c r="A42" t="str">
        <f>r_vote_pan!A42</f>
        <v>region</v>
      </c>
      <c r="B42" t="str">
        <f>r_vote_pan!B42</f>
        <v>Center West</v>
      </c>
      <c r="C42">
        <f>r_vote_pan!C42</f>
        <v>0</v>
      </c>
      <c r="D42">
        <f>r_vote_pan!E42</f>
        <v>0.14949716818012293</v>
      </c>
      <c r="E42">
        <f>r_vote_pan!F42</f>
        <v>0.58893919171619979</v>
      </c>
      <c r="F42">
        <f>r_vote_pan!G42</f>
        <v>0.26408207392706606</v>
      </c>
    </row>
    <row r="43" spans="1:6" x14ac:dyDescent="0.3">
      <c r="A43" t="str">
        <f>r_vote_pan!A43</f>
        <v>region</v>
      </c>
      <c r="B43" t="str">
        <f>r_vote_pan!B43</f>
        <v>Center</v>
      </c>
      <c r="C43">
        <f>r_vote_pan!C43</f>
        <v>0</v>
      </c>
      <c r="D43">
        <f>r_vote_pan!E43</f>
        <v>0.18686868630702094</v>
      </c>
      <c r="E43">
        <f>r_vote_pan!F43</f>
        <v>0.35000499788875111</v>
      </c>
      <c r="F43">
        <f>r_vote_pan!G43</f>
        <v>0.164243087005885</v>
      </c>
    </row>
    <row r="44" spans="1:6" x14ac:dyDescent="0.3">
      <c r="A44" t="str">
        <f>r_vote_pan!A44</f>
        <v>region</v>
      </c>
      <c r="B44" t="str">
        <f>r_vote_pan!B44</f>
        <v>South</v>
      </c>
      <c r="C44">
        <f>r_vote_pan!C44</f>
        <v>0</v>
      </c>
      <c r="D44">
        <f>r_vote_pan!E44</f>
        <v>0.27960172912091463</v>
      </c>
      <c r="E44">
        <f>r_vote_pan!F44</f>
        <v>0.42964737854728607</v>
      </c>
      <c r="F44">
        <f>r_vote_pan!G44</f>
        <v>0.129883952689819</v>
      </c>
    </row>
    <row r="45" spans="1:6" x14ac:dyDescent="0.3">
      <c r="A45" t="str">
        <f>r_vote_pan!A45</f>
        <v>sex</v>
      </c>
      <c r="B45" t="str">
        <f>r_vote_pan!B45</f>
        <v>Woman</v>
      </c>
      <c r="C45">
        <f>r_vote_pan!C45</f>
        <v>0.11597515467557698</v>
      </c>
      <c r="D45">
        <f>r_vote_pan!E45</f>
        <v>0.2533191606907359</v>
      </c>
      <c r="E45">
        <f>r_vote_pan!F45</f>
        <v>0.41922312748259211</v>
      </c>
      <c r="F45">
        <f>r_vote_pan!G45</f>
        <v>0.208101193221713</v>
      </c>
    </row>
    <row r="46" spans="1:6" x14ac:dyDescent="0.3">
      <c r="A46" t="str">
        <f>r_vote_pan!A46</f>
        <v>sex</v>
      </c>
      <c r="B46" t="str">
        <f>r_vote_pan!B46</f>
        <v>Man</v>
      </c>
      <c r="C46">
        <f>r_vote_pan!C46</f>
        <v>0.11595388644995201</v>
      </c>
      <c r="D46">
        <f>r_vote_pan!E46</f>
        <v>0.22722536023277418</v>
      </c>
      <c r="E46">
        <f>r_vote_pan!F46</f>
        <v>0.46038862045808249</v>
      </c>
      <c r="F46">
        <f>r_vote_pan!G46</f>
        <v>0.17408699494782376</v>
      </c>
    </row>
    <row r="47" spans="1:6" x14ac:dyDescent="0.3">
      <c r="A47" t="str">
        <f>r_vote_pan!A47</f>
        <v>union</v>
      </c>
      <c r="B47" t="str">
        <f>r_vote_pan!B47</f>
        <v>Not union member</v>
      </c>
      <c r="C47">
        <f>r_vote_pan!C47</f>
        <v>0.11706669003653764</v>
      </c>
      <c r="D47">
        <f>r_vote_pan!E47</f>
        <v>0</v>
      </c>
      <c r="E47">
        <f>r_vote_pan!F47</f>
        <v>0.44742735985284859</v>
      </c>
      <c r="F47">
        <f>r_vote_pan!G47</f>
        <v>0</v>
      </c>
    </row>
    <row r="48" spans="1:6" x14ac:dyDescent="0.3">
      <c r="A48" t="str">
        <f>r_vote_pan!A48</f>
        <v>union</v>
      </c>
      <c r="B48" t="str">
        <f>r_vote_pan!B48</f>
        <v>Union member</v>
      </c>
      <c r="C48">
        <f>r_vote_pan!C48</f>
        <v>0.11182189352976007</v>
      </c>
      <c r="D48">
        <f>r_vote_pan!E48</f>
        <v>0</v>
      </c>
      <c r="E48">
        <f>r_vote_pan!F48</f>
        <v>0.46674611405379191</v>
      </c>
      <c r="F48">
        <f>r_vote_pan!G48</f>
        <v>0</v>
      </c>
    </row>
    <row r="49" spans="1:6" x14ac:dyDescent="0.3">
      <c r="A49" t="str">
        <f>r_vote_pan!A49</f>
        <v>marital</v>
      </c>
      <c r="B49" t="str">
        <f>r_vote_pan!B49</f>
        <v>Single</v>
      </c>
      <c r="C49">
        <f>r_vote_pan!C49</f>
        <v>0.12562051576849786</v>
      </c>
      <c r="D49">
        <f>r_vote_pan!E49</f>
        <v>0.23354553545454965</v>
      </c>
      <c r="E49">
        <f>r_vote_pan!F49</f>
        <v>0.42332396161013258</v>
      </c>
      <c r="F49">
        <f>r_vote_pan!G49</f>
        <v>0.19665193231343611</v>
      </c>
    </row>
    <row r="50" spans="1:6" x14ac:dyDescent="0.3">
      <c r="A50" t="str">
        <f>r_vote_pan!A50</f>
        <v>marital</v>
      </c>
      <c r="B50" t="str">
        <f>r_vote_pan!B50</f>
        <v>Married/Partner</v>
      </c>
      <c r="C50">
        <f>r_vote_pan!C50</f>
        <v>0.11457261438853475</v>
      </c>
      <c r="D50">
        <f>r_vote_pan!E50</f>
        <v>0.24349298570977679</v>
      </c>
      <c r="E50">
        <f>r_vote_pan!F50</f>
        <v>0.44801469933817717</v>
      </c>
      <c r="F50">
        <f>r_vote_pan!G50</f>
        <v>0.18594100493886903</v>
      </c>
    </row>
    <row r="51" spans="1:6" x14ac:dyDescent="0.3">
      <c r="A51" t="str">
        <f>r_vote_pan!A51</f>
        <v>class</v>
      </c>
      <c r="B51" t="str">
        <f>r_vote_pan!B51</f>
        <v>Working class</v>
      </c>
      <c r="C51">
        <f>r_vote_pan!C51</f>
        <v>8.3901156368487953E-2</v>
      </c>
      <c r="D51">
        <f>r_vote_pan!E51</f>
        <v>0.23261488903350025</v>
      </c>
      <c r="E51">
        <f>r_vote_pan!F51</f>
        <v>0</v>
      </c>
      <c r="F51">
        <f>r_vote_pan!G51</f>
        <v>0</v>
      </c>
    </row>
    <row r="52" spans="1:6" x14ac:dyDescent="0.3">
      <c r="A52" t="str">
        <f>r_vote_pan!A52</f>
        <v>class</v>
      </c>
      <c r="B52" t="str">
        <f>r_vote_pan!B52</f>
        <v>Upper/Middle class</v>
      </c>
      <c r="C52">
        <f>r_vote_pan!C52</f>
        <v>0.13762255400021714</v>
      </c>
      <c r="D52">
        <f>r_vote_pan!E52</f>
        <v>0.28474851579646721</v>
      </c>
      <c r="E52">
        <f>r_vote_pan!F52</f>
        <v>0</v>
      </c>
      <c r="F52">
        <f>r_vote_pan!G52</f>
        <v>0</v>
      </c>
    </row>
    <row r="53" spans="1:6" x14ac:dyDescent="0.3">
      <c r="A53" t="str">
        <f>r_vote_pan!A53</f>
        <v>agerec</v>
      </c>
      <c r="B53" t="str">
        <f>r_vote_pan!B53</f>
        <v>20-39</v>
      </c>
      <c r="C53">
        <f>r_vote_pan!C53</f>
        <v>0.12568330644384237</v>
      </c>
      <c r="D53">
        <f>r_vote_pan!E53</f>
        <v>0.23458139140251788</v>
      </c>
      <c r="E53">
        <f>r_vote_pan!F53</f>
        <v>0.44890508585299421</v>
      </c>
      <c r="F53">
        <f>r_vote_pan!G53</f>
        <v>0.1818037141720065</v>
      </c>
    </row>
    <row r="54" spans="1:6" x14ac:dyDescent="0.3">
      <c r="A54" t="str">
        <f>r_vote_pan!A54</f>
        <v>agerec</v>
      </c>
      <c r="B54" t="str">
        <f>r_vote_pan!B54</f>
        <v>40-59</v>
      </c>
      <c r="C54">
        <f>r_vote_pan!C54</f>
        <v>0.10047387626649226</v>
      </c>
      <c r="D54">
        <f>r_vote_pan!E54</f>
        <v>0.2478763130152557</v>
      </c>
      <c r="E54">
        <f>r_vote_pan!F54</f>
        <v>0.45127378513670197</v>
      </c>
      <c r="F54">
        <f>r_vote_pan!G54</f>
        <v>0.21193907402870618</v>
      </c>
    </row>
    <row r="55" spans="1:6" x14ac:dyDescent="0.3">
      <c r="A55" t="str">
        <f>r_vote_pan!A55</f>
        <v>agerec</v>
      </c>
      <c r="B55" t="str">
        <f>r_vote_pan!B55</f>
        <v>60+</v>
      </c>
      <c r="C55">
        <f>r_vote_pan!C55</f>
        <v>0.11675566075187474</v>
      </c>
      <c r="D55">
        <f>r_vote_pan!E55</f>
        <v>0.25274611493763616</v>
      </c>
      <c r="E55">
        <f>r_vote_pan!F55</f>
        <v>0.37666661511005189</v>
      </c>
      <c r="F55">
        <f>r_vote_pan!G55</f>
        <v>0.17036116556837774</v>
      </c>
    </row>
    <row r="56" spans="1:6" x14ac:dyDescent="0.3">
      <c r="A56" t="str">
        <f>r_vote_pan!A56</f>
        <v>race</v>
      </c>
      <c r="B56" t="str">
        <f>r_vote_pan!B56</f>
        <v>White</v>
      </c>
      <c r="C56">
        <f>r_vote_pan!C56</f>
        <v>0</v>
      </c>
      <c r="D56">
        <f>r_vote_pan!E56</f>
        <v>0.31489319735471344</v>
      </c>
      <c r="E56">
        <f>r_vote_pan!F56</f>
        <v>0.47807178317059018</v>
      </c>
      <c r="F56">
        <f>r_vote_pan!G56</f>
        <v>0.25695359197097412</v>
      </c>
    </row>
    <row r="57" spans="1:6" x14ac:dyDescent="0.3">
      <c r="A57" t="str">
        <f>r_vote_pan!A57</f>
        <v>race</v>
      </c>
      <c r="B57" t="str">
        <f>r_vote_pan!B57</f>
        <v>Mestizo</v>
      </c>
      <c r="C57">
        <f>r_vote_pan!C57</f>
        <v>0</v>
      </c>
      <c r="D57">
        <f>r_vote_pan!E57</f>
        <v>0.22323901813553965</v>
      </c>
      <c r="E57">
        <f>r_vote_pan!F57</f>
        <v>0.43914982400133357</v>
      </c>
      <c r="F57">
        <f>r_vote_pan!G57</f>
        <v>0.17477943503471544</v>
      </c>
    </row>
    <row r="58" spans="1:6" x14ac:dyDescent="0.3">
      <c r="A58" t="str">
        <f>r_vote_pan!A58</f>
        <v>race</v>
      </c>
      <c r="B58" t="str">
        <f>r_vote_pan!B58</f>
        <v>Indigenous</v>
      </c>
      <c r="C58">
        <f>r_vote_pan!C58</f>
        <v>0</v>
      </c>
      <c r="D58">
        <f>r_vote_pan!E58</f>
        <v>0.18488297200826315</v>
      </c>
      <c r="E58">
        <f>r_vote_pan!F58</f>
        <v>0.36116394190892059</v>
      </c>
      <c r="F58">
        <f>r_vote_pan!G58</f>
        <v>0.15138591863209006</v>
      </c>
    </row>
    <row r="59" spans="1:6" x14ac:dyDescent="0.3">
      <c r="A59" t="str">
        <f>r_vote_pan!A59</f>
        <v>race</v>
      </c>
      <c r="B59" t="str">
        <f>r_vote_pan!B59</f>
        <v>Other</v>
      </c>
      <c r="C59">
        <f>r_vote_pan!C59</f>
        <v>0</v>
      </c>
      <c r="D59">
        <f>r_vote_pan!E59</f>
        <v>0.15824012476144422</v>
      </c>
      <c r="E59">
        <f>r_vote_pan!F59</f>
        <v>0.38075559061566971</v>
      </c>
      <c r="F59">
        <f>r_vote_pan!G59</f>
        <v>0.23852010502246132</v>
      </c>
    </row>
    <row r="60" spans="1:6" x14ac:dyDescent="0.3">
      <c r="A60" t="str">
        <f>r_vote_pan!A60</f>
        <v>self</v>
      </c>
      <c r="B60" t="str">
        <f>r_vote_pan!B60</f>
        <v>Not self-employed</v>
      </c>
      <c r="C60">
        <f>r_vote_pan!C60</f>
        <v>0</v>
      </c>
      <c r="D60">
        <f>r_vote_pan!E60</f>
        <v>0.23834829512327732</v>
      </c>
      <c r="E60">
        <f>r_vote_pan!F60</f>
        <v>0.42996488372597746</v>
      </c>
      <c r="F60">
        <f>r_vote_pan!G60</f>
        <v>0.20103201921660568</v>
      </c>
    </row>
    <row r="61" spans="1:6" x14ac:dyDescent="0.3">
      <c r="A61" t="str">
        <f>r_vote_pan!A61</f>
        <v>self</v>
      </c>
      <c r="B61" t="str">
        <f>r_vote_pan!B61</f>
        <v>Self-employed</v>
      </c>
      <c r="C61">
        <f>r_vote_pan!C61</f>
        <v>0</v>
      </c>
      <c r="D61">
        <f>r_vote_pan!E61</f>
        <v>0.24131223689369904</v>
      </c>
      <c r="E61">
        <f>r_vote_pan!F61</f>
        <v>0.46761843152042765</v>
      </c>
      <c r="F61">
        <f>r_vote_pan!G61</f>
        <v>0.16796018281584385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3">
    <tabColor theme="1"/>
  </sheetPr>
  <dimension ref="A1:G61"/>
  <sheetViews>
    <sheetView workbookViewId="0">
      <selection activeCell="T12" sqref="T12"/>
    </sheetView>
  </sheetViews>
  <sheetFormatPr baseColWidth="10" defaultColWidth="8.796875" defaultRowHeight="15.6" x14ac:dyDescent="0.3"/>
  <cols>
    <col min="2" max="2" width="15.5" bestFit="1" customWidth="1"/>
  </cols>
  <sheetData>
    <row r="1" spans="1:7" x14ac:dyDescent="0.3">
      <c r="A1" t="s">
        <v>19</v>
      </c>
      <c r="B1" t="s">
        <v>144</v>
      </c>
      <c r="C1" t="s">
        <v>304</v>
      </c>
      <c r="D1" t="s">
        <v>237</v>
      </c>
      <c r="E1" t="s">
        <v>238</v>
      </c>
      <c r="F1" t="s">
        <v>234</v>
      </c>
      <c r="G1" t="s">
        <v>235</v>
      </c>
    </row>
    <row r="2" spans="1:7" x14ac:dyDescent="0.3">
      <c r="A2" t="s">
        <v>6</v>
      </c>
      <c r="B2" t="s">
        <v>23</v>
      </c>
      <c r="C2">
        <v>0</v>
      </c>
      <c r="D2">
        <v>0</v>
      </c>
      <c r="E2">
        <v>9.0598296274504941E-2</v>
      </c>
      <c r="F2">
        <v>0.2563800747052416</v>
      </c>
      <c r="G2">
        <v>0.35574534768505173</v>
      </c>
    </row>
    <row r="3" spans="1:7" x14ac:dyDescent="0.3">
      <c r="A3" t="s">
        <v>6</v>
      </c>
      <c r="B3" t="s">
        <v>24</v>
      </c>
      <c r="C3">
        <v>0</v>
      </c>
      <c r="D3">
        <v>0</v>
      </c>
      <c r="E3">
        <v>0.13666760437582462</v>
      </c>
      <c r="F3">
        <v>0.2687178658970924</v>
      </c>
      <c r="G3">
        <v>0.45584661778653895</v>
      </c>
    </row>
    <row r="4" spans="1:7" x14ac:dyDescent="0.3">
      <c r="A4" t="s">
        <v>6</v>
      </c>
      <c r="B4" t="s">
        <v>25</v>
      </c>
      <c r="C4">
        <v>0</v>
      </c>
      <c r="D4">
        <v>0</v>
      </c>
      <c r="E4">
        <v>0.16610431723629043</v>
      </c>
      <c r="F4">
        <v>0.227122475218446</v>
      </c>
      <c r="G4">
        <v>0.49083954217412362</v>
      </c>
    </row>
    <row r="5" spans="1:7" x14ac:dyDescent="0.3">
      <c r="A5" t="s">
        <v>20</v>
      </c>
      <c r="B5" t="s">
        <v>26</v>
      </c>
      <c r="C5">
        <v>0</v>
      </c>
      <c r="D5">
        <v>0</v>
      </c>
      <c r="E5">
        <v>0.1015822388258709</v>
      </c>
      <c r="F5">
        <v>0.25888415237079865</v>
      </c>
      <c r="G5">
        <v>0.39786041812890482</v>
      </c>
    </row>
    <row r="6" spans="1:7" x14ac:dyDescent="0.3">
      <c r="A6" t="s">
        <v>20</v>
      </c>
      <c r="B6" t="s">
        <v>27</v>
      </c>
      <c r="C6">
        <v>0</v>
      </c>
      <c r="D6">
        <v>0</v>
      </c>
      <c r="E6">
        <v>0.15620431804883123</v>
      </c>
      <c r="F6">
        <v>0.26028858411004391</v>
      </c>
      <c r="G6">
        <v>0.45953595761164229</v>
      </c>
    </row>
    <row r="7" spans="1:7" x14ac:dyDescent="0.3">
      <c r="A7" t="s">
        <v>20</v>
      </c>
      <c r="B7" t="s">
        <v>28</v>
      </c>
      <c r="C7">
        <v>0</v>
      </c>
      <c r="D7">
        <v>0</v>
      </c>
      <c r="E7">
        <v>0.16610431723629004</v>
      </c>
      <c r="F7">
        <v>0.23749948521620473</v>
      </c>
      <c r="G7">
        <v>0.48992460368059537</v>
      </c>
    </row>
    <row r="8" spans="1:7" x14ac:dyDescent="0.3">
      <c r="A8" t="s">
        <v>21</v>
      </c>
      <c r="B8" t="s">
        <v>29</v>
      </c>
      <c r="C8">
        <v>0</v>
      </c>
      <c r="D8">
        <v>0</v>
      </c>
      <c r="E8">
        <v>0.1356822954687594</v>
      </c>
      <c r="F8">
        <v>0.31203827906608383</v>
      </c>
      <c r="G8">
        <v>0.42466472733485161</v>
      </c>
    </row>
    <row r="9" spans="1:7" x14ac:dyDescent="0.3">
      <c r="A9" t="s">
        <v>21</v>
      </c>
      <c r="B9" t="s">
        <v>30</v>
      </c>
      <c r="C9">
        <v>0</v>
      </c>
      <c r="D9">
        <v>0</v>
      </c>
      <c r="E9">
        <v>0.16128255373816441</v>
      </c>
      <c r="F9">
        <v>0.29038061643085722</v>
      </c>
      <c r="G9">
        <v>0.44137994782938278</v>
      </c>
    </row>
    <row r="10" spans="1:7" x14ac:dyDescent="0.3">
      <c r="A10" t="s">
        <v>21</v>
      </c>
      <c r="B10" t="s">
        <v>31</v>
      </c>
      <c r="C10">
        <v>0</v>
      </c>
      <c r="D10">
        <v>0</v>
      </c>
      <c r="E10">
        <v>0.15381544885758253</v>
      </c>
      <c r="F10">
        <v>0.28693842570666894</v>
      </c>
      <c r="G10">
        <v>0.44741329238265481</v>
      </c>
    </row>
    <row r="11" spans="1:7" x14ac:dyDescent="0.3">
      <c r="A11" t="s">
        <v>21</v>
      </c>
      <c r="B11" t="s">
        <v>32</v>
      </c>
      <c r="C11">
        <v>0</v>
      </c>
      <c r="D11">
        <v>0</v>
      </c>
      <c r="E11">
        <v>0.15381544885758253</v>
      </c>
      <c r="F11">
        <v>0.27257182612475334</v>
      </c>
      <c r="G11">
        <v>0.37327099011687032</v>
      </c>
    </row>
    <row r="12" spans="1:7" x14ac:dyDescent="0.3">
      <c r="A12" t="s">
        <v>21</v>
      </c>
      <c r="B12" t="s">
        <v>33</v>
      </c>
      <c r="C12">
        <v>0</v>
      </c>
      <c r="D12">
        <v>0</v>
      </c>
      <c r="E12">
        <v>0.16737972920641167</v>
      </c>
      <c r="F12">
        <v>0.27022918207150326</v>
      </c>
      <c r="G12">
        <v>0.46737643386477995</v>
      </c>
    </row>
    <row r="13" spans="1:7" x14ac:dyDescent="0.3">
      <c r="A13" t="s">
        <v>21</v>
      </c>
      <c r="B13" t="s">
        <v>34</v>
      </c>
      <c r="C13">
        <v>0</v>
      </c>
      <c r="D13">
        <v>0</v>
      </c>
      <c r="E13">
        <v>0.19072819797138252</v>
      </c>
      <c r="F13">
        <v>0.26036865293020423</v>
      </c>
      <c r="G13">
        <v>0.52331569170691605</v>
      </c>
    </row>
    <row r="14" spans="1:7" x14ac:dyDescent="0.3">
      <c r="A14" t="s">
        <v>21</v>
      </c>
      <c r="B14" t="s">
        <v>35</v>
      </c>
      <c r="C14">
        <v>0</v>
      </c>
      <c r="D14">
        <v>0</v>
      </c>
      <c r="E14">
        <v>0.16526788255028327</v>
      </c>
      <c r="F14">
        <v>0.24861558514625212</v>
      </c>
      <c r="G14">
        <v>0.4511690611644783</v>
      </c>
    </row>
    <row r="15" spans="1:7" x14ac:dyDescent="0.3">
      <c r="A15" t="s">
        <v>21</v>
      </c>
      <c r="B15" t="s">
        <v>36</v>
      </c>
      <c r="C15">
        <v>0</v>
      </c>
      <c r="D15">
        <v>0</v>
      </c>
      <c r="E15">
        <v>0.13786942939446781</v>
      </c>
      <c r="F15">
        <v>0.23718887618328924</v>
      </c>
      <c r="G15">
        <v>0.4641996955818708</v>
      </c>
    </row>
    <row r="16" spans="1:7" x14ac:dyDescent="0.3">
      <c r="A16" t="s">
        <v>21</v>
      </c>
      <c r="B16" t="s">
        <v>37</v>
      </c>
      <c r="C16">
        <v>0</v>
      </c>
      <c r="D16">
        <v>0</v>
      </c>
      <c r="E16">
        <v>0.10533124207960937</v>
      </c>
      <c r="F16">
        <v>0.18271919014839544</v>
      </c>
      <c r="G16">
        <v>0.45099230141144936</v>
      </c>
    </row>
    <row r="17" spans="1:7" x14ac:dyDescent="0.3">
      <c r="A17" t="s">
        <v>21</v>
      </c>
      <c r="B17" t="s">
        <v>38</v>
      </c>
      <c r="C17">
        <v>0</v>
      </c>
      <c r="D17">
        <v>0</v>
      </c>
      <c r="E17">
        <v>0.12367122473081042</v>
      </c>
      <c r="F17">
        <v>0.22749105402705108</v>
      </c>
      <c r="G17">
        <v>0.48765725951285727</v>
      </c>
    </row>
    <row r="18" spans="1:7" x14ac:dyDescent="0.3">
      <c r="A18" t="s">
        <v>22</v>
      </c>
      <c r="B18" t="s">
        <v>26</v>
      </c>
      <c r="C18">
        <v>0</v>
      </c>
      <c r="D18">
        <v>0</v>
      </c>
      <c r="E18">
        <v>0.15460036273516875</v>
      </c>
      <c r="F18">
        <v>0.28585345079327046</v>
      </c>
      <c r="G18">
        <v>0.4295529016058765</v>
      </c>
    </row>
    <row r="19" spans="1:7" x14ac:dyDescent="0.3">
      <c r="A19" t="s">
        <v>22</v>
      </c>
      <c r="B19" t="s">
        <v>27</v>
      </c>
      <c r="C19">
        <v>0</v>
      </c>
      <c r="D19">
        <v>0</v>
      </c>
      <c r="E19">
        <v>0.14958923038361241</v>
      </c>
      <c r="F19">
        <v>0.23168370129288562</v>
      </c>
      <c r="G19">
        <v>0.47238514746421245</v>
      </c>
    </row>
    <row r="20" spans="1:7" x14ac:dyDescent="0.3">
      <c r="A20" t="s">
        <v>22</v>
      </c>
      <c r="B20" t="s">
        <v>28</v>
      </c>
      <c r="C20">
        <v>0</v>
      </c>
      <c r="D20">
        <v>0</v>
      </c>
      <c r="E20">
        <v>0.12367122473081042</v>
      </c>
      <c r="F20">
        <v>0.22749105402705108</v>
      </c>
      <c r="G20">
        <v>0.48765725951285727</v>
      </c>
    </row>
    <row r="21" spans="1:7" x14ac:dyDescent="0.3">
      <c r="A21" t="s">
        <v>13</v>
      </c>
      <c r="B21" t="s">
        <v>178</v>
      </c>
      <c r="C21">
        <v>0</v>
      </c>
      <c r="F21">
        <v>0.45483744545938615</v>
      </c>
      <c r="G21">
        <v>0.57862260632420193</v>
      </c>
    </row>
    <row r="22" spans="1:7" x14ac:dyDescent="0.3">
      <c r="A22" t="s">
        <v>13</v>
      </c>
      <c r="B22" t="s">
        <v>39</v>
      </c>
      <c r="C22">
        <v>0</v>
      </c>
      <c r="F22">
        <v>0.24251496403094383</v>
      </c>
      <c r="G22">
        <v>0.39737727952301377</v>
      </c>
    </row>
    <row r="23" spans="1:7" x14ac:dyDescent="0.3">
      <c r="A23" t="s">
        <v>13</v>
      </c>
      <c r="B23" t="s">
        <v>179</v>
      </c>
      <c r="F23">
        <v>0.17063234635386473</v>
      </c>
      <c r="G23">
        <v>0.57031836258481872</v>
      </c>
    </row>
    <row r="24" spans="1:7" x14ac:dyDescent="0.3">
      <c r="A24" t="s">
        <v>13</v>
      </c>
      <c r="B24" t="s">
        <v>193</v>
      </c>
      <c r="F24">
        <v>0.443643337650791</v>
      </c>
      <c r="G24">
        <v>0.54366043364240835</v>
      </c>
    </row>
    <row r="25" spans="1:7" x14ac:dyDescent="0.3">
      <c r="A25" t="s">
        <v>11</v>
      </c>
      <c r="B25" t="s">
        <v>505</v>
      </c>
      <c r="F25">
        <v>0.2114864261875454</v>
      </c>
      <c r="G25">
        <v>0.42001349805116817</v>
      </c>
    </row>
    <row r="26" spans="1:7" x14ac:dyDescent="0.3">
      <c r="A26" t="s">
        <v>11</v>
      </c>
      <c r="B26" t="s">
        <v>241</v>
      </c>
      <c r="F26">
        <v>0.22865969319401036</v>
      </c>
      <c r="G26">
        <v>0.4504363739184265</v>
      </c>
    </row>
    <row r="27" spans="1:7" x14ac:dyDescent="0.3">
      <c r="A27" t="s">
        <v>11</v>
      </c>
      <c r="B27" t="s">
        <v>219</v>
      </c>
      <c r="F27">
        <v>0.24546076249938756</v>
      </c>
      <c r="G27">
        <v>0.61553223895234244</v>
      </c>
    </row>
    <row r="28" spans="1:7" x14ac:dyDescent="0.3">
      <c r="A28" t="s">
        <v>11</v>
      </c>
      <c r="B28" t="s">
        <v>215</v>
      </c>
      <c r="F28">
        <v>0.22256241334997021</v>
      </c>
      <c r="G28">
        <v>0.70760536684740505</v>
      </c>
    </row>
    <row r="29" spans="1:7" x14ac:dyDescent="0.3">
      <c r="A29" t="s">
        <v>11</v>
      </c>
      <c r="B29" t="s">
        <v>220</v>
      </c>
      <c r="F29">
        <v>0.21644230799696523</v>
      </c>
      <c r="G29">
        <v>0.52589581841607724</v>
      </c>
    </row>
    <row r="30" spans="1:7" x14ac:dyDescent="0.3">
      <c r="A30" t="s">
        <v>11</v>
      </c>
      <c r="B30" t="s">
        <v>193</v>
      </c>
      <c r="F30">
        <v>0.26858323309546928</v>
      </c>
      <c r="G30">
        <v>0.48396894739053242</v>
      </c>
    </row>
    <row r="31" spans="1:7" x14ac:dyDescent="0.3">
      <c r="A31" t="s">
        <v>7</v>
      </c>
      <c r="B31" t="s">
        <v>251</v>
      </c>
      <c r="C31">
        <v>0</v>
      </c>
      <c r="D31">
        <v>0</v>
      </c>
      <c r="E31">
        <v>0.14672349079283098</v>
      </c>
      <c r="F31">
        <v>0.13554218154373482</v>
      </c>
      <c r="G31">
        <v>0.44111723766048133</v>
      </c>
    </row>
    <row r="32" spans="1:7" x14ac:dyDescent="0.3">
      <c r="A32" t="s">
        <v>7</v>
      </c>
      <c r="B32" t="s">
        <v>252</v>
      </c>
      <c r="C32">
        <v>0</v>
      </c>
      <c r="D32">
        <v>0</v>
      </c>
      <c r="E32">
        <v>0.1611684496030151</v>
      </c>
      <c r="F32">
        <v>0.25330933089400715</v>
      </c>
      <c r="G32">
        <v>0.4818670716350098</v>
      </c>
    </row>
    <row r="33" spans="1:7" x14ac:dyDescent="0.3">
      <c r="A33" t="s">
        <v>7</v>
      </c>
      <c r="B33" t="s">
        <v>253</v>
      </c>
      <c r="C33">
        <v>0</v>
      </c>
      <c r="E33">
        <v>0.13903540121362362</v>
      </c>
      <c r="F33">
        <v>0.22505116326148705</v>
      </c>
      <c r="G33">
        <v>0.41569270521388813</v>
      </c>
    </row>
    <row r="34" spans="1:7" x14ac:dyDescent="0.3">
      <c r="A34" t="s">
        <v>14</v>
      </c>
      <c r="B34" t="s">
        <v>145</v>
      </c>
      <c r="C34">
        <v>0</v>
      </c>
      <c r="E34">
        <v>0.14577742246871331</v>
      </c>
      <c r="F34">
        <v>0.26806629064258214</v>
      </c>
      <c r="G34">
        <v>0.43191314533194503</v>
      </c>
    </row>
    <row r="35" spans="1:7" x14ac:dyDescent="0.3">
      <c r="A35" t="s">
        <v>14</v>
      </c>
      <c r="B35" t="s">
        <v>146</v>
      </c>
      <c r="E35">
        <v>0.17646402640870809</v>
      </c>
      <c r="F35">
        <v>0.22064611091604125</v>
      </c>
      <c r="G35">
        <v>0.41473901849256917</v>
      </c>
    </row>
    <row r="36" spans="1:7" x14ac:dyDescent="0.3">
      <c r="A36" t="s">
        <v>226</v>
      </c>
      <c r="B36" t="s">
        <v>227</v>
      </c>
      <c r="E36">
        <v>0.2663811878829111</v>
      </c>
      <c r="F36">
        <v>0.49059800378197965</v>
      </c>
      <c r="G36">
        <v>0.47748362017157431</v>
      </c>
    </row>
    <row r="37" spans="1:7" x14ac:dyDescent="0.3">
      <c r="A37" t="s">
        <v>226</v>
      </c>
      <c r="B37" t="s">
        <v>228</v>
      </c>
      <c r="D37">
        <v>0</v>
      </c>
      <c r="E37">
        <v>0.11564843729901193</v>
      </c>
      <c r="F37">
        <v>0.18087073437378412</v>
      </c>
      <c r="G37">
        <v>0.40860639374456209</v>
      </c>
    </row>
    <row r="38" spans="1:7" x14ac:dyDescent="0.3">
      <c r="A38" t="s">
        <v>226</v>
      </c>
      <c r="B38" t="s">
        <v>229</v>
      </c>
      <c r="D38">
        <v>0</v>
      </c>
      <c r="E38">
        <v>5.5787700696114155E-2</v>
      </c>
      <c r="F38">
        <v>9.7945525962208499E-2</v>
      </c>
      <c r="G38">
        <v>0.43383241793218408</v>
      </c>
    </row>
    <row r="39" spans="1:7" x14ac:dyDescent="0.3">
      <c r="A39" t="s">
        <v>226</v>
      </c>
      <c r="B39" t="s">
        <v>230</v>
      </c>
      <c r="D39">
        <v>0</v>
      </c>
      <c r="E39">
        <v>9.0745622548118007E-2</v>
      </c>
      <c r="F39">
        <v>0.21578521970789916</v>
      </c>
      <c r="G39">
        <v>0.41480538194246153</v>
      </c>
    </row>
    <row r="40" spans="1:7" x14ac:dyDescent="0.3">
      <c r="A40" t="s">
        <v>226</v>
      </c>
      <c r="B40" t="s">
        <v>231</v>
      </c>
      <c r="E40">
        <v>0.17646402640870809</v>
      </c>
      <c r="F40">
        <v>0.22064611091604125</v>
      </c>
      <c r="G40">
        <v>0.41473901849256917</v>
      </c>
    </row>
    <row r="41" spans="1:7" x14ac:dyDescent="0.3">
      <c r="A41" t="s">
        <v>12</v>
      </c>
      <c r="B41" t="s">
        <v>242</v>
      </c>
      <c r="E41">
        <v>7.0119693553652149E-2</v>
      </c>
      <c r="F41">
        <v>0.12011188802731422</v>
      </c>
      <c r="G41">
        <v>0.36680663784470718</v>
      </c>
    </row>
    <row r="42" spans="1:7" x14ac:dyDescent="0.3">
      <c r="A42" t="s">
        <v>12</v>
      </c>
      <c r="B42" t="s">
        <v>243</v>
      </c>
      <c r="E42">
        <v>0.23611410322620688</v>
      </c>
      <c r="F42">
        <v>0.17549473288439213</v>
      </c>
      <c r="G42">
        <v>0.36053471495781358</v>
      </c>
    </row>
    <row r="43" spans="1:7" x14ac:dyDescent="0.3">
      <c r="A43" t="s">
        <v>12</v>
      </c>
      <c r="B43" t="s">
        <v>244</v>
      </c>
      <c r="E43">
        <v>0.2663811878829111</v>
      </c>
      <c r="F43">
        <v>0.38281405101713545</v>
      </c>
      <c r="G43">
        <v>0.45265235819888494</v>
      </c>
    </row>
    <row r="44" spans="1:7" x14ac:dyDescent="0.3">
      <c r="A44" t="s">
        <v>12</v>
      </c>
      <c r="B44" t="s">
        <v>245</v>
      </c>
      <c r="E44">
        <v>8.8748389750162915E-2</v>
      </c>
      <c r="F44">
        <v>0.25158698323104811</v>
      </c>
      <c r="G44">
        <v>0.52391765961291337</v>
      </c>
    </row>
    <row r="45" spans="1:7" x14ac:dyDescent="0.3">
      <c r="A45" t="s">
        <v>15</v>
      </c>
      <c r="B45" t="s">
        <v>40</v>
      </c>
      <c r="C45">
        <v>0</v>
      </c>
      <c r="D45">
        <v>0</v>
      </c>
      <c r="E45">
        <v>0.14730443263654333</v>
      </c>
      <c r="F45">
        <v>0.2573409797383438</v>
      </c>
      <c r="G45">
        <v>0.39518253645738366</v>
      </c>
    </row>
    <row r="46" spans="1:7" x14ac:dyDescent="0.3">
      <c r="A46" t="s">
        <v>15</v>
      </c>
      <c r="B46" t="s">
        <v>41</v>
      </c>
      <c r="C46">
        <v>0</v>
      </c>
      <c r="D46">
        <v>0</v>
      </c>
      <c r="E46">
        <v>0.14529437785047625</v>
      </c>
      <c r="F46">
        <v>0.25677392569244872</v>
      </c>
      <c r="G46">
        <v>0.46899217746893912</v>
      </c>
    </row>
    <row r="47" spans="1:7" x14ac:dyDescent="0.3">
      <c r="A47" t="s">
        <v>16</v>
      </c>
      <c r="B47" t="s">
        <v>184</v>
      </c>
      <c r="C47">
        <v>0</v>
      </c>
      <c r="D47">
        <v>0</v>
      </c>
      <c r="F47">
        <v>0.26994607237033685</v>
      </c>
    </row>
    <row r="48" spans="1:7" x14ac:dyDescent="0.3">
      <c r="A48" t="s">
        <v>16</v>
      </c>
      <c r="B48" t="s">
        <v>185</v>
      </c>
      <c r="C48">
        <v>0</v>
      </c>
      <c r="D48">
        <v>0</v>
      </c>
      <c r="F48">
        <v>0.20471633531003641</v>
      </c>
    </row>
    <row r="49" spans="1:7" x14ac:dyDescent="0.3">
      <c r="A49" t="s">
        <v>10</v>
      </c>
      <c r="B49" t="s">
        <v>149</v>
      </c>
      <c r="C49">
        <v>0</v>
      </c>
      <c r="D49">
        <v>0</v>
      </c>
      <c r="E49">
        <v>0.16329069313821185</v>
      </c>
      <c r="F49">
        <v>0.26160921516134039</v>
      </c>
      <c r="G49">
        <v>0.45279741554426212</v>
      </c>
    </row>
    <row r="50" spans="1:7" x14ac:dyDescent="0.3">
      <c r="A50" t="s">
        <v>10</v>
      </c>
      <c r="B50" t="s">
        <v>246</v>
      </c>
      <c r="C50">
        <v>0</v>
      </c>
      <c r="D50">
        <v>0</v>
      </c>
      <c r="E50">
        <v>0.13048837931271248</v>
      </c>
      <c r="F50">
        <v>0.25446728299842369</v>
      </c>
      <c r="G50">
        <v>0.40979382467393144</v>
      </c>
    </row>
    <row r="51" spans="1:7" x14ac:dyDescent="0.3">
      <c r="A51" t="s">
        <v>5</v>
      </c>
      <c r="B51" t="s">
        <v>42</v>
      </c>
      <c r="C51">
        <v>0</v>
      </c>
      <c r="E51">
        <v>0.14984750308699293</v>
      </c>
    </row>
    <row r="52" spans="1:7" x14ac:dyDescent="0.3">
      <c r="A52" t="s">
        <v>5</v>
      </c>
      <c r="B52" t="s">
        <v>306</v>
      </c>
      <c r="C52">
        <v>0</v>
      </c>
      <c r="E52">
        <v>0.11860972002342191</v>
      </c>
    </row>
    <row r="53" spans="1:7" x14ac:dyDescent="0.3">
      <c r="A53" t="s">
        <v>43</v>
      </c>
      <c r="B53" t="s">
        <v>500</v>
      </c>
      <c r="C53">
        <v>0</v>
      </c>
      <c r="D53">
        <v>0</v>
      </c>
      <c r="E53">
        <v>0.16254122224382239</v>
      </c>
      <c r="F53">
        <v>0.24636783559064221</v>
      </c>
      <c r="G53">
        <v>0.4735738344028167</v>
      </c>
    </row>
    <row r="54" spans="1:7" x14ac:dyDescent="0.3">
      <c r="A54" t="s">
        <v>43</v>
      </c>
      <c r="B54" t="s">
        <v>502</v>
      </c>
      <c r="C54">
        <v>0</v>
      </c>
      <c r="D54">
        <v>0</v>
      </c>
      <c r="E54">
        <v>0.11428197733990961</v>
      </c>
      <c r="F54">
        <v>0.24850222010470627</v>
      </c>
      <c r="G54">
        <v>0.38606280981476215</v>
      </c>
    </row>
    <row r="55" spans="1:7" x14ac:dyDescent="0.3">
      <c r="A55" t="s">
        <v>43</v>
      </c>
      <c r="B55" t="s">
        <v>44</v>
      </c>
      <c r="C55">
        <v>0</v>
      </c>
      <c r="D55">
        <v>0</v>
      </c>
      <c r="E55">
        <v>6.8236632296189662E-2</v>
      </c>
      <c r="F55">
        <v>0.314962121044499</v>
      </c>
      <c r="G55">
        <v>0.42405712410138668</v>
      </c>
    </row>
    <row r="56" spans="1:7" x14ac:dyDescent="0.3">
      <c r="A56" t="s">
        <v>134</v>
      </c>
      <c r="B56" t="s">
        <v>190</v>
      </c>
      <c r="E56">
        <v>0.10201819161857488</v>
      </c>
      <c r="F56">
        <v>0.24494441768139219</v>
      </c>
      <c r="G56">
        <v>0.34115990079184716</v>
      </c>
    </row>
    <row r="57" spans="1:7" x14ac:dyDescent="0.3">
      <c r="A57" t="s">
        <v>134</v>
      </c>
      <c r="B57" t="s">
        <v>191</v>
      </c>
      <c r="E57">
        <v>0.14632090789424723</v>
      </c>
      <c r="F57">
        <v>0.24284815104950494</v>
      </c>
      <c r="G57">
        <v>0.44906930497358333</v>
      </c>
    </row>
    <row r="58" spans="1:7" x14ac:dyDescent="0.3">
      <c r="A58" t="s">
        <v>134</v>
      </c>
      <c r="B58" t="s">
        <v>192</v>
      </c>
      <c r="E58">
        <v>0.31310241373275999</v>
      </c>
      <c r="F58">
        <v>0.34742702531040726</v>
      </c>
      <c r="G58">
        <v>0.52589304311010798</v>
      </c>
    </row>
    <row r="59" spans="1:7" x14ac:dyDescent="0.3">
      <c r="A59" t="s">
        <v>134</v>
      </c>
      <c r="B59" t="s">
        <v>193</v>
      </c>
      <c r="E59">
        <v>0</v>
      </c>
      <c r="F59">
        <v>0.37679646499607677</v>
      </c>
      <c r="G59">
        <v>0.46398054391817184</v>
      </c>
    </row>
    <row r="60" spans="1:7" x14ac:dyDescent="0.3">
      <c r="A60" t="s">
        <v>135</v>
      </c>
      <c r="B60" t="s">
        <v>254</v>
      </c>
      <c r="E60">
        <v>0.14100110032050342</v>
      </c>
      <c r="F60">
        <v>0.2511805080366093</v>
      </c>
      <c r="G60">
        <v>0.41128930356400673</v>
      </c>
    </row>
    <row r="61" spans="1:7" x14ac:dyDescent="0.3">
      <c r="A61" t="s">
        <v>135</v>
      </c>
      <c r="B61" t="s">
        <v>255</v>
      </c>
      <c r="E61">
        <v>0.16583560818922691</v>
      </c>
      <c r="F61">
        <v>0.27565567169188759</v>
      </c>
      <c r="G61">
        <v>0.48043352536375067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>
    <tabColor theme="1"/>
  </sheetPr>
  <dimension ref="A1:E61"/>
  <sheetViews>
    <sheetView topLeftCell="A38" workbookViewId="0">
      <selection sqref="A1:E61"/>
    </sheetView>
  </sheetViews>
  <sheetFormatPr baseColWidth="10" defaultColWidth="8.796875" defaultRowHeight="15.6" x14ac:dyDescent="0.3"/>
  <cols>
    <col min="2" max="2" width="15.5" bestFit="1" customWidth="1"/>
  </cols>
  <sheetData>
    <row r="1" spans="1:5" x14ac:dyDescent="0.3">
      <c r="A1" t="str">
        <f>r_vote_prd_morena!A1</f>
        <v>Variable</v>
      </c>
      <c r="B1" t="str">
        <f>r_vote_prd_morena!B1</f>
        <v>Value</v>
      </c>
      <c r="C1" t="str">
        <f>r_vote_prd_morena!D1</f>
        <v>1979</v>
      </c>
      <c r="D1" t="str">
        <f>r_vote_prd_morena!F1</f>
        <v>2000-06</v>
      </c>
      <c r="E1" t="str">
        <f>r_vote_prd_morena!G1</f>
        <v>2012-18</v>
      </c>
    </row>
    <row r="2" spans="1:5" x14ac:dyDescent="0.3">
      <c r="A2" t="str">
        <f>r_vote_prd_morena!A2</f>
        <v>educ</v>
      </c>
      <c r="B2" t="str">
        <f>r_vote_prd_morena!B2</f>
        <v>Primary</v>
      </c>
      <c r="C2">
        <f>r_vote_prd_morena!D2</f>
        <v>0</v>
      </c>
      <c r="D2">
        <f>r_vote_prd_morena!F2</f>
        <v>0.2563800747052416</v>
      </c>
      <c r="E2">
        <f>r_vote_prd_morena!G2</f>
        <v>0.35574534768505173</v>
      </c>
    </row>
    <row r="3" spans="1:5" x14ac:dyDescent="0.3">
      <c r="A3" t="str">
        <f>r_vote_prd_morena!A3</f>
        <v>educ</v>
      </c>
      <c r="B3" t="str">
        <f>r_vote_prd_morena!B3</f>
        <v>Secondary</v>
      </c>
      <c r="C3">
        <f>r_vote_prd_morena!D3</f>
        <v>0</v>
      </c>
      <c r="D3">
        <f>r_vote_prd_morena!F3</f>
        <v>0.2687178658970924</v>
      </c>
      <c r="E3">
        <f>r_vote_prd_morena!G3</f>
        <v>0.45584661778653895</v>
      </c>
    </row>
    <row r="4" spans="1:5" x14ac:dyDescent="0.3">
      <c r="A4" t="str">
        <f>r_vote_prd_morena!A4</f>
        <v>educ</v>
      </c>
      <c r="B4" t="str">
        <f>r_vote_prd_morena!B4</f>
        <v>Tertiary</v>
      </c>
      <c r="C4">
        <f>r_vote_prd_morena!D4</f>
        <v>0</v>
      </c>
      <c r="D4">
        <f>r_vote_prd_morena!F4</f>
        <v>0.227122475218446</v>
      </c>
      <c r="E4">
        <f>r_vote_prd_morena!G4</f>
        <v>0.49083954217412362</v>
      </c>
    </row>
    <row r="5" spans="1:5" x14ac:dyDescent="0.3">
      <c r="A5" t="str">
        <f>r_vote_prd_morena!A5</f>
        <v>geduc</v>
      </c>
      <c r="B5" t="str">
        <f>r_vote_prd_morena!B5</f>
        <v>Bottom 50%</v>
      </c>
      <c r="C5">
        <f>r_vote_prd_morena!D5</f>
        <v>0</v>
      </c>
      <c r="D5">
        <f>r_vote_prd_morena!F5</f>
        <v>0.25888415237079865</v>
      </c>
      <c r="E5">
        <f>r_vote_prd_morena!G5</f>
        <v>0.39786041812890482</v>
      </c>
    </row>
    <row r="6" spans="1:5" x14ac:dyDescent="0.3">
      <c r="A6" t="str">
        <f>r_vote_prd_morena!A6</f>
        <v>geduc</v>
      </c>
      <c r="B6" t="str">
        <f>r_vote_prd_morena!B6</f>
        <v>Middle 40%</v>
      </c>
      <c r="C6">
        <f>r_vote_prd_morena!D6</f>
        <v>0</v>
      </c>
      <c r="D6">
        <f>r_vote_prd_morena!F6</f>
        <v>0.26028858411004391</v>
      </c>
      <c r="E6">
        <f>r_vote_prd_morena!G6</f>
        <v>0.45953595761164229</v>
      </c>
    </row>
    <row r="7" spans="1:5" x14ac:dyDescent="0.3">
      <c r="A7" t="str">
        <f>r_vote_prd_morena!A7</f>
        <v>geduc</v>
      </c>
      <c r="B7" t="str">
        <f>r_vote_prd_morena!B7</f>
        <v>Top 10%</v>
      </c>
      <c r="C7">
        <f>r_vote_prd_morena!D7</f>
        <v>0</v>
      </c>
      <c r="D7">
        <f>r_vote_prd_morena!F7</f>
        <v>0.23749948521620473</v>
      </c>
      <c r="E7">
        <f>r_vote_prd_morena!G7</f>
        <v>0.48992460368059537</v>
      </c>
    </row>
    <row r="8" spans="1:5" x14ac:dyDescent="0.3">
      <c r="A8" t="str">
        <f>r_vote_prd_morena!A8</f>
        <v>dinc</v>
      </c>
      <c r="B8" t="str">
        <f>r_vote_prd_morena!B8</f>
        <v>D1</v>
      </c>
      <c r="C8">
        <f>r_vote_prd_morena!D8</f>
        <v>0</v>
      </c>
      <c r="D8">
        <f>r_vote_prd_morena!F8</f>
        <v>0.31203827906608383</v>
      </c>
      <c r="E8">
        <f>r_vote_prd_morena!G8</f>
        <v>0.42466472733485161</v>
      </c>
    </row>
    <row r="9" spans="1:5" x14ac:dyDescent="0.3">
      <c r="A9" t="str">
        <f>r_vote_prd_morena!A9</f>
        <v>dinc</v>
      </c>
      <c r="B9" t="str">
        <f>r_vote_prd_morena!B9</f>
        <v>D2</v>
      </c>
      <c r="C9">
        <f>r_vote_prd_morena!D9</f>
        <v>0</v>
      </c>
      <c r="D9">
        <f>r_vote_prd_morena!F9</f>
        <v>0.29038061643085722</v>
      </c>
      <c r="E9">
        <f>r_vote_prd_morena!G9</f>
        <v>0.44137994782938278</v>
      </c>
    </row>
    <row r="10" spans="1:5" x14ac:dyDescent="0.3">
      <c r="A10" t="str">
        <f>r_vote_prd_morena!A10</f>
        <v>dinc</v>
      </c>
      <c r="B10" t="str">
        <f>r_vote_prd_morena!B10</f>
        <v>D3</v>
      </c>
      <c r="C10">
        <f>r_vote_prd_morena!D10</f>
        <v>0</v>
      </c>
      <c r="D10">
        <f>r_vote_prd_morena!F10</f>
        <v>0.28693842570666894</v>
      </c>
      <c r="E10">
        <f>r_vote_prd_morena!G10</f>
        <v>0.44741329238265481</v>
      </c>
    </row>
    <row r="11" spans="1:5" x14ac:dyDescent="0.3">
      <c r="A11" t="str">
        <f>r_vote_prd_morena!A11</f>
        <v>dinc</v>
      </c>
      <c r="B11" t="str">
        <f>r_vote_prd_morena!B11</f>
        <v>D4</v>
      </c>
      <c r="C11">
        <f>r_vote_prd_morena!D11</f>
        <v>0</v>
      </c>
      <c r="D11">
        <f>r_vote_prd_morena!F11</f>
        <v>0.27257182612475334</v>
      </c>
      <c r="E11">
        <f>r_vote_prd_morena!G11</f>
        <v>0.37327099011687032</v>
      </c>
    </row>
    <row r="12" spans="1:5" x14ac:dyDescent="0.3">
      <c r="A12" t="str">
        <f>r_vote_prd_morena!A12</f>
        <v>dinc</v>
      </c>
      <c r="B12" t="str">
        <f>r_vote_prd_morena!B12</f>
        <v>D5</v>
      </c>
      <c r="C12">
        <f>r_vote_prd_morena!D12</f>
        <v>0</v>
      </c>
      <c r="D12">
        <f>r_vote_prd_morena!F12</f>
        <v>0.27022918207150326</v>
      </c>
      <c r="E12">
        <f>r_vote_prd_morena!G12</f>
        <v>0.46737643386477995</v>
      </c>
    </row>
    <row r="13" spans="1:5" x14ac:dyDescent="0.3">
      <c r="A13" t="str">
        <f>r_vote_prd_morena!A13</f>
        <v>dinc</v>
      </c>
      <c r="B13" t="str">
        <f>r_vote_prd_morena!B13</f>
        <v>D6</v>
      </c>
      <c r="C13">
        <f>r_vote_prd_morena!D13</f>
        <v>0</v>
      </c>
      <c r="D13">
        <f>r_vote_prd_morena!F13</f>
        <v>0.26036865293020423</v>
      </c>
      <c r="E13">
        <f>r_vote_prd_morena!G13</f>
        <v>0.52331569170691605</v>
      </c>
    </row>
    <row r="14" spans="1:5" x14ac:dyDescent="0.3">
      <c r="A14" t="str">
        <f>r_vote_prd_morena!A14</f>
        <v>dinc</v>
      </c>
      <c r="B14" t="str">
        <f>r_vote_prd_morena!B14</f>
        <v>D7</v>
      </c>
      <c r="C14">
        <f>r_vote_prd_morena!D14</f>
        <v>0</v>
      </c>
      <c r="D14">
        <f>r_vote_prd_morena!F14</f>
        <v>0.24861558514625212</v>
      </c>
      <c r="E14">
        <f>r_vote_prd_morena!G14</f>
        <v>0.4511690611644783</v>
      </c>
    </row>
    <row r="15" spans="1:5" x14ac:dyDescent="0.3">
      <c r="A15" t="str">
        <f>r_vote_prd_morena!A15</f>
        <v>dinc</v>
      </c>
      <c r="B15" t="str">
        <f>r_vote_prd_morena!B15</f>
        <v>D8</v>
      </c>
      <c r="C15">
        <f>r_vote_prd_morena!D15</f>
        <v>0</v>
      </c>
      <c r="D15">
        <f>r_vote_prd_morena!F15</f>
        <v>0.23718887618328924</v>
      </c>
      <c r="E15">
        <f>r_vote_prd_morena!G15</f>
        <v>0.4641996955818708</v>
      </c>
    </row>
    <row r="16" spans="1:5" x14ac:dyDescent="0.3">
      <c r="A16" t="str">
        <f>r_vote_prd_morena!A16</f>
        <v>dinc</v>
      </c>
      <c r="B16" t="str">
        <f>r_vote_prd_morena!B16</f>
        <v>D9</v>
      </c>
      <c r="C16">
        <f>r_vote_prd_morena!D16</f>
        <v>0</v>
      </c>
      <c r="D16">
        <f>r_vote_prd_morena!F16</f>
        <v>0.18271919014839544</v>
      </c>
      <c r="E16">
        <f>r_vote_prd_morena!G16</f>
        <v>0.45099230141144936</v>
      </c>
    </row>
    <row r="17" spans="1:5" x14ac:dyDescent="0.3">
      <c r="A17" t="str">
        <f>r_vote_prd_morena!A17</f>
        <v>dinc</v>
      </c>
      <c r="B17" t="str">
        <f>r_vote_prd_morena!B17</f>
        <v>D10</v>
      </c>
      <c r="C17">
        <f>r_vote_prd_morena!D17</f>
        <v>0</v>
      </c>
      <c r="D17">
        <f>r_vote_prd_morena!F17</f>
        <v>0.22749105402705108</v>
      </c>
      <c r="E17">
        <f>r_vote_prd_morena!G17</f>
        <v>0.48765725951285727</v>
      </c>
    </row>
    <row r="18" spans="1:5" x14ac:dyDescent="0.3">
      <c r="A18" t="str">
        <f>r_vote_prd_morena!A18</f>
        <v>ginc</v>
      </c>
      <c r="B18" t="str">
        <f>r_vote_prd_morena!B18</f>
        <v>Bottom 50%</v>
      </c>
      <c r="C18">
        <f>r_vote_prd_morena!D18</f>
        <v>0</v>
      </c>
      <c r="D18">
        <f>r_vote_prd_morena!F18</f>
        <v>0.28585345079327046</v>
      </c>
      <c r="E18">
        <f>r_vote_prd_morena!G18</f>
        <v>0.4295529016058765</v>
      </c>
    </row>
    <row r="19" spans="1:5" x14ac:dyDescent="0.3">
      <c r="A19" t="str">
        <f>r_vote_prd_morena!A19</f>
        <v>ginc</v>
      </c>
      <c r="B19" t="str">
        <f>r_vote_prd_morena!B19</f>
        <v>Middle 40%</v>
      </c>
      <c r="C19">
        <f>r_vote_prd_morena!D19</f>
        <v>0</v>
      </c>
      <c r="D19">
        <f>r_vote_prd_morena!F19</f>
        <v>0.23168370129288562</v>
      </c>
      <c r="E19">
        <f>r_vote_prd_morena!G19</f>
        <v>0.47238514746421245</v>
      </c>
    </row>
    <row r="20" spans="1:5" x14ac:dyDescent="0.3">
      <c r="A20" t="str">
        <f>r_vote_prd_morena!A20</f>
        <v>ginc</v>
      </c>
      <c r="B20" t="str">
        <f>r_vote_prd_morena!B20</f>
        <v>Top 10%</v>
      </c>
      <c r="C20">
        <f>r_vote_prd_morena!D20</f>
        <v>0</v>
      </c>
      <c r="D20">
        <f>r_vote_prd_morena!F20</f>
        <v>0.22749105402705108</v>
      </c>
      <c r="E20">
        <f>r_vote_prd_morena!G20</f>
        <v>0.48765725951285727</v>
      </c>
    </row>
    <row r="21" spans="1:5" x14ac:dyDescent="0.3">
      <c r="A21" t="str">
        <f>r_vote_prd_morena!A21</f>
        <v>religion</v>
      </c>
      <c r="B21" t="str">
        <f>r_vote_prd_morena!B21</f>
        <v>No religion</v>
      </c>
      <c r="C21">
        <f>r_vote_prd_morena!D21</f>
        <v>0</v>
      </c>
      <c r="D21">
        <f>r_vote_prd_morena!F21</f>
        <v>0.45483744545938615</v>
      </c>
      <c r="E21">
        <f>r_vote_prd_morena!G21</f>
        <v>0.57862260632420193</v>
      </c>
    </row>
    <row r="22" spans="1:5" x14ac:dyDescent="0.3">
      <c r="A22" t="str">
        <f>r_vote_prd_morena!A22</f>
        <v>religion</v>
      </c>
      <c r="B22" t="str">
        <f>r_vote_prd_morena!B22</f>
        <v>Catholic</v>
      </c>
      <c r="C22">
        <f>r_vote_prd_morena!D22</f>
        <v>0</v>
      </c>
      <c r="D22">
        <f>r_vote_prd_morena!F22</f>
        <v>0.24251496403094383</v>
      </c>
      <c r="E22">
        <f>r_vote_prd_morena!G22</f>
        <v>0.39737727952301377</v>
      </c>
    </row>
    <row r="23" spans="1:5" x14ac:dyDescent="0.3">
      <c r="A23" t="str">
        <f>r_vote_prd_morena!A23</f>
        <v>religion</v>
      </c>
      <c r="B23" t="str">
        <f>r_vote_prd_morena!B23</f>
        <v>Protestant</v>
      </c>
      <c r="C23">
        <f>r_vote_prd_morena!D23</f>
        <v>0</v>
      </c>
      <c r="D23">
        <f>r_vote_prd_morena!F23</f>
        <v>0.17063234635386473</v>
      </c>
      <c r="E23">
        <f>r_vote_prd_morena!G23</f>
        <v>0.57031836258481872</v>
      </c>
    </row>
    <row r="24" spans="1:5" x14ac:dyDescent="0.3">
      <c r="A24" t="str">
        <f>r_vote_prd_morena!A24</f>
        <v>religion</v>
      </c>
      <c r="B24" t="str">
        <f>r_vote_prd_morena!B24</f>
        <v>Other</v>
      </c>
      <c r="C24">
        <f>r_vote_prd_morena!D24</f>
        <v>0</v>
      </c>
      <c r="D24">
        <f>r_vote_prd_morena!F24</f>
        <v>0.443643337650791</v>
      </c>
      <c r="E24">
        <f>r_vote_prd_morena!G24</f>
        <v>0.54366043364240835</v>
      </c>
    </row>
    <row r="25" spans="1:5" x14ac:dyDescent="0.3">
      <c r="A25" t="str">
        <f>r_vote_prd_morena!A25</f>
        <v>occup</v>
      </c>
      <c r="B25" t="str">
        <f>r_vote_prd_morena!B25</f>
        <v>Managers, scientists and intellectuals</v>
      </c>
      <c r="C25">
        <f>r_vote_prd_morena!D25</f>
        <v>0</v>
      </c>
      <c r="D25">
        <f>r_vote_prd_morena!F25</f>
        <v>0.2114864261875454</v>
      </c>
      <c r="E25">
        <f>r_vote_prd_morena!G25</f>
        <v>0.42001349805116817</v>
      </c>
    </row>
    <row r="26" spans="1:5" x14ac:dyDescent="0.3">
      <c r="A26" t="str">
        <f>r_vote_prd_morena!A26</f>
        <v>occup</v>
      </c>
      <c r="B26" t="str">
        <f>r_vote_prd_morena!B26</f>
        <v>Technicians, professionals and administrative officers</v>
      </c>
      <c r="C26">
        <f>r_vote_prd_morena!D26</f>
        <v>0</v>
      </c>
      <c r="D26">
        <f>r_vote_prd_morena!F26</f>
        <v>0.22865969319401036</v>
      </c>
      <c r="E26">
        <f>r_vote_prd_morena!G26</f>
        <v>0.4504363739184265</v>
      </c>
    </row>
    <row r="27" spans="1:5" x14ac:dyDescent="0.3">
      <c r="A27" t="str">
        <f>r_vote_prd_morena!A27</f>
        <v>occup</v>
      </c>
      <c r="B27" t="str">
        <f>r_vote_prd_morena!B27</f>
        <v>Commerce and services</v>
      </c>
      <c r="C27">
        <f>r_vote_prd_morena!D27</f>
        <v>0</v>
      </c>
      <c r="D27">
        <f>r_vote_prd_morena!F27</f>
        <v>0.24546076249938756</v>
      </c>
      <c r="E27">
        <f>r_vote_prd_morena!G27</f>
        <v>0.61553223895234244</v>
      </c>
    </row>
    <row r="28" spans="1:5" x14ac:dyDescent="0.3">
      <c r="A28" t="str">
        <f>r_vote_prd_morena!A28</f>
        <v>occup</v>
      </c>
      <c r="B28" t="str">
        <f>r_vote_prd_morena!B28</f>
        <v>Agriculture, fisheries and forests</v>
      </c>
      <c r="C28">
        <f>r_vote_prd_morena!D28</f>
        <v>0</v>
      </c>
      <c r="D28">
        <f>r_vote_prd_morena!F28</f>
        <v>0.22256241334997021</v>
      </c>
      <c r="E28">
        <f>r_vote_prd_morena!G28</f>
        <v>0.70760536684740505</v>
      </c>
    </row>
    <row r="29" spans="1:5" x14ac:dyDescent="0.3">
      <c r="A29" t="str">
        <f>r_vote_prd_morena!A29</f>
        <v>occup</v>
      </c>
      <c r="B29" t="str">
        <f>r_vote_prd_morena!B29</f>
        <v>Industry workers and supervisors</v>
      </c>
      <c r="C29">
        <f>r_vote_prd_morena!D29</f>
        <v>0</v>
      </c>
      <c r="D29">
        <f>r_vote_prd_morena!F29</f>
        <v>0.21644230799696523</v>
      </c>
      <c r="E29">
        <f>r_vote_prd_morena!G29</f>
        <v>0.52589581841607724</v>
      </c>
    </row>
    <row r="30" spans="1:5" x14ac:dyDescent="0.3">
      <c r="A30" t="str">
        <f>r_vote_prd_morena!A30</f>
        <v>occup</v>
      </c>
      <c r="B30" t="str">
        <f>r_vote_prd_morena!B30</f>
        <v>Other</v>
      </c>
      <c r="C30">
        <f>r_vote_prd_morena!D30</f>
        <v>0</v>
      </c>
      <c r="D30">
        <f>r_vote_prd_morena!F30</f>
        <v>0.26858323309546928</v>
      </c>
      <c r="E30">
        <f>r_vote_prd_morena!G30</f>
        <v>0.48396894739053242</v>
      </c>
    </row>
    <row r="31" spans="1:5" x14ac:dyDescent="0.3">
      <c r="A31" t="str">
        <f>r_vote_prd_morena!A31</f>
        <v>emp</v>
      </c>
      <c r="B31" t="str">
        <f>r_vote_prd_morena!B31</f>
        <v>Employed</v>
      </c>
      <c r="C31">
        <f>r_vote_prd_morena!D31</f>
        <v>0</v>
      </c>
      <c r="D31">
        <f>r_vote_prd_morena!F31</f>
        <v>0.13554218154373482</v>
      </c>
      <c r="E31">
        <f>r_vote_prd_morena!G31</f>
        <v>0.44111723766048133</v>
      </c>
    </row>
    <row r="32" spans="1:5" x14ac:dyDescent="0.3">
      <c r="A32" t="str">
        <f>r_vote_prd_morena!A32</f>
        <v>emp</v>
      </c>
      <c r="B32" t="str">
        <f>r_vote_prd_morena!B32</f>
        <v>Unemployed</v>
      </c>
      <c r="C32">
        <f>r_vote_prd_morena!D32</f>
        <v>0</v>
      </c>
      <c r="D32">
        <f>r_vote_prd_morena!F32</f>
        <v>0.25330933089400715</v>
      </c>
      <c r="E32">
        <f>r_vote_prd_morena!G32</f>
        <v>0.4818670716350098</v>
      </c>
    </row>
    <row r="33" spans="1:5" x14ac:dyDescent="0.3">
      <c r="A33" t="str">
        <f>r_vote_prd_morena!A33</f>
        <v>emp</v>
      </c>
      <c r="B33" t="str">
        <f>r_vote_prd_morena!B33</f>
        <v>Inactive</v>
      </c>
      <c r="C33">
        <f>r_vote_prd_morena!D33</f>
        <v>0</v>
      </c>
      <c r="D33">
        <f>r_vote_prd_morena!F33</f>
        <v>0.22505116326148705</v>
      </c>
      <c r="E33">
        <f>r_vote_prd_morena!G33</f>
        <v>0.41569270521388813</v>
      </c>
    </row>
    <row r="34" spans="1:5" x14ac:dyDescent="0.3">
      <c r="A34" t="str">
        <f>r_vote_prd_morena!A34</f>
        <v>rural</v>
      </c>
      <c r="B34" t="str">
        <f>r_vote_prd_morena!B34</f>
        <v>Urban area</v>
      </c>
      <c r="C34">
        <f>r_vote_prd_morena!D34</f>
        <v>0</v>
      </c>
      <c r="D34">
        <f>r_vote_prd_morena!F34</f>
        <v>0.26806629064258214</v>
      </c>
      <c r="E34">
        <f>r_vote_prd_morena!G34</f>
        <v>0.43191314533194503</v>
      </c>
    </row>
    <row r="35" spans="1:5" x14ac:dyDescent="0.3">
      <c r="A35" t="str">
        <f>r_vote_prd_morena!A35</f>
        <v>rural</v>
      </c>
      <c r="B35" t="str">
        <f>r_vote_prd_morena!B35</f>
        <v>Rural area</v>
      </c>
      <c r="C35">
        <f>r_vote_prd_morena!D35</f>
        <v>0</v>
      </c>
      <c r="D35">
        <f>r_vote_prd_morena!F35</f>
        <v>0.22064611091604125</v>
      </c>
      <c r="E35">
        <f>r_vote_prd_morena!G35</f>
        <v>0.41473901849256917</v>
      </c>
    </row>
    <row r="36" spans="1:5" x14ac:dyDescent="0.3">
      <c r="A36" t="str">
        <f>r_vote_prd_morena!A36</f>
        <v>rural2</v>
      </c>
      <c r="B36" t="str">
        <f>r_vote_prd_morena!B36</f>
        <v>National Capital (Metropolitan area)</v>
      </c>
      <c r="C36">
        <f>r_vote_prd_morena!D36</f>
        <v>0</v>
      </c>
      <c r="D36">
        <f>r_vote_prd_morena!F36</f>
        <v>0.49059800378197965</v>
      </c>
      <c r="E36">
        <f>r_vote_prd_morena!G36</f>
        <v>0.47748362017157431</v>
      </c>
    </row>
    <row r="37" spans="1:5" x14ac:dyDescent="0.3">
      <c r="A37" t="str">
        <f>r_vote_prd_morena!A37</f>
        <v>rural2</v>
      </c>
      <c r="B37" t="str">
        <f>r_vote_prd_morena!B37</f>
        <v>Large City</v>
      </c>
      <c r="C37">
        <f>r_vote_prd_morena!D37</f>
        <v>0</v>
      </c>
      <c r="D37">
        <f>r_vote_prd_morena!F37</f>
        <v>0.18087073437378412</v>
      </c>
      <c r="E37">
        <f>r_vote_prd_morena!G37</f>
        <v>0.40860639374456209</v>
      </c>
    </row>
    <row r="38" spans="1:5" x14ac:dyDescent="0.3">
      <c r="A38" t="str">
        <f>r_vote_prd_morena!A38</f>
        <v>rural2</v>
      </c>
      <c r="B38" t="str">
        <f>r_vote_prd_morena!B38</f>
        <v>Medium City</v>
      </c>
      <c r="C38">
        <f>r_vote_prd_morena!D38</f>
        <v>0</v>
      </c>
      <c r="D38">
        <f>r_vote_prd_morena!F38</f>
        <v>9.7945525962208499E-2</v>
      </c>
      <c r="E38">
        <f>r_vote_prd_morena!G38</f>
        <v>0.43383241793218408</v>
      </c>
    </row>
    <row r="39" spans="1:5" x14ac:dyDescent="0.3">
      <c r="A39" t="str">
        <f>r_vote_prd_morena!A39</f>
        <v>rural2</v>
      </c>
      <c r="B39" t="str">
        <f>r_vote_prd_morena!B39</f>
        <v>Small City</v>
      </c>
      <c r="C39">
        <f>r_vote_prd_morena!D39</f>
        <v>0</v>
      </c>
      <c r="D39">
        <f>r_vote_prd_morena!F39</f>
        <v>0.21578521970789916</v>
      </c>
      <c r="E39">
        <f>r_vote_prd_morena!G39</f>
        <v>0.41480538194246153</v>
      </c>
    </row>
    <row r="40" spans="1:5" x14ac:dyDescent="0.3">
      <c r="A40" t="str">
        <f>r_vote_prd_morena!A40</f>
        <v>rural2</v>
      </c>
      <c r="B40" t="str">
        <f>r_vote_prd_morena!B40</f>
        <v>Rural Area</v>
      </c>
      <c r="C40">
        <f>r_vote_prd_morena!D40</f>
        <v>0</v>
      </c>
      <c r="D40">
        <f>r_vote_prd_morena!F40</f>
        <v>0.22064611091604125</v>
      </c>
      <c r="E40">
        <f>r_vote_prd_morena!G40</f>
        <v>0.41473901849256917</v>
      </c>
    </row>
    <row r="41" spans="1:5" x14ac:dyDescent="0.3">
      <c r="A41" t="str">
        <f>r_vote_prd_morena!A41</f>
        <v>region</v>
      </c>
      <c r="B41" t="str">
        <f>r_vote_prd_morena!B41</f>
        <v>North</v>
      </c>
      <c r="C41">
        <f>r_vote_prd_morena!D41</f>
        <v>0</v>
      </c>
      <c r="D41">
        <f>r_vote_prd_morena!F41</f>
        <v>0.12011188802731422</v>
      </c>
      <c r="E41">
        <f>r_vote_prd_morena!G41</f>
        <v>0.36680663784470718</v>
      </c>
    </row>
    <row r="42" spans="1:5" x14ac:dyDescent="0.3">
      <c r="A42" t="str">
        <f>r_vote_prd_morena!A42</f>
        <v>region</v>
      </c>
      <c r="B42" t="str">
        <f>r_vote_prd_morena!B42</f>
        <v>Center West</v>
      </c>
      <c r="C42">
        <f>r_vote_prd_morena!D42</f>
        <v>0</v>
      </c>
      <c r="D42">
        <f>r_vote_prd_morena!F42</f>
        <v>0.17549473288439213</v>
      </c>
      <c r="E42">
        <f>r_vote_prd_morena!G42</f>
        <v>0.36053471495781358</v>
      </c>
    </row>
    <row r="43" spans="1:5" x14ac:dyDescent="0.3">
      <c r="A43" t="str">
        <f>r_vote_prd_morena!A43</f>
        <v>region</v>
      </c>
      <c r="B43" t="str">
        <f>r_vote_prd_morena!B43</f>
        <v>Center</v>
      </c>
      <c r="C43">
        <f>r_vote_prd_morena!D43</f>
        <v>0</v>
      </c>
      <c r="D43">
        <f>r_vote_prd_morena!F43</f>
        <v>0.38281405101713545</v>
      </c>
      <c r="E43">
        <f>r_vote_prd_morena!G43</f>
        <v>0.45265235819888494</v>
      </c>
    </row>
    <row r="44" spans="1:5" x14ac:dyDescent="0.3">
      <c r="A44" t="str">
        <f>r_vote_prd_morena!A44</f>
        <v>region</v>
      </c>
      <c r="B44" t="str">
        <f>r_vote_prd_morena!B44</f>
        <v>South</v>
      </c>
      <c r="C44">
        <f>r_vote_prd_morena!D44</f>
        <v>0</v>
      </c>
      <c r="D44">
        <f>r_vote_prd_morena!F44</f>
        <v>0.25158698323104811</v>
      </c>
      <c r="E44">
        <f>r_vote_prd_morena!G44</f>
        <v>0.52391765961291337</v>
      </c>
    </row>
    <row r="45" spans="1:5" x14ac:dyDescent="0.3">
      <c r="A45" t="str">
        <f>r_vote_prd_morena!A45</f>
        <v>sex</v>
      </c>
      <c r="B45" t="str">
        <f>r_vote_prd_morena!B45</f>
        <v>Woman</v>
      </c>
      <c r="C45">
        <f>r_vote_prd_morena!D45</f>
        <v>0</v>
      </c>
      <c r="D45">
        <f>r_vote_prd_morena!F45</f>
        <v>0.2573409797383438</v>
      </c>
      <c r="E45">
        <f>r_vote_prd_morena!G45</f>
        <v>0.39518253645738366</v>
      </c>
    </row>
    <row r="46" spans="1:5" x14ac:dyDescent="0.3">
      <c r="A46" t="str">
        <f>r_vote_prd_morena!A46</f>
        <v>sex</v>
      </c>
      <c r="B46" t="str">
        <f>r_vote_prd_morena!B46</f>
        <v>Man</v>
      </c>
      <c r="C46">
        <f>r_vote_prd_morena!D46</f>
        <v>0</v>
      </c>
      <c r="D46">
        <f>r_vote_prd_morena!F46</f>
        <v>0.25677392569244872</v>
      </c>
      <c r="E46">
        <f>r_vote_prd_morena!G46</f>
        <v>0.46899217746893912</v>
      </c>
    </row>
    <row r="47" spans="1:5" x14ac:dyDescent="0.3">
      <c r="A47" t="str">
        <f>r_vote_prd_morena!A47</f>
        <v>union</v>
      </c>
      <c r="B47" t="str">
        <f>r_vote_prd_morena!B47</f>
        <v>Not union member</v>
      </c>
      <c r="C47">
        <f>r_vote_prd_morena!D47</f>
        <v>0</v>
      </c>
      <c r="D47">
        <f>r_vote_prd_morena!F47</f>
        <v>0.26994607237033685</v>
      </c>
      <c r="E47">
        <f>r_vote_prd_morena!G47</f>
        <v>0</v>
      </c>
    </row>
    <row r="48" spans="1:5" x14ac:dyDescent="0.3">
      <c r="A48" t="str">
        <f>r_vote_prd_morena!A48</f>
        <v>union</v>
      </c>
      <c r="B48" t="str">
        <f>r_vote_prd_morena!B48</f>
        <v>Union member</v>
      </c>
      <c r="C48">
        <f>r_vote_prd_morena!D48</f>
        <v>0</v>
      </c>
      <c r="D48">
        <f>r_vote_prd_morena!F48</f>
        <v>0.20471633531003641</v>
      </c>
      <c r="E48">
        <f>r_vote_prd_morena!G48</f>
        <v>0</v>
      </c>
    </row>
    <row r="49" spans="1:5" x14ac:dyDescent="0.3">
      <c r="A49" t="str">
        <f>r_vote_prd_morena!A49</f>
        <v>marital</v>
      </c>
      <c r="B49" t="str">
        <f>r_vote_prd_morena!B49</f>
        <v>Single</v>
      </c>
      <c r="C49">
        <f>r_vote_prd_morena!D49</f>
        <v>0</v>
      </c>
      <c r="D49">
        <f>r_vote_prd_morena!F49</f>
        <v>0.26160921516134039</v>
      </c>
      <c r="E49">
        <f>r_vote_prd_morena!G49</f>
        <v>0.45279741554426212</v>
      </c>
    </row>
    <row r="50" spans="1:5" x14ac:dyDescent="0.3">
      <c r="A50" t="str">
        <f>r_vote_prd_morena!A50</f>
        <v>marital</v>
      </c>
      <c r="B50" t="str">
        <f>r_vote_prd_morena!B50</f>
        <v>Married/Partner</v>
      </c>
      <c r="C50">
        <f>r_vote_prd_morena!D50</f>
        <v>0</v>
      </c>
      <c r="D50">
        <f>r_vote_prd_morena!F50</f>
        <v>0.25446728299842369</v>
      </c>
      <c r="E50">
        <f>r_vote_prd_morena!G50</f>
        <v>0.40979382467393144</v>
      </c>
    </row>
    <row r="51" spans="1:5" x14ac:dyDescent="0.3">
      <c r="A51" t="str">
        <f>r_vote_prd_morena!A51</f>
        <v>class</v>
      </c>
      <c r="B51" t="str">
        <f>r_vote_prd_morena!B51</f>
        <v>Working class</v>
      </c>
      <c r="C51">
        <f>r_vote_prd_morena!D51</f>
        <v>0</v>
      </c>
      <c r="D51">
        <f>r_vote_prd_morena!F51</f>
        <v>0</v>
      </c>
      <c r="E51">
        <f>r_vote_prd_morena!G51</f>
        <v>0</v>
      </c>
    </row>
    <row r="52" spans="1:5" x14ac:dyDescent="0.3">
      <c r="A52" t="str">
        <f>r_vote_prd_morena!A52</f>
        <v>class</v>
      </c>
      <c r="B52" t="str">
        <f>r_vote_prd_morena!B52</f>
        <v>Upper/Middle class</v>
      </c>
      <c r="C52">
        <f>r_vote_prd_morena!D52</f>
        <v>0</v>
      </c>
      <c r="D52">
        <f>r_vote_prd_morena!F52</f>
        <v>0</v>
      </c>
      <c r="E52">
        <f>r_vote_prd_morena!G52</f>
        <v>0</v>
      </c>
    </row>
    <row r="53" spans="1:5" x14ac:dyDescent="0.3">
      <c r="A53" t="str">
        <f>r_vote_prd_morena!A53</f>
        <v>agerec</v>
      </c>
      <c r="B53" t="str">
        <f>r_vote_prd_morena!B53</f>
        <v>20-39</v>
      </c>
      <c r="C53">
        <f>r_vote_prd_morena!D53</f>
        <v>0</v>
      </c>
      <c r="D53">
        <f>r_vote_prd_morena!F53</f>
        <v>0.24636783559064221</v>
      </c>
      <c r="E53">
        <f>r_vote_prd_morena!G53</f>
        <v>0.4735738344028167</v>
      </c>
    </row>
    <row r="54" spans="1:5" x14ac:dyDescent="0.3">
      <c r="A54" t="str">
        <f>r_vote_prd_morena!A54</f>
        <v>agerec</v>
      </c>
      <c r="B54" t="str">
        <f>r_vote_prd_morena!B54</f>
        <v>40-59</v>
      </c>
      <c r="C54">
        <f>r_vote_prd_morena!D54</f>
        <v>0</v>
      </c>
      <c r="D54">
        <f>r_vote_prd_morena!F54</f>
        <v>0.24850222010470627</v>
      </c>
      <c r="E54">
        <f>r_vote_prd_morena!G54</f>
        <v>0.38606280981476215</v>
      </c>
    </row>
    <row r="55" spans="1:5" x14ac:dyDescent="0.3">
      <c r="A55" t="str">
        <f>r_vote_prd_morena!A55</f>
        <v>agerec</v>
      </c>
      <c r="B55" t="str">
        <f>r_vote_prd_morena!B55</f>
        <v>60+</v>
      </c>
      <c r="C55">
        <f>r_vote_prd_morena!D55</f>
        <v>0</v>
      </c>
      <c r="D55">
        <f>r_vote_prd_morena!F55</f>
        <v>0.314962121044499</v>
      </c>
      <c r="E55">
        <f>r_vote_prd_morena!G55</f>
        <v>0.42405712410138668</v>
      </c>
    </row>
    <row r="56" spans="1:5" x14ac:dyDescent="0.3">
      <c r="A56" t="str">
        <f>r_vote_prd_morena!A56</f>
        <v>race</v>
      </c>
      <c r="B56" t="str">
        <f>r_vote_prd_morena!B56</f>
        <v>White</v>
      </c>
      <c r="C56">
        <f>r_vote_prd_morena!D56</f>
        <v>0</v>
      </c>
      <c r="D56">
        <f>r_vote_prd_morena!F56</f>
        <v>0.24494441768139219</v>
      </c>
      <c r="E56">
        <f>r_vote_prd_morena!G56</f>
        <v>0.34115990079184716</v>
      </c>
    </row>
    <row r="57" spans="1:5" x14ac:dyDescent="0.3">
      <c r="A57" t="str">
        <f>r_vote_prd_morena!A57</f>
        <v>race</v>
      </c>
      <c r="B57" t="str">
        <f>r_vote_prd_morena!B57</f>
        <v>Mestizo</v>
      </c>
      <c r="C57">
        <f>r_vote_prd_morena!D57</f>
        <v>0</v>
      </c>
      <c r="D57">
        <f>r_vote_prd_morena!F57</f>
        <v>0.24284815104950494</v>
      </c>
      <c r="E57">
        <f>r_vote_prd_morena!G57</f>
        <v>0.44906930497358333</v>
      </c>
    </row>
    <row r="58" spans="1:5" x14ac:dyDescent="0.3">
      <c r="A58" t="str">
        <f>r_vote_prd_morena!A58</f>
        <v>race</v>
      </c>
      <c r="B58" t="str">
        <f>r_vote_prd_morena!B58</f>
        <v>Indigenous</v>
      </c>
      <c r="C58">
        <f>r_vote_prd_morena!D58</f>
        <v>0</v>
      </c>
      <c r="D58">
        <f>r_vote_prd_morena!F58</f>
        <v>0.34742702531040726</v>
      </c>
      <c r="E58">
        <f>r_vote_prd_morena!G58</f>
        <v>0.52589304311010798</v>
      </c>
    </row>
    <row r="59" spans="1:5" x14ac:dyDescent="0.3">
      <c r="A59" t="str">
        <f>r_vote_prd_morena!A59</f>
        <v>race</v>
      </c>
      <c r="B59" t="str">
        <f>r_vote_prd_morena!B59</f>
        <v>Other</v>
      </c>
      <c r="C59">
        <f>r_vote_prd_morena!D59</f>
        <v>0</v>
      </c>
      <c r="D59">
        <f>r_vote_prd_morena!F59</f>
        <v>0.37679646499607677</v>
      </c>
      <c r="E59">
        <f>r_vote_prd_morena!G59</f>
        <v>0.46398054391817184</v>
      </c>
    </row>
    <row r="60" spans="1:5" x14ac:dyDescent="0.3">
      <c r="A60" t="str">
        <f>r_vote_prd_morena!A60</f>
        <v>self</v>
      </c>
      <c r="B60" t="str">
        <f>r_vote_prd_morena!B60</f>
        <v>Not self-employed</v>
      </c>
      <c r="C60">
        <f>r_vote_prd_morena!D60</f>
        <v>0</v>
      </c>
      <c r="D60">
        <f>r_vote_prd_morena!F60</f>
        <v>0.2511805080366093</v>
      </c>
      <c r="E60">
        <f>r_vote_prd_morena!G60</f>
        <v>0.41128930356400673</v>
      </c>
    </row>
    <row r="61" spans="1:5" x14ac:dyDescent="0.3">
      <c r="A61" t="str">
        <f>r_vote_prd_morena!A61</f>
        <v>self</v>
      </c>
      <c r="B61" t="str">
        <f>r_vote_prd_morena!B61</f>
        <v>Self-employed</v>
      </c>
      <c r="C61">
        <f>r_vote_prd_morena!D61</f>
        <v>0</v>
      </c>
      <c r="D61">
        <f>r_vote_prd_morena!F61</f>
        <v>0.27565567169188759</v>
      </c>
      <c r="E61">
        <f>r_vote_prd_morena!G61</f>
        <v>0.48043352536375067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>
    <tabColor theme="1"/>
  </sheetPr>
  <dimension ref="A1:E57"/>
  <sheetViews>
    <sheetView workbookViewId="0">
      <selection activeCell="B25" sqref="B25"/>
    </sheetView>
  </sheetViews>
  <sheetFormatPr baseColWidth="10" defaultColWidth="8.796875" defaultRowHeight="15.6" x14ac:dyDescent="0.3"/>
  <cols>
    <col min="5" max="5" width="13.296875" bestFit="1" customWidth="1"/>
  </cols>
  <sheetData>
    <row r="1" spans="1:5" x14ac:dyDescent="0.3">
      <c r="A1" t="s">
        <v>19</v>
      </c>
      <c r="B1" t="s">
        <v>144</v>
      </c>
      <c r="C1" t="s">
        <v>206</v>
      </c>
      <c r="D1" t="s">
        <v>207</v>
      </c>
      <c r="E1" t="s">
        <v>208</v>
      </c>
    </row>
    <row r="2" spans="1:5" x14ac:dyDescent="0.3">
      <c r="A2" t="s">
        <v>6</v>
      </c>
      <c r="B2" t="s">
        <v>23</v>
      </c>
      <c r="C2">
        <v>0.25178910417295669</v>
      </c>
      <c r="D2">
        <v>0.19493350000486973</v>
      </c>
      <c r="E2">
        <v>0.48353962255372185</v>
      </c>
    </row>
    <row r="3" spans="1:5" x14ac:dyDescent="0.3">
      <c r="A3" t="s">
        <v>6</v>
      </c>
      <c r="B3" t="s">
        <v>24</v>
      </c>
      <c r="C3">
        <v>0.16953001393621456</v>
      </c>
      <c r="D3">
        <v>0.1832756907418536</v>
      </c>
      <c r="E3">
        <v>0.57082782295123402</v>
      </c>
    </row>
    <row r="4" spans="1:5" x14ac:dyDescent="0.3">
      <c r="A4" t="s">
        <v>6</v>
      </c>
      <c r="B4" t="s">
        <v>25</v>
      </c>
      <c r="C4">
        <v>0.12537383236852903</v>
      </c>
      <c r="D4">
        <v>0.26214528586146973</v>
      </c>
      <c r="E4">
        <v>0.50310747666281197</v>
      </c>
    </row>
    <row r="5" spans="1:5" x14ac:dyDescent="0.3">
      <c r="A5" t="s">
        <v>20</v>
      </c>
      <c r="B5" t="s">
        <v>26</v>
      </c>
      <c r="C5">
        <v>0.21670117707929298</v>
      </c>
      <c r="D5">
        <v>0.18996081722518632</v>
      </c>
      <c r="E5">
        <v>0.52077273567072724</v>
      </c>
    </row>
    <row r="6" spans="1:5" x14ac:dyDescent="0.3">
      <c r="A6" t="s">
        <v>20</v>
      </c>
      <c r="B6" t="s">
        <v>27</v>
      </c>
      <c r="C6">
        <v>0.15879083157052434</v>
      </c>
      <c r="D6">
        <v>0.20245748896413512</v>
      </c>
      <c r="E6">
        <v>0.55435762279263678</v>
      </c>
    </row>
    <row r="7" spans="1:5" x14ac:dyDescent="0.3">
      <c r="A7" t="s">
        <v>20</v>
      </c>
      <c r="B7" t="s">
        <v>28</v>
      </c>
      <c r="C7">
        <v>0.12537383236852953</v>
      </c>
      <c r="D7">
        <v>0.26214528586147096</v>
      </c>
      <c r="E7">
        <v>0.5031074766628133</v>
      </c>
    </row>
    <row r="8" spans="1:5" x14ac:dyDescent="0.3">
      <c r="A8" t="s">
        <v>21</v>
      </c>
      <c r="B8" t="s">
        <v>29</v>
      </c>
      <c r="C8">
        <v>0.20765308195397036</v>
      </c>
      <c r="D8">
        <v>0.17547987921506336</v>
      </c>
      <c r="E8">
        <v>0.53695302056062033</v>
      </c>
    </row>
    <row r="9" spans="1:5" x14ac:dyDescent="0.3">
      <c r="A9" t="s">
        <v>21</v>
      </c>
      <c r="B9" t="s">
        <v>30</v>
      </c>
      <c r="C9">
        <v>0.16333753639232843</v>
      </c>
      <c r="D9">
        <v>0.23464119356564028</v>
      </c>
      <c r="E9">
        <v>0.53983349525595481</v>
      </c>
    </row>
    <row r="10" spans="1:5" x14ac:dyDescent="0.3">
      <c r="A10" t="s">
        <v>21</v>
      </c>
      <c r="B10" t="s">
        <v>31</v>
      </c>
      <c r="C10">
        <v>0.13805550985565637</v>
      </c>
      <c r="D10">
        <v>0.17821551686445922</v>
      </c>
      <c r="E10">
        <v>0.59624911503258859</v>
      </c>
    </row>
    <row r="11" spans="1:5" x14ac:dyDescent="0.3">
      <c r="A11" t="s">
        <v>21</v>
      </c>
      <c r="B11" t="s">
        <v>32</v>
      </c>
      <c r="C11">
        <v>0.3188463248740111</v>
      </c>
      <c r="D11">
        <v>0.12726183541993713</v>
      </c>
      <c r="E11">
        <v>0.46675229965374998</v>
      </c>
    </row>
    <row r="12" spans="1:5" x14ac:dyDescent="0.3">
      <c r="A12" t="s">
        <v>21</v>
      </c>
      <c r="B12" t="s">
        <v>33</v>
      </c>
      <c r="C12">
        <v>9.7770687112361698E-2</v>
      </c>
      <c r="D12">
        <v>0.23161302061099615</v>
      </c>
      <c r="E12">
        <v>0.56171601873930632</v>
      </c>
    </row>
    <row r="13" spans="1:5" x14ac:dyDescent="0.3">
      <c r="A13" t="s">
        <v>21</v>
      </c>
      <c r="B13" t="s">
        <v>34</v>
      </c>
      <c r="C13">
        <v>0.205787570501823</v>
      </c>
      <c r="D13">
        <v>0.1520163959824109</v>
      </c>
      <c r="E13">
        <v>0.60703573585558124</v>
      </c>
    </row>
    <row r="14" spans="1:5" x14ac:dyDescent="0.3">
      <c r="A14" t="s">
        <v>21</v>
      </c>
      <c r="B14" t="s">
        <v>35</v>
      </c>
      <c r="C14">
        <v>0.19521253470560973</v>
      </c>
      <c r="D14">
        <v>0.16969069362931322</v>
      </c>
      <c r="E14">
        <v>0.52451771721905582</v>
      </c>
    </row>
    <row r="15" spans="1:5" x14ac:dyDescent="0.3">
      <c r="A15" t="s">
        <v>21</v>
      </c>
      <c r="B15" t="s">
        <v>36</v>
      </c>
      <c r="C15">
        <v>9.7099716053302934E-2</v>
      </c>
      <c r="D15">
        <v>0.26382425902996298</v>
      </c>
      <c r="E15">
        <v>0.56380310997245586</v>
      </c>
    </row>
    <row r="16" spans="1:5" x14ac:dyDescent="0.3">
      <c r="A16" t="s">
        <v>21</v>
      </c>
      <c r="B16" t="s">
        <v>37</v>
      </c>
      <c r="C16">
        <v>0.21209018800185622</v>
      </c>
      <c r="D16">
        <v>0.22153283762745304</v>
      </c>
      <c r="E16">
        <v>0.50973135455081264</v>
      </c>
    </row>
    <row r="17" spans="1:5" x14ac:dyDescent="0.3">
      <c r="A17" t="s">
        <v>21</v>
      </c>
      <c r="B17" t="s">
        <v>38</v>
      </c>
      <c r="C17">
        <v>0.13584301942083002</v>
      </c>
      <c r="D17">
        <v>0.25854538108685321</v>
      </c>
      <c r="E17">
        <v>0.53421071173050982</v>
      </c>
    </row>
    <row r="18" spans="1:5" x14ac:dyDescent="0.3">
      <c r="A18" t="s">
        <v>22</v>
      </c>
      <c r="B18" t="s">
        <v>26</v>
      </c>
      <c r="C18">
        <v>0.18766307915494251</v>
      </c>
      <c r="D18">
        <v>0.18826634527903879</v>
      </c>
      <c r="E18">
        <v>0.53877475556814369</v>
      </c>
    </row>
    <row r="19" spans="1:5" x14ac:dyDescent="0.3">
      <c r="A19" t="s">
        <v>22</v>
      </c>
      <c r="B19" t="s">
        <v>27</v>
      </c>
      <c r="C19">
        <v>0.17812448383934368</v>
      </c>
      <c r="D19">
        <v>0.20275066208162645</v>
      </c>
      <c r="E19">
        <v>0.55114949902576538</v>
      </c>
    </row>
    <row r="20" spans="1:5" x14ac:dyDescent="0.3">
      <c r="A20" t="s">
        <v>22</v>
      </c>
      <c r="B20" t="s">
        <v>28</v>
      </c>
      <c r="C20">
        <v>0.13584301942083002</v>
      </c>
      <c r="D20">
        <v>0.25854538108685321</v>
      </c>
      <c r="E20">
        <v>0.53421071173050982</v>
      </c>
    </row>
    <row r="21" spans="1:5" x14ac:dyDescent="0.3">
      <c r="A21" t="s">
        <v>13</v>
      </c>
      <c r="B21" t="s">
        <v>178</v>
      </c>
      <c r="C21">
        <v>0.14820347278401408</v>
      </c>
      <c r="D21">
        <v>0.14820347278401408</v>
      </c>
      <c r="E21">
        <v>0.68862269278216026</v>
      </c>
    </row>
    <row r="22" spans="1:5" x14ac:dyDescent="0.3">
      <c r="A22" t="s">
        <v>13</v>
      </c>
      <c r="B22" t="s">
        <v>39</v>
      </c>
      <c r="C22">
        <v>0.2042316704818268</v>
      </c>
      <c r="D22">
        <v>0.21624529815722843</v>
      </c>
      <c r="E22">
        <v>0.50064402402628649</v>
      </c>
    </row>
    <row r="23" spans="1:5" x14ac:dyDescent="0.3">
      <c r="A23" t="s">
        <v>13</v>
      </c>
      <c r="B23" t="s">
        <v>179</v>
      </c>
      <c r="C23">
        <v>0.1101831386280914</v>
      </c>
      <c r="D23">
        <v>5.5091569314045699E-2</v>
      </c>
      <c r="E23">
        <v>0.63995303379161594</v>
      </c>
    </row>
    <row r="24" spans="1:5" x14ac:dyDescent="0.3">
      <c r="A24" t="s">
        <v>13</v>
      </c>
      <c r="B24" t="s">
        <v>193</v>
      </c>
      <c r="C24">
        <v>8.5837905222998681E-2</v>
      </c>
      <c r="D24">
        <v>0.20028844552033029</v>
      </c>
      <c r="E24">
        <v>0.59826461884181725</v>
      </c>
    </row>
    <row r="25" spans="1:5" x14ac:dyDescent="0.3">
      <c r="A25" t="s">
        <v>11</v>
      </c>
      <c r="B25" t="s">
        <v>505</v>
      </c>
      <c r="C25">
        <v>0.14463063080504368</v>
      </c>
      <c r="D25">
        <v>0.28926126161008736</v>
      </c>
      <c r="E25">
        <v>0.42001349805116817</v>
      </c>
    </row>
    <row r="26" spans="1:5" x14ac:dyDescent="0.3">
      <c r="A26" t="s">
        <v>11</v>
      </c>
      <c r="B26" t="s">
        <v>241</v>
      </c>
      <c r="C26">
        <v>0.23862565296531379</v>
      </c>
      <c r="D26">
        <v>0.23862565296531379</v>
      </c>
      <c r="E26">
        <v>0.4504363739184265</v>
      </c>
    </row>
    <row r="27" spans="1:5" x14ac:dyDescent="0.3">
      <c r="A27" t="s">
        <v>11</v>
      </c>
      <c r="B27" t="s">
        <v>219</v>
      </c>
      <c r="C27">
        <v>9.0194483276195211E-2</v>
      </c>
      <c r="D27">
        <v>0.18038896655239037</v>
      </c>
      <c r="E27">
        <v>0.61553223895234244</v>
      </c>
    </row>
    <row r="28" spans="1:5" x14ac:dyDescent="0.3">
      <c r="A28" t="s">
        <v>11</v>
      </c>
      <c r="B28" t="s">
        <v>215</v>
      </c>
      <c r="C28">
        <v>0.19492975543506344</v>
      </c>
      <c r="D28">
        <v>9.746487771753172E-2</v>
      </c>
      <c r="E28">
        <v>0.70760536684740505</v>
      </c>
    </row>
    <row r="29" spans="1:5" x14ac:dyDescent="0.3">
      <c r="A29" t="s">
        <v>11</v>
      </c>
      <c r="B29" t="s">
        <v>220</v>
      </c>
      <c r="C29">
        <v>0.27374213580958323</v>
      </c>
      <c r="D29">
        <v>0.16845669895974355</v>
      </c>
      <c r="E29">
        <v>0.52589581841607724</v>
      </c>
    </row>
    <row r="30" spans="1:5" x14ac:dyDescent="0.3">
      <c r="A30" t="s">
        <v>11</v>
      </c>
      <c r="B30" t="s">
        <v>193</v>
      </c>
      <c r="C30">
        <v>0.12120257082805971</v>
      </c>
      <c r="D30">
        <v>0.30300642707014924</v>
      </c>
      <c r="E30">
        <v>0.48396894739053242</v>
      </c>
    </row>
    <row r="31" spans="1:5" x14ac:dyDescent="0.3">
      <c r="A31" t="s">
        <v>7</v>
      </c>
      <c r="B31" t="s">
        <v>251</v>
      </c>
      <c r="C31">
        <v>0.18043572279957298</v>
      </c>
      <c r="D31">
        <v>0.20244007923854529</v>
      </c>
      <c r="E31">
        <v>0.53932938745497605</v>
      </c>
    </row>
    <row r="32" spans="1:5" x14ac:dyDescent="0.3">
      <c r="A32" t="s">
        <v>7</v>
      </c>
      <c r="B32" t="s">
        <v>252</v>
      </c>
      <c r="C32">
        <v>0.1037868569904897</v>
      </c>
      <c r="D32">
        <v>0.2075737139809794</v>
      </c>
      <c r="E32">
        <v>0.55759266992953382</v>
      </c>
    </row>
    <row r="33" spans="1:5" x14ac:dyDescent="0.3">
      <c r="A33" t="s">
        <v>7</v>
      </c>
      <c r="B33" t="s">
        <v>253</v>
      </c>
      <c r="C33">
        <v>0.19714257027884399</v>
      </c>
      <c r="D33">
        <v>0.20261875278658964</v>
      </c>
      <c r="E33">
        <v>0.52003028165278775</v>
      </c>
    </row>
    <row r="34" spans="1:5" x14ac:dyDescent="0.3">
      <c r="A34" t="s">
        <v>135</v>
      </c>
      <c r="B34" t="s">
        <v>254</v>
      </c>
      <c r="C34">
        <v>0.19723570661716197</v>
      </c>
      <c r="D34">
        <v>0.21060761893018998</v>
      </c>
      <c r="E34">
        <v>0.50773626601215927</v>
      </c>
    </row>
    <row r="35" spans="1:5" x14ac:dyDescent="0.3">
      <c r="A35" t="s">
        <v>135</v>
      </c>
      <c r="B35" t="s">
        <v>255</v>
      </c>
      <c r="C35">
        <v>0.15387873063084248</v>
      </c>
      <c r="D35">
        <v>0.18465447675701097</v>
      </c>
      <c r="E35">
        <v>0.58763454043006758</v>
      </c>
    </row>
    <row r="36" spans="1:5" x14ac:dyDescent="0.3">
      <c r="A36" t="s">
        <v>14</v>
      </c>
      <c r="B36" t="s">
        <v>145</v>
      </c>
      <c r="C36">
        <v>0.18001254785258841</v>
      </c>
      <c r="D36">
        <v>0.20606699556809474</v>
      </c>
      <c r="E36">
        <v>0.53376964850280495</v>
      </c>
    </row>
    <row r="37" spans="1:5" x14ac:dyDescent="0.3">
      <c r="A37" t="s">
        <v>14</v>
      </c>
      <c r="B37" t="s">
        <v>146</v>
      </c>
      <c r="C37">
        <v>0.43389189241513099</v>
      </c>
      <c r="D37">
        <v>0</v>
      </c>
      <c r="E37">
        <v>0.42001349805116789</v>
      </c>
    </row>
    <row r="38" spans="1:5" x14ac:dyDescent="0.3">
      <c r="A38" t="s">
        <v>226</v>
      </c>
      <c r="B38" t="s">
        <v>227</v>
      </c>
      <c r="C38">
        <v>0.20989526066538494</v>
      </c>
      <c r="D38">
        <v>0.18890573459884644</v>
      </c>
      <c r="E38">
        <v>0.4845880815270428</v>
      </c>
    </row>
    <row r="39" spans="1:5" x14ac:dyDescent="0.3">
      <c r="A39" t="s">
        <v>226</v>
      </c>
      <c r="B39" t="s">
        <v>228</v>
      </c>
      <c r="C39">
        <v>0.18877750154297568</v>
      </c>
      <c r="D39">
        <v>0.2167445388086017</v>
      </c>
      <c r="E39">
        <v>0.52385264732015502</v>
      </c>
    </row>
    <row r="40" spans="1:5" x14ac:dyDescent="0.3">
      <c r="A40" t="s">
        <v>226</v>
      </c>
      <c r="B40" t="s">
        <v>229</v>
      </c>
      <c r="C40">
        <v>0.10912070755111701</v>
      </c>
      <c r="D40">
        <v>0.22816147942506276</v>
      </c>
      <c r="E40">
        <v>0.56752328058351487</v>
      </c>
    </row>
    <row r="41" spans="1:5" x14ac:dyDescent="0.3">
      <c r="A41" t="s">
        <v>226</v>
      </c>
      <c r="B41" t="s">
        <v>230</v>
      </c>
      <c r="C41">
        <v>0.21666945226845116</v>
      </c>
      <c r="D41">
        <v>0.18055787689037597</v>
      </c>
      <c r="E41">
        <v>0.56629556723496333</v>
      </c>
    </row>
    <row r="42" spans="1:5" x14ac:dyDescent="0.3">
      <c r="A42" t="s">
        <v>226</v>
      </c>
      <c r="B42" t="s">
        <v>231</v>
      </c>
      <c r="C42">
        <v>0.43389189241513099</v>
      </c>
      <c r="D42">
        <v>0</v>
      </c>
      <c r="E42">
        <v>0.42001349805116789</v>
      </c>
    </row>
    <row r="43" spans="1:5" x14ac:dyDescent="0.3">
      <c r="A43" t="s">
        <v>12</v>
      </c>
      <c r="B43" t="s">
        <v>242</v>
      </c>
      <c r="C43">
        <v>0.19631701085754827</v>
      </c>
      <c r="D43">
        <v>0.22436229812291231</v>
      </c>
      <c r="E43">
        <v>0.53210541269885192</v>
      </c>
    </row>
    <row r="44" spans="1:5" x14ac:dyDescent="0.3">
      <c r="A44" t="s">
        <v>12</v>
      </c>
      <c r="B44" t="s">
        <v>243</v>
      </c>
      <c r="C44">
        <v>0.15172892921275782</v>
      </c>
      <c r="D44">
        <v>0.24828370234814914</v>
      </c>
      <c r="E44">
        <v>0.46065577001476105</v>
      </c>
    </row>
    <row r="45" spans="1:5" x14ac:dyDescent="0.3">
      <c r="A45" t="s">
        <v>12</v>
      </c>
      <c r="B45" t="s">
        <v>244</v>
      </c>
      <c r="C45">
        <v>0.22237010123977249</v>
      </c>
      <c r="D45">
        <v>0.19833009029493223</v>
      </c>
      <c r="E45">
        <v>0.48520183301282604</v>
      </c>
    </row>
    <row r="46" spans="1:5" x14ac:dyDescent="0.3">
      <c r="A46" t="s">
        <v>12</v>
      </c>
      <c r="B46" t="s">
        <v>245</v>
      </c>
      <c r="C46">
        <v>0.12011993842197637</v>
      </c>
      <c r="D46">
        <v>0.14414392610637161</v>
      </c>
      <c r="E46">
        <v>0.68720180936578967</v>
      </c>
    </row>
    <row r="47" spans="1:5" x14ac:dyDescent="0.3">
      <c r="A47" t="s">
        <v>15</v>
      </c>
      <c r="B47" t="s">
        <v>40</v>
      </c>
      <c r="C47">
        <v>0.20697840282828847</v>
      </c>
      <c r="D47">
        <v>0.21597746382082275</v>
      </c>
      <c r="E47">
        <v>0.49523277256924031</v>
      </c>
    </row>
    <row r="48" spans="1:5" x14ac:dyDescent="0.3">
      <c r="A48" t="s">
        <v>15</v>
      </c>
      <c r="B48" t="s">
        <v>41</v>
      </c>
      <c r="C48">
        <v>0.15952699128330036</v>
      </c>
      <c r="D48">
        <v>0.18853189878935497</v>
      </c>
      <c r="E48">
        <v>0.57137023302563106</v>
      </c>
    </row>
    <row r="49" spans="1:5" x14ac:dyDescent="0.3">
      <c r="A49" t="s">
        <v>10</v>
      </c>
      <c r="B49" t="s">
        <v>149</v>
      </c>
      <c r="C49">
        <v>0.16858901284967384</v>
      </c>
      <c r="D49">
        <v>0.22204406570444848</v>
      </c>
      <c r="E49">
        <v>0.52421917000881735</v>
      </c>
    </row>
    <row r="50" spans="1:5" x14ac:dyDescent="0.3">
      <c r="A50" t="s">
        <v>10</v>
      </c>
      <c r="B50" t="s">
        <v>246</v>
      </c>
      <c r="C50">
        <v>0.20439779579547296</v>
      </c>
      <c r="D50">
        <v>0.17750334898027917</v>
      </c>
      <c r="E50">
        <v>0.54203215817800632</v>
      </c>
    </row>
    <row r="51" spans="1:5" x14ac:dyDescent="0.3">
      <c r="A51" t="s">
        <v>43</v>
      </c>
      <c r="B51" t="s">
        <v>500</v>
      </c>
      <c r="C51">
        <v>0.16416166167152163</v>
      </c>
      <c r="D51">
        <v>0.20520207708940202</v>
      </c>
      <c r="E51">
        <v>0.52440568584146563</v>
      </c>
    </row>
    <row r="52" spans="1:5" x14ac:dyDescent="0.3">
      <c r="A52" t="s">
        <v>43</v>
      </c>
      <c r="B52" t="s">
        <v>502</v>
      </c>
      <c r="C52">
        <v>0.19783366126250224</v>
      </c>
      <c r="D52">
        <v>0.20489914916473445</v>
      </c>
      <c r="E52">
        <v>0.5437396437221983</v>
      </c>
    </row>
    <row r="53" spans="1:5" x14ac:dyDescent="0.3">
      <c r="A53" t="s">
        <v>43</v>
      </c>
      <c r="B53" t="s">
        <v>44</v>
      </c>
      <c r="C53">
        <v>0.20508588732632974</v>
      </c>
      <c r="D53">
        <v>0.19429189325652291</v>
      </c>
      <c r="E53">
        <v>0.52975107537912558</v>
      </c>
    </row>
    <row r="54" spans="1:5" x14ac:dyDescent="0.3">
      <c r="A54" t="s">
        <v>134</v>
      </c>
      <c r="B54" t="s">
        <v>190</v>
      </c>
      <c r="C54">
        <v>0.24871207590025399</v>
      </c>
      <c r="D54">
        <v>0.29845449108030475</v>
      </c>
      <c r="E54">
        <v>0.39002603632084032</v>
      </c>
    </row>
    <row r="55" spans="1:5" x14ac:dyDescent="0.3">
      <c r="A55" t="s">
        <v>134</v>
      </c>
      <c r="B55" t="s">
        <v>191</v>
      </c>
      <c r="C55">
        <v>0.17514124341713735</v>
      </c>
      <c r="D55">
        <v>0.17040769629775526</v>
      </c>
      <c r="E55">
        <v>0.56360330161145311</v>
      </c>
    </row>
    <row r="56" spans="1:5" x14ac:dyDescent="0.3">
      <c r="A56" t="s">
        <v>134</v>
      </c>
      <c r="B56" t="s">
        <v>192</v>
      </c>
      <c r="C56">
        <v>5.688827909963147E-2</v>
      </c>
      <c r="D56">
        <v>0.14222069774907867</v>
      </c>
      <c r="E56">
        <v>0.7434269100803329</v>
      </c>
    </row>
    <row r="57" spans="1:5" x14ac:dyDescent="0.3">
      <c r="A57" t="s">
        <v>134</v>
      </c>
      <c r="B57" t="s">
        <v>193</v>
      </c>
      <c r="C57">
        <v>0.18561021614114848</v>
      </c>
      <c r="D57">
        <v>0.27841532421172266</v>
      </c>
      <c r="E57">
        <v>0.47972776024119368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>
    <tabColor theme="1"/>
  </sheetPr>
  <dimension ref="A1:AD6"/>
  <sheetViews>
    <sheetView workbookViewId="0">
      <selection activeCell="K1" sqref="K1"/>
    </sheetView>
  </sheetViews>
  <sheetFormatPr baseColWidth="10" defaultColWidth="8.796875" defaultRowHeight="15.6" x14ac:dyDescent="0.3"/>
  <sheetData>
    <row r="1" spans="1:30" x14ac:dyDescent="0.3">
      <c r="A1" t="s">
        <v>121</v>
      </c>
      <c r="B1" t="s">
        <v>122</v>
      </c>
      <c r="C1" t="s">
        <v>45</v>
      </c>
      <c r="D1" t="s">
        <v>260</v>
      </c>
      <c r="E1" t="s">
        <v>261</v>
      </c>
      <c r="F1" t="s">
        <v>262</v>
      </c>
      <c r="G1" t="s">
        <v>263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280</v>
      </c>
      <c r="Y1" t="s">
        <v>281</v>
      </c>
      <c r="Z1" t="s">
        <v>282</v>
      </c>
      <c r="AA1" t="s">
        <v>283</v>
      </c>
      <c r="AB1" t="s">
        <v>284</v>
      </c>
      <c r="AC1" t="s">
        <v>285</v>
      </c>
      <c r="AD1" t="s">
        <v>286</v>
      </c>
    </row>
    <row r="2" spans="1:30" x14ac:dyDescent="0.3">
      <c r="A2">
        <v>0</v>
      </c>
      <c r="B2" t="s">
        <v>304</v>
      </c>
      <c r="C2">
        <v>1</v>
      </c>
      <c r="M2">
        <v>7.2338768150602517</v>
      </c>
      <c r="N2">
        <v>8.2264560068417865</v>
      </c>
      <c r="O2">
        <v>7.2796844322607859</v>
      </c>
      <c r="P2">
        <v>-1.0709442273863723</v>
      </c>
      <c r="Q2">
        <v>-1.0665663330748438</v>
      </c>
      <c r="R2">
        <v>-0.9680955455309368</v>
      </c>
      <c r="S2">
        <v>-2.2079999869956324</v>
      </c>
      <c r="T2">
        <v>-2.2656813885569997</v>
      </c>
      <c r="U2">
        <v>-1.8526333657807668</v>
      </c>
      <c r="V2">
        <v>-14.90903680617113</v>
      </c>
      <c r="W2">
        <v>-14.514202538549693</v>
      </c>
      <c r="X2">
        <v>-9.4504532867050965</v>
      </c>
      <c r="Y2">
        <v>-0.17247718661474129</v>
      </c>
      <c r="Z2">
        <v>-8.7937155687423094E-2</v>
      </c>
      <c r="AA2">
        <v>-3.5884154198153394E-3</v>
      </c>
      <c r="AB2">
        <v>6.8414462794943915</v>
      </c>
      <c r="AC2">
        <v>5.9704935711307163</v>
      </c>
      <c r="AD2">
        <v>3.6980566934162971</v>
      </c>
    </row>
    <row r="3" spans="1:30" x14ac:dyDescent="0.3">
      <c r="A3">
        <v>0</v>
      </c>
      <c r="B3" t="s">
        <v>237</v>
      </c>
      <c r="C3">
        <v>2</v>
      </c>
      <c r="M3">
        <v>-2.0648539458152966</v>
      </c>
      <c r="N3">
        <v>-4.2188301382814357</v>
      </c>
      <c r="O3">
        <v>-3.480035679715332</v>
      </c>
      <c r="P3">
        <v>1.9410906753266965</v>
      </c>
      <c r="Q3">
        <v>2.0416621141734712</v>
      </c>
      <c r="R3">
        <v>1.9553101160325099</v>
      </c>
      <c r="S3">
        <v>-1.0690996712174512</v>
      </c>
      <c r="T3">
        <v>-0.37210538211584565</v>
      </c>
      <c r="U3">
        <v>-0.59517014975529925</v>
      </c>
      <c r="V3">
        <v>-5.8200663675754738</v>
      </c>
      <c r="W3">
        <v>-1.7660547431755984</v>
      </c>
      <c r="X3">
        <v>-1.9709790495960822</v>
      </c>
      <c r="Y3">
        <v>-4.1264138911110377</v>
      </c>
      <c r="Z3">
        <v>-4.0566849676847854</v>
      </c>
      <c r="AA3">
        <v>-3.8627642505597941</v>
      </c>
      <c r="AB3">
        <v>6.640406753352007</v>
      </c>
      <c r="AC3">
        <v>4.9294581816919809</v>
      </c>
      <c r="AD3">
        <v>4.8320626212120272</v>
      </c>
    </row>
    <row r="4" spans="1:30" x14ac:dyDescent="0.3">
      <c r="A4">
        <v>0</v>
      </c>
      <c r="B4" t="s">
        <v>238</v>
      </c>
      <c r="C4">
        <v>3</v>
      </c>
      <c r="D4">
        <v>3.964456672460051</v>
      </c>
      <c r="E4">
        <v>4.5452251999594111</v>
      </c>
      <c r="F4">
        <v>3.1255553668055267</v>
      </c>
      <c r="G4">
        <v>4.32220341970043</v>
      </c>
      <c r="H4">
        <v>4.7476499343935927</v>
      </c>
      <c r="I4">
        <v>2.769233271727459</v>
      </c>
      <c r="J4">
        <v>-5.6643587910089668</v>
      </c>
      <c r="K4">
        <v>-6.4966500652298</v>
      </c>
      <c r="L4">
        <v>-4.3053410277284829</v>
      </c>
      <c r="M4">
        <v>7.0688187326309437</v>
      </c>
      <c r="N4">
        <v>5.9409675053988327</v>
      </c>
      <c r="O4">
        <v>6.8621643040712543</v>
      </c>
      <c r="P4">
        <v>5.5345355527941997</v>
      </c>
      <c r="Q4">
        <v>4.6879599212615641</v>
      </c>
      <c r="R4">
        <v>5.9109671576216067</v>
      </c>
      <c r="S4">
        <v>-8.0002394958275413</v>
      </c>
      <c r="T4">
        <v>-6.9821680237110133</v>
      </c>
      <c r="U4">
        <v>-9.2724227662866667</v>
      </c>
      <c r="V4">
        <v>-10.63234670126997</v>
      </c>
      <c r="W4">
        <v>-11.353436050686362</v>
      </c>
      <c r="X4">
        <v>-10.176293070925931</v>
      </c>
      <c r="Y4">
        <v>-9.0807987808757495</v>
      </c>
      <c r="Z4">
        <v>-9.7505863158794988</v>
      </c>
      <c r="AA4">
        <v>-8.3370773189961813</v>
      </c>
      <c r="AB4">
        <v>12.764245815511654</v>
      </c>
      <c r="AC4">
        <v>14.130673678832679</v>
      </c>
      <c r="AD4">
        <v>13.293869235435835</v>
      </c>
    </row>
    <row r="5" spans="1:30" x14ac:dyDescent="0.3">
      <c r="A5">
        <v>0</v>
      </c>
      <c r="B5" t="s">
        <v>234</v>
      </c>
      <c r="C5">
        <v>4</v>
      </c>
      <c r="D5">
        <v>-2.1984590624393219</v>
      </c>
      <c r="E5">
        <v>0.89038517253565308</v>
      </c>
      <c r="F5">
        <v>1.4332904715833301</v>
      </c>
      <c r="G5">
        <v>0.51959849734092134</v>
      </c>
      <c r="H5">
        <v>1.3822026467263619</v>
      </c>
      <c r="I5">
        <v>0.33839423905817784</v>
      </c>
      <c r="J5">
        <v>0.37050966228005572</v>
      </c>
      <c r="K5">
        <v>-1.77687976750148</v>
      </c>
      <c r="L5">
        <v>-0.96643396271407689</v>
      </c>
      <c r="M5">
        <v>-3.8560280287761408</v>
      </c>
      <c r="N5">
        <v>-1.4445688843986233</v>
      </c>
      <c r="O5">
        <v>2.6426271145945019</v>
      </c>
      <c r="P5">
        <v>3.0902054505283094</v>
      </c>
      <c r="Q5">
        <v>2.5975803648015812</v>
      </c>
      <c r="R5">
        <v>1.411507857885915</v>
      </c>
      <c r="S5">
        <v>-1.4047547241385989</v>
      </c>
      <c r="T5">
        <v>-2.1521400689852674</v>
      </c>
      <c r="U5">
        <v>-2.7008777043298182</v>
      </c>
      <c r="V5">
        <v>-12.55887201504561</v>
      </c>
      <c r="W5">
        <v>-11.985271741164471</v>
      </c>
      <c r="X5">
        <v>-8.5108249925034087</v>
      </c>
      <c r="Y5">
        <v>-3.1914794961268442</v>
      </c>
      <c r="Z5">
        <v>-2.5472221087724858</v>
      </c>
      <c r="AA5">
        <v>-0.40659059834173034</v>
      </c>
      <c r="AB5">
        <v>7.9250902422695946</v>
      </c>
      <c r="AC5">
        <v>7.2132882027630405</v>
      </c>
      <c r="AD5">
        <v>3.8684173124795871</v>
      </c>
    </row>
    <row r="6" spans="1:30" x14ac:dyDescent="0.3">
      <c r="A6">
        <v>0</v>
      </c>
      <c r="B6" t="s">
        <v>235</v>
      </c>
      <c r="C6">
        <v>5</v>
      </c>
      <c r="D6">
        <v>6.5519684515223862</v>
      </c>
      <c r="E6">
        <v>5.3150950626952564</v>
      </c>
      <c r="F6">
        <v>5.1610240079516405</v>
      </c>
      <c r="G6">
        <v>4.5445243550404584</v>
      </c>
      <c r="H6">
        <v>3.9784438920959251</v>
      </c>
      <c r="I6">
        <v>3.1236789506312164</v>
      </c>
      <c r="J6">
        <v>-6.8383299008520133</v>
      </c>
      <c r="K6">
        <v>-6.0238216560304734</v>
      </c>
      <c r="L6">
        <v>-5.4590627149777724</v>
      </c>
      <c r="M6">
        <v>3.6317607344514529</v>
      </c>
      <c r="N6">
        <v>1.6541616131148609</v>
      </c>
      <c r="O6">
        <v>2.2713115332774043</v>
      </c>
      <c r="P6">
        <v>-0.13246539122306844</v>
      </c>
      <c r="Q6">
        <v>-0.59093795985715769</v>
      </c>
      <c r="R6">
        <v>-0.42088360167085676</v>
      </c>
      <c r="S6">
        <v>-1.2820415630026505</v>
      </c>
      <c r="T6">
        <v>-3.5227465646786839E-2</v>
      </c>
      <c r="U6">
        <v>-0.47913170853718101</v>
      </c>
      <c r="V6">
        <v>-12.205556350654412</v>
      </c>
      <c r="W6">
        <v>-9.3448522026258232</v>
      </c>
      <c r="X6">
        <v>-8.8574145265300128</v>
      </c>
      <c r="Y6">
        <v>-5.3006025474106249</v>
      </c>
      <c r="Z6">
        <v>-4.3369486062829052</v>
      </c>
      <c r="AA6">
        <v>-3.1122710651476635</v>
      </c>
      <c r="AB6">
        <v>9.7444655321366316</v>
      </c>
      <c r="AC6">
        <v>7.9179683916090298</v>
      </c>
      <c r="AD6">
        <v>6.9602882280546829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>
    <tabColor theme="1"/>
  </sheetPr>
  <dimension ref="A1:AD6"/>
  <sheetViews>
    <sheetView workbookViewId="0"/>
  </sheetViews>
  <sheetFormatPr baseColWidth="10" defaultColWidth="8.796875" defaultRowHeight="15.6" x14ac:dyDescent="0.3"/>
  <sheetData>
    <row r="1" spans="1:30" x14ac:dyDescent="0.3">
      <c r="A1" t="s">
        <v>121</v>
      </c>
      <c r="B1" t="s">
        <v>122</v>
      </c>
      <c r="C1" t="s">
        <v>45</v>
      </c>
      <c r="D1" t="s">
        <v>260</v>
      </c>
      <c r="E1" t="s">
        <v>261</v>
      </c>
      <c r="F1" t="s">
        <v>262</v>
      </c>
      <c r="G1" t="s">
        <v>263</v>
      </c>
      <c r="H1" t="s">
        <v>264</v>
      </c>
      <c r="I1" t="s">
        <v>265</v>
      </c>
      <c r="J1" t="s">
        <v>266</v>
      </c>
      <c r="K1" t="s">
        <v>267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275</v>
      </c>
      <c r="T1" t="s">
        <v>276</v>
      </c>
      <c r="U1" t="s">
        <v>277</v>
      </c>
      <c r="V1" t="s">
        <v>278</v>
      </c>
      <c r="W1" t="s">
        <v>279</v>
      </c>
      <c r="X1" t="s">
        <v>280</v>
      </c>
      <c r="Y1" t="s">
        <v>281</v>
      </c>
      <c r="Z1" t="s">
        <v>282</v>
      </c>
      <c r="AA1" t="s">
        <v>283</v>
      </c>
      <c r="AB1" t="s">
        <v>284</v>
      </c>
      <c r="AC1" t="s">
        <v>285</v>
      </c>
      <c r="AD1" t="s">
        <v>286</v>
      </c>
    </row>
    <row r="2" spans="1:30" x14ac:dyDescent="0.3">
      <c r="A2">
        <v>0</v>
      </c>
      <c r="B2" t="s">
        <v>304</v>
      </c>
      <c r="C2">
        <v>1</v>
      </c>
      <c r="M2">
        <v>3.2501514241142226</v>
      </c>
      <c r="N2">
        <v>1.9180384841231777</v>
      </c>
      <c r="O2">
        <v>2.1082493867091658</v>
      </c>
      <c r="P2">
        <v>-0.10709446640476923</v>
      </c>
      <c r="Q2">
        <v>-1.7602047229836826</v>
      </c>
      <c r="R2">
        <v>-3.885403307042365</v>
      </c>
      <c r="S2">
        <v>-0.64033592936730865</v>
      </c>
      <c r="T2">
        <v>1.2869295065151276</v>
      </c>
      <c r="U2">
        <v>3.3756751159419909</v>
      </c>
      <c r="V2">
        <v>-5.2219144736027712</v>
      </c>
      <c r="W2">
        <v>-6.0354225880943222</v>
      </c>
      <c r="X2">
        <v>-5.7579070795593257</v>
      </c>
      <c r="Y2">
        <v>-4.1203531849762989</v>
      </c>
      <c r="Z2">
        <v>1.0212002785779117</v>
      </c>
      <c r="AA2">
        <v>2.7565569390834548</v>
      </c>
      <c r="AB2">
        <v>5.3410146071166142</v>
      </c>
      <c r="AC2">
        <v>0.48661801994318232</v>
      </c>
      <c r="AD2">
        <v>-1.1795598117247956</v>
      </c>
    </row>
    <row r="3" spans="1:30" x14ac:dyDescent="0.3">
      <c r="A3">
        <v>0</v>
      </c>
      <c r="B3" t="s">
        <v>237</v>
      </c>
      <c r="C3">
        <v>2</v>
      </c>
      <c r="M3">
        <v>13.178766183622074</v>
      </c>
      <c r="N3">
        <v>14.619266184942992</v>
      </c>
      <c r="O3">
        <v>15.142307541360776</v>
      </c>
      <c r="P3">
        <v>3.0844170680646354</v>
      </c>
      <c r="Q3">
        <v>2.8164748000534359</v>
      </c>
      <c r="R3">
        <v>1.8479261430265774</v>
      </c>
      <c r="S3">
        <v>-11.024004821197202</v>
      </c>
      <c r="T3">
        <v>-11.222190414600499</v>
      </c>
      <c r="U3">
        <v>-10.528963430819292</v>
      </c>
      <c r="V3">
        <v>-7.8116853099259016</v>
      </c>
      <c r="W3">
        <v>-7.4360197922911571</v>
      </c>
      <c r="X3">
        <v>-9.1352806250658372</v>
      </c>
      <c r="Y3">
        <v>2.7027003580726778</v>
      </c>
      <c r="Z3">
        <v>2.8733663173148334</v>
      </c>
      <c r="AA3">
        <v>3.2572733420201998</v>
      </c>
      <c r="AB3">
        <v>1.2945962391523731</v>
      </c>
      <c r="AC3">
        <v>0.7297045665049755</v>
      </c>
      <c r="AD3">
        <v>1.2192930332062151</v>
      </c>
    </row>
    <row r="4" spans="1:30" x14ac:dyDescent="0.3">
      <c r="A4">
        <v>0</v>
      </c>
      <c r="B4" t="s">
        <v>238</v>
      </c>
      <c r="C4">
        <v>3</v>
      </c>
      <c r="D4">
        <v>-2.8611857034781449</v>
      </c>
      <c r="E4">
        <v>-3.6751280102211328</v>
      </c>
      <c r="F4">
        <v>-1.1324731140363407</v>
      </c>
      <c r="G4">
        <v>5.5306906865281204E-2</v>
      </c>
      <c r="H4">
        <v>-1.1518069948069865</v>
      </c>
      <c r="I4">
        <v>7.6186656956098652E-4</v>
      </c>
      <c r="J4">
        <v>1.0277570813285575</v>
      </c>
      <c r="K4">
        <v>2.5945726362387158</v>
      </c>
      <c r="L4">
        <v>0.34273241331034104</v>
      </c>
      <c r="M4">
        <v>9.8284192107298818</v>
      </c>
      <c r="N4">
        <v>8.6601364032352723</v>
      </c>
      <c r="O4">
        <v>11.549612047072374</v>
      </c>
      <c r="P4">
        <v>3.8577644100623449</v>
      </c>
      <c r="Q4">
        <v>2.4302509890004522</v>
      </c>
      <c r="R4">
        <v>1.833298796563571</v>
      </c>
      <c r="S4">
        <v>-7.4632079570159657</v>
      </c>
      <c r="T4">
        <v>-5.8323687434313758</v>
      </c>
      <c r="U4">
        <v>-5.51693424518092</v>
      </c>
      <c r="V4">
        <v>-0.13918563239392176</v>
      </c>
      <c r="W4">
        <v>1.8777610145607562</v>
      </c>
      <c r="X4">
        <v>-4.9565691601551656</v>
      </c>
      <c r="Y4">
        <v>-2.743319489583532</v>
      </c>
      <c r="Z4">
        <v>-5.361073422035155E-2</v>
      </c>
      <c r="AA4">
        <v>-0.18207696668398471</v>
      </c>
      <c r="AB4">
        <v>2.7180071771587992</v>
      </c>
      <c r="AC4">
        <v>-0.68888901596996488</v>
      </c>
      <c r="AD4">
        <v>1.7036470695959922</v>
      </c>
    </row>
    <row r="5" spans="1:30" x14ac:dyDescent="0.3">
      <c r="A5">
        <v>0</v>
      </c>
      <c r="B5" t="s">
        <v>234</v>
      </c>
      <c r="C5">
        <v>4</v>
      </c>
      <c r="D5">
        <v>-3.3804407611601173</v>
      </c>
      <c r="E5">
        <v>-2.5047961348262011</v>
      </c>
      <c r="F5">
        <v>-1.2465713374765333</v>
      </c>
      <c r="G5">
        <v>-4.3343383370067166</v>
      </c>
      <c r="H5">
        <v>-4.64902099511714</v>
      </c>
      <c r="I5">
        <v>-1.8514863630357155</v>
      </c>
      <c r="J5">
        <v>5.5073064078772482</v>
      </c>
      <c r="K5">
        <v>6.0060387113447984</v>
      </c>
      <c r="L5">
        <v>2.6220716213744515</v>
      </c>
      <c r="M5">
        <v>-8.4499300510264295</v>
      </c>
      <c r="N5">
        <v>-7.862924263772288</v>
      </c>
      <c r="O5">
        <v>-6.3338551303614823</v>
      </c>
      <c r="P5">
        <v>3.296351794510024</v>
      </c>
      <c r="Q5">
        <v>3.1756906963103377</v>
      </c>
      <c r="R5">
        <v>0.664275227037322</v>
      </c>
      <c r="S5">
        <v>0.1552574899962583</v>
      </c>
      <c r="T5">
        <v>-0.40642299972342433</v>
      </c>
      <c r="U5">
        <v>1.8554306784674179</v>
      </c>
      <c r="V5">
        <v>-2.6476085044068447</v>
      </c>
      <c r="W5">
        <v>4.9164783883553058</v>
      </c>
      <c r="X5">
        <v>5.4578775605933361</v>
      </c>
      <c r="Y5">
        <v>-1.2068824570191361</v>
      </c>
      <c r="Z5">
        <v>0.34322892208197808</v>
      </c>
      <c r="AA5">
        <v>0.18288087264351865</v>
      </c>
      <c r="AB5">
        <v>2.2060156028217643</v>
      </c>
      <c r="AC5">
        <v>-2.2701393074198819</v>
      </c>
      <c r="AD5">
        <v>-2.4587705371556461</v>
      </c>
    </row>
    <row r="6" spans="1:30" x14ac:dyDescent="0.3">
      <c r="A6">
        <v>0</v>
      </c>
      <c r="B6" t="s">
        <v>235</v>
      </c>
      <c r="C6">
        <v>5</v>
      </c>
      <c r="D6">
        <v>3.9021988812526374</v>
      </c>
      <c r="E6">
        <v>-1.6750353269329596</v>
      </c>
      <c r="F6">
        <v>-0.83582126594802297</v>
      </c>
      <c r="G6">
        <v>3.2602703191850755</v>
      </c>
      <c r="H6">
        <v>1.7497337835875815</v>
      </c>
      <c r="I6">
        <v>2.8197483402390175</v>
      </c>
      <c r="J6">
        <v>-4.604047447291153</v>
      </c>
      <c r="K6">
        <v>-1.2365732803654568</v>
      </c>
      <c r="L6">
        <v>-2.7506676491410014</v>
      </c>
      <c r="M6">
        <v>6.9995264032377431</v>
      </c>
      <c r="N6">
        <v>6.5698692806550305</v>
      </c>
      <c r="O6">
        <v>7.6721333723583625</v>
      </c>
      <c r="P6">
        <v>0.15560759612983735</v>
      </c>
      <c r="Q6">
        <v>0.14382081324342691</v>
      </c>
      <c r="R6">
        <v>-0.80297700081658463</v>
      </c>
      <c r="S6">
        <v>-2.8010052461329331</v>
      </c>
      <c r="T6">
        <v>-2.5496071228095611</v>
      </c>
      <c r="U6">
        <v>-2.0080607410666995</v>
      </c>
      <c r="V6">
        <v>-9.8129182301718494</v>
      </c>
      <c r="W6">
        <v>-2.3127576650794768</v>
      </c>
      <c r="X6">
        <v>-4.4494589345183115</v>
      </c>
      <c r="Y6">
        <v>-3.6758380291315311</v>
      </c>
      <c r="Z6">
        <v>-1.9021838610344712</v>
      </c>
      <c r="AA6">
        <v>-1.7469329583529709</v>
      </c>
      <c r="AB6">
        <v>7.2417778814444151</v>
      </c>
      <c r="AC6">
        <v>2.8529474803812622</v>
      </c>
      <c r="AD6">
        <v>3.569251373962532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>
    <tabColor theme="1"/>
  </sheetPr>
  <dimension ref="A1:DD6"/>
  <sheetViews>
    <sheetView topLeftCell="CE1" workbookViewId="0"/>
  </sheetViews>
  <sheetFormatPr baseColWidth="10" defaultColWidth="8.796875" defaultRowHeight="15.6" x14ac:dyDescent="0.3"/>
  <sheetData>
    <row r="1" spans="1:108" x14ac:dyDescent="0.3">
      <c r="A1" t="s">
        <v>45</v>
      </c>
      <c r="B1" t="s">
        <v>121</v>
      </c>
      <c r="C1" t="s">
        <v>122</v>
      </c>
      <c r="D1" t="s">
        <v>169</v>
      </c>
      <c r="E1" t="s">
        <v>170</v>
      </c>
      <c r="F1" t="s">
        <v>171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65</v>
      </c>
      <c r="AA1" t="s">
        <v>66</v>
      </c>
      <c r="AB1" t="s">
        <v>67</v>
      </c>
      <c r="AC1" t="s">
        <v>68</v>
      </c>
      <c r="AD1" t="s">
        <v>69</v>
      </c>
      <c r="AE1" t="s">
        <v>70</v>
      </c>
      <c r="AF1" t="s">
        <v>71</v>
      </c>
      <c r="AG1" t="s">
        <v>72</v>
      </c>
      <c r="AH1" t="s">
        <v>73</v>
      </c>
      <c r="AI1" t="s">
        <v>74</v>
      </c>
      <c r="AJ1" t="s">
        <v>75</v>
      </c>
      <c r="AK1" t="s">
        <v>76</v>
      </c>
      <c r="AL1" t="s">
        <v>77</v>
      </c>
      <c r="AM1" t="s">
        <v>78</v>
      </c>
      <c r="AN1" t="s">
        <v>79</v>
      </c>
      <c r="AO1" t="s">
        <v>80</v>
      </c>
      <c r="AP1" t="s">
        <v>81</v>
      </c>
      <c r="AQ1" t="s">
        <v>82</v>
      </c>
      <c r="AR1" t="s">
        <v>83</v>
      </c>
      <c r="AS1" t="s">
        <v>84</v>
      </c>
      <c r="AT1" t="s">
        <v>85</v>
      </c>
      <c r="AU1" t="s">
        <v>86</v>
      </c>
      <c r="AV1" t="s">
        <v>87</v>
      </c>
      <c r="AW1" t="s">
        <v>88</v>
      </c>
      <c r="AX1" t="s">
        <v>89</v>
      </c>
      <c r="AY1" t="s">
        <v>90</v>
      </c>
      <c r="AZ1" t="s">
        <v>91</v>
      </c>
      <c r="BA1" t="s">
        <v>92</v>
      </c>
      <c r="BB1" t="s">
        <v>93</v>
      </c>
      <c r="BC1" t="s">
        <v>216</v>
      </c>
      <c r="BD1" t="s">
        <v>217</v>
      </c>
      <c r="BE1" t="s">
        <v>218</v>
      </c>
      <c r="BF1" t="s">
        <v>94</v>
      </c>
      <c r="BG1" t="s">
        <v>95</v>
      </c>
      <c r="BH1" t="s">
        <v>96</v>
      </c>
      <c r="BI1" t="s">
        <v>97</v>
      </c>
      <c r="BJ1" t="s">
        <v>98</v>
      </c>
      <c r="BK1" t="s">
        <v>99</v>
      </c>
      <c r="BL1" t="s">
        <v>100</v>
      </c>
      <c r="BM1" t="s">
        <v>101</v>
      </c>
      <c r="BN1" t="s">
        <v>102</v>
      </c>
      <c r="BO1" t="s">
        <v>103</v>
      </c>
      <c r="BP1" t="s">
        <v>104</v>
      </c>
      <c r="BQ1" t="s">
        <v>105</v>
      </c>
      <c r="BR1" t="s">
        <v>106</v>
      </c>
      <c r="BS1" t="s">
        <v>107</v>
      </c>
      <c r="BT1" t="s">
        <v>108</v>
      </c>
      <c r="BU1" t="s">
        <v>109</v>
      </c>
      <c r="BV1" t="s">
        <v>110</v>
      </c>
      <c r="BW1" t="s">
        <v>111</v>
      </c>
      <c r="BX1" t="s">
        <v>112</v>
      </c>
      <c r="BY1" t="s">
        <v>113</v>
      </c>
      <c r="BZ1" t="s">
        <v>114</v>
      </c>
      <c r="CA1" t="s">
        <v>115</v>
      </c>
      <c r="CB1" t="s">
        <v>116</v>
      </c>
      <c r="CC1" t="s">
        <v>117</v>
      </c>
      <c r="CD1" t="s">
        <v>118</v>
      </c>
      <c r="CE1" t="s">
        <v>119</v>
      </c>
      <c r="CF1" t="s">
        <v>120</v>
      </c>
      <c r="CG1" t="s">
        <v>124</v>
      </c>
      <c r="CH1" t="s">
        <v>125</v>
      </c>
      <c r="CI1" t="s">
        <v>126</v>
      </c>
      <c r="CJ1" t="s">
        <v>127</v>
      </c>
      <c r="CK1" t="s">
        <v>128</v>
      </c>
      <c r="CL1" t="s">
        <v>129</v>
      </c>
      <c r="CM1" t="s">
        <v>194</v>
      </c>
      <c r="CN1" t="s">
        <v>195</v>
      </c>
      <c r="CO1" t="s">
        <v>196</v>
      </c>
      <c r="CP1" t="s">
        <v>197</v>
      </c>
      <c r="CQ1" t="s">
        <v>198</v>
      </c>
      <c r="CR1" t="s">
        <v>199</v>
      </c>
      <c r="CS1" t="s">
        <v>200</v>
      </c>
      <c r="CT1" t="s">
        <v>201</v>
      </c>
      <c r="CU1" t="s">
        <v>202</v>
      </c>
      <c r="CV1" t="s">
        <v>203</v>
      </c>
      <c r="CW1" t="s">
        <v>204</v>
      </c>
      <c r="CX1" t="s">
        <v>205</v>
      </c>
      <c r="CY1" t="s">
        <v>293</v>
      </c>
      <c r="CZ1" t="s">
        <v>294</v>
      </c>
      <c r="DA1" t="s">
        <v>295</v>
      </c>
      <c r="DB1" t="s">
        <v>296</v>
      </c>
      <c r="DC1" t="s">
        <v>297</v>
      </c>
      <c r="DD1" t="s">
        <v>298</v>
      </c>
    </row>
    <row r="2" spans="1:108" x14ac:dyDescent="0.3">
      <c r="A2">
        <v>1</v>
      </c>
      <c r="B2">
        <v>0</v>
      </c>
      <c r="C2" t="s">
        <v>304</v>
      </c>
      <c r="D2">
        <v>-14.161848239805181</v>
      </c>
      <c r="E2">
        <v>-16.339341741930181</v>
      </c>
      <c r="F2">
        <v>-13.272475101802931</v>
      </c>
      <c r="G2">
        <v>17.918996060104739</v>
      </c>
      <c r="H2">
        <v>18.517686825889783</v>
      </c>
      <c r="I2">
        <v>12.820563160220349</v>
      </c>
      <c r="J2">
        <v>-17.324384720515205</v>
      </c>
      <c r="K2">
        <v>-16.502869800716937</v>
      </c>
      <c r="L2">
        <v>-10.659549024692746</v>
      </c>
      <c r="M2">
        <v>-14.161848239805181</v>
      </c>
      <c r="N2">
        <v>-16.339341741930181</v>
      </c>
      <c r="O2">
        <v>-13.272475101802931</v>
      </c>
      <c r="P2">
        <v>6.8414462794943915</v>
      </c>
      <c r="Q2">
        <v>5.9704935711307163</v>
      </c>
      <c r="R2">
        <v>3.6980566934162971</v>
      </c>
      <c r="S2">
        <v>-0.17247718661474129</v>
      </c>
      <c r="T2">
        <v>-8.7937155687423094E-2</v>
      </c>
      <c r="U2">
        <v>-3.5884154198153394E-3</v>
      </c>
      <c r="V2">
        <v>-14.90903680617113</v>
      </c>
      <c r="W2">
        <v>-14.514202538549693</v>
      </c>
      <c r="X2">
        <v>-9.4504532867050965</v>
      </c>
      <c r="Y2">
        <v>5.3410146071166142</v>
      </c>
      <c r="Z2">
        <v>0.48661801994318232</v>
      </c>
      <c r="AA2">
        <v>-1.1795598117247956</v>
      </c>
      <c r="AB2">
        <v>-4.1203531849762989</v>
      </c>
      <c r="AC2">
        <v>1.0212002785779117</v>
      </c>
      <c r="AD2">
        <v>2.7565569390834548</v>
      </c>
      <c r="AE2">
        <v>-5.2219144736027712</v>
      </c>
      <c r="AF2">
        <v>-6.0354225880943222</v>
      </c>
      <c r="AG2">
        <v>-5.7579070795593257</v>
      </c>
      <c r="AH2">
        <v>15.329136759570877</v>
      </c>
      <c r="AI2">
        <v>35.268166136665386</v>
      </c>
      <c r="AJ2">
        <v>28.652073958015013</v>
      </c>
      <c r="AK2">
        <v>-15.329136759570719</v>
      </c>
      <c r="AL2">
        <v>-35.268166136665251</v>
      </c>
      <c r="AM2">
        <v>-28.652073958015229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BF2">
        <v>0</v>
      </c>
      <c r="BG2">
        <v>0</v>
      </c>
      <c r="BH2">
        <v>0</v>
      </c>
      <c r="BU2">
        <v>4.8275773823587107</v>
      </c>
      <c r="BV2">
        <v>4.23997859515638</v>
      </c>
      <c r="BW2">
        <v>1.4558244087584313</v>
      </c>
      <c r="BX2">
        <v>-11.568936350166741</v>
      </c>
      <c r="BY2">
        <v>-9.0997748345450997</v>
      </c>
      <c r="BZ2">
        <v>-6.977010830318668</v>
      </c>
      <c r="CA2">
        <v>22.231226983981081</v>
      </c>
      <c r="CB2">
        <v>16.09436299935507</v>
      </c>
      <c r="CC2">
        <v>13.65120167500608</v>
      </c>
      <c r="CD2">
        <v>-5.1673207469932541</v>
      </c>
      <c r="CE2">
        <v>-1.9605458394282582</v>
      </c>
      <c r="CF2">
        <v>-2.3821469425068464</v>
      </c>
      <c r="CG2">
        <v>6.2783279556130696</v>
      </c>
      <c r="CH2">
        <v>3.7266527934919407</v>
      </c>
      <c r="CI2">
        <v>3.9466474402913914</v>
      </c>
      <c r="CJ2">
        <v>-2.6519172077041229</v>
      </c>
      <c r="CK2">
        <v>-5.6017316008697158</v>
      </c>
      <c r="CL2">
        <v>-4.5273133652932254</v>
      </c>
    </row>
    <row r="3" spans="1:108" x14ac:dyDescent="0.3">
      <c r="A3">
        <v>2</v>
      </c>
      <c r="B3">
        <v>0</v>
      </c>
      <c r="C3" t="s">
        <v>237</v>
      </c>
      <c r="D3">
        <v>-6.2309310838441014</v>
      </c>
      <c r="E3">
        <v>-1.9823846043896878</v>
      </c>
      <c r="F3">
        <v>-2.2557823601182005</v>
      </c>
      <c r="G3">
        <v>10.717023469694462</v>
      </c>
      <c r="H3">
        <v>9.1497720849097064</v>
      </c>
      <c r="I3">
        <v>9.2901193224241592</v>
      </c>
      <c r="J3">
        <v>-4.4009852136444074</v>
      </c>
      <c r="K3">
        <v>-5.7852877687471338</v>
      </c>
      <c r="L3">
        <v>-5.7003901489050515</v>
      </c>
      <c r="M3">
        <v>-6.2309310838441014</v>
      </c>
      <c r="N3">
        <v>-1.9823846043896878</v>
      </c>
      <c r="O3">
        <v>-2.2557823601182005</v>
      </c>
      <c r="P3">
        <v>6.640406753352007</v>
      </c>
      <c r="Q3">
        <v>4.9294581816919809</v>
      </c>
      <c r="R3">
        <v>4.8320626212120272</v>
      </c>
      <c r="S3">
        <v>-4.1264138911110377</v>
      </c>
      <c r="T3">
        <v>-4.0566849676847854</v>
      </c>
      <c r="U3">
        <v>-3.8627642505597941</v>
      </c>
      <c r="V3">
        <v>-5.8200663675754738</v>
      </c>
      <c r="W3">
        <v>-1.7660547431755984</v>
      </c>
      <c r="X3">
        <v>-1.9709790495960822</v>
      </c>
      <c r="Y3">
        <v>1.2945962391523731</v>
      </c>
      <c r="Z3">
        <v>0.7297045665049755</v>
      </c>
      <c r="AA3">
        <v>1.2192930332062151</v>
      </c>
      <c r="AB3">
        <v>2.7027003580726778</v>
      </c>
      <c r="AC3">
        <v>2.8733663173148334</v>
      </c>
      <c r="AD3">
        <v>3.2572733420201998</v>
      </c>
      <c r="AE3">
        <v>-7.8116853099259016</v>
      </c>
      <c r="AF3">
        <v>-7.4360197922911571</v>
      </c>
      <c r="AG3">
        <v>-9.1352806250658372</v>
      </c>
      <c r="BU3">
        <v>-1.370910822305452</v>
      </c>
      <c r="BV3">
        <v>-2.0452718530196456</v>
      </c>
      <c r="BW3">
        <v>-1.8440363095461205</v>
      </c>
      <c r="BX3">
        <v>42.351996731087262</v>
      </c>
      <c r="BY3">
        <v>36.762974042672646</v>
      </c>
      <c r="BZ3">
        <v>42.037149483078394</v>
      </c>
      <c r="CA3">
        <v>3.5013539038896959</v>
      </c>
      <c r="CB3">
        <v>3.1992027009199795</v>
      </c>
      <c r="CC3">
        <v>1.5708255558533613</v>
      </c>
      <c r="CD3">
        <v>6.0479516751582549</v>
      </c>
      <c r="CE3">
        <v>6.385798403780016</v>
      </c>
      <c r="CF3">
        <v>7.6738714986709979</v>
      </c>
      <c r="CG3">
        <v>-4.3745049335186268</v>
      </c>
      <c r="CH3">
        <v>-4.6752706159317414</v>
      </c>
      <c r="CI3">
        <v>-5.9601724200204851</v>
      </c>
      <c r="CJ3">
        <v>-16.783998403058824</v>
      </c>
      <c r="CK3">
        <v>-16.262053909256956</v>
      </c>
      <c r="CL3">
        <v>-16.396428287437196</v>
      </c>
    </row>
    <row r="4" spans="1:108" x14ac:dyDescent="0.3">
      <c r="A4">
        <v>3</v>
      </c>
      <c r="B4">
        <v>0</v>
      </c>
      <c r="C4" t="s">
        <v>238</v>
      </c>
      <c r="D4">
        <v>-15.238572094772646</v>
      </c>
      <c r="E4">
        <v>-17.373429181546907</v>
      </c>
      <c r="F4">
        <v>-18.096859384046336</v>
      </c>
      <c r="G4">
        <v>12.268596789057312</v>
      </c>
      <c r="H4">
        <v>13.447083015645964</v>
      </c>
      <c r="I4">
        <v>11.923306554772418</v>
      </c>
      <c r="J4">
        <v>3.7454653324883949</v>
      </c>
      <c r="K4">
        <v>4.1667512799903772</v>
      </c>
      <c r="L4">
        <v>5.4608096078511466</v>
      </c>
      <c r="M4">
        <v>-15.238572094772646</v>
      </c>
      <c r="N4">
        <v>-17.373429181546907</v>
      </c>
      <c r="O4">
        <v>-18.096859384046336</v>
      </c>
      <c r="P4">
        <v>12.764245815511654</v>
      </c>
      <c r="Q4">
        <v>14.130673678832679</v>
      </c>
      <c r="R4">
        <v>13.293869235435835</v>
      </c>
      <c r="S4">
        <v>-9.0807987808757495</v>
      </c>
      <c r="T4">
        <v>-9.7505863158794988</v>
      </c>
      <c r="U4">
        <v>-8.3370773189961813</v>
      </c>
      <c r="V4">
        <v>-10.63234670126997</v>
      </c>
      <c r="W4">
        <v>-11.353436050686362</v>
      </c>
      <c r="X4">
        <v>-10.176293070925931</v>
      </c>
      <c r="Y4">
        <v>2.7180071771587992</v>
      </c>
      <c r="Z4">
        <v>-0.68888901596996488</v>
      </c>
      <c r="AA4">
        <v>1.7036470695959922</v>
      </c>
      <c r="AB4">
        <v>-2.743319489583532</v>
      </c>
      <c r="AC4">
        <v>-5.361073422035155E-2</v>
      </c>
      <c r="AD4">
        <v>-0.18207696668398471</v>
      </c>
      <c r="AE4">
        <v>-0.13918563239392176</v>
      </c>
      <c r="AF4">
        <v>1.8777610145607562</v>
      </c>
      <c r="AG4">
        <v>-4.9565691601551656</v>
      </c>
      <c r="BF4">
        <v>14.849788936282096</v>
      </c>
      <c r="BG4">
        <v>9.8813418210192765</v>
      </c>
      <c r="BH4">
        <v>8.8866627212456688</v>
      </c>
      <c r="BI4">
        <v>6.8949505016329322</v>
      </c>
      <c r="BJ4">
        <v>6.1358486349048693</v>
      </c>
      <c r="BK4">
        <v>5.1963711185438379</v>
      </c>
      <c r="BL4">
        <v>-2.4311397706188931</v>
      </c>
      <c r="BM4">
        <v>-3.6560682186717446</v>
      </c>
      <c r="BN4">
        <v>-1.9780884615212682</v>
      </c>
      <c r="BO4">
        <v>-14.395405939614678</v>
      </c>
      <c r="BP4">
        <v>-13.237320164890912</v>
      </c>
      <c r="BQ4">
        <v>-12.994672446835548</v>
      </c>
      <c r="BR4">
        <v>7.4820267702543184</v>
      </c>
      <c r="BS4">
        <v>7.6905212397751148</v>
      </c>
      <c r="BT4">
        <v>7.7543108981867768</v>
      </c>
      <c r="BU4">
        <v>-1.6269030639936586</v>
      </c>
      <c r="BV4">
        <v>-2.4076146480053775</v>
      </c>
      <c r="BW4">
        <v>-2.9132590538408385</v>
      </c>
      <c r="CA4">
        <v>6.8995124665866738</v>
      </c>
      <c r="CB4">
        <v>4.573072493005399</v>
      </c>
      <c r="CC4">
        <v>5.6947312399529073</v>
      </c>
      <c r="CD4">
        <v>-4.1066087349059623</v>
      </c>
      <c r="CE4">
        <v>0.38603451046469905</v>
      </c>
      <c r="CF4">
        <v>6.0995558774210049E-2</v>
      </c>
      <c r="CG4">
        <v>3.0686970146985981</v>
      </c>
      <c r="CH4">
        <v>-0.88054610675996692</v>
      </c>
      <c r="CI4">
        <v>-0.85288684703693429</v>
      </c>
      <c r="CJ4">
        <v>6.4533292255778489</v>
      </c>
      <c r="CK4">
        <v>1.91995165351539</v>
      </c>
      <c r="CL4">
        <v>3.1686480187792383</v>
      </c>
      <c r="CM4">
        <v>-4.0241598615442813</v>
      </c>
      <c r="CN4">
        <v>-4.3152832637763368</v>
      </c>
      <c r="CO4">
        <v>-4.6901139874737314</v>
      </c>
      <c r="CP4">
        <v>3.9922776024812228</v>
      </c>
      <c r="CQ4">
        <v>5.5871690099612419</v>
      </c>
      <c r="CR4">
        <v>4.9011798076816335</v>
      </c>
      <c r="CS4">
        <v>-3.8656437959497891</v>
      </c>
      <c r="CT4">
        <v>-8.3046494792467982</v>
      </c>
      <c r="CU4">
        <v>-4.5743062616183119</v>
      </c>
      <c r="CV4">
        <v>12.665348176406649</v>
      </c>
      <c r="CW4">
        <v>5.8038002828024027</v>
      </c>
      <c r="CX4">
        <v>3.8214379248652772</v>
      </c>
      <c r="CY4">
        <v>12.731043359384127</v>
      </c>
      <c r="CZ4">
        <v>12.332119775500779</v>
      </c>
      <c r="DA4">
        <v>11.405195936513302</v>
      </c>
    </row>
    <row r="5" spans="1:108" x14ac:dyDescent="0.3">
      <c r="A5">
        <v>4</v>
      </c>
      <c r="B5">
        <v>0</v>
      </c>
      <c r="C5" t="s">
        <v>234</v>
      </c>
      <c r="D5">
        <v>-12.815556976431864</v>
      </c>
      <c r="E5">
        <v>-13.232788236038534</v>
      </c>
      <c r="F5">
        <v>-11.082906064517854</v>
      </c>
      <c r="G5">
        <v>8.5398886462977615</v>
      </c>
      <c r="H5">
        <v>7.8964976136371225</v>
      </c>
      <c r="I5">
        <v>4.3492100428198359</v>
      </c>
      <c r="J5">
        <v>-1.445132996708276</v>
      </c>
      <c r="K5">
        <v>-1.2181247210973252</v>
      </c>
      <c r="L5">
        <v>0.83307664850625873</v>
      </c>
      <c r="M5">
        <v>-12.815556976431864</v>
      </c>
      <c r="N5">
        <v>-13.232788236038534</v>
      </c>
      <c r="O5">
        <v>-11.082906064517854</v>
      </c>
      <c r="P5">
        <v>7.9250902422695946</v>
      </c>
      <c r="Q5">
        <v>7.2132882027630405</v>
      </c>
      <c r="R5">
        <v>3.8684173124795871</v>
      </c>
      <c r="S5">
        <v>-3.1914794961268442</v>
      </c>
      <c r="T5">
        <v>-2.5472221087724858</v>
      </c>
      <c r="U5">
        <v>-0.40659059834173034</v>
      </c>
      <c r="V5">
        <v>-12.55887201504561</v>
      </c>
      <c r="W5">
        <v>-11.985271741164471</v>
      </c>
      <c r="X5">
        <v>-8.5108249925034087</v>
      </c>
      <c r="Y5">
        <v>2.2060156028217643</v>
      </c>
      <c r="Z5">
        <v>-2.2701393074198819</v>
      </c>
      <c r="AA5">
        <v>-2.4587705371556461</v>
      </c>
      <c r="AB5">
        <v>-1.2068824570191361</v>
      </c>
      <c r="AC5">
        <v>0.34322892208197808</v>
      </c>
      <c r="AD5">
        <v>0.18288087264351865</v>
      </c>
      <c r="AE5">
        <v>-2.6476085044068447</v>
      </c>
      <c r="AF5">
        <v>4.9164783883553058</v>
      </c>
      <c r="AG5">
        <v>5.4578775605933361</v>
      </c>
      <c r="AH5">
        <v>-8.3980434012270937</v>
      </c>
      <c r="AI5">
        <v>-5.1147386214918313</v>
      </c>
      <c r="AJ5">
        <v>-3.0267342640917509</v>
      </c>
      <c r="AK5">
        <v>5.7963906995634948</v>
      </c>
      <c r="AL5">
        <v>5.1541273045581288</v>
      </c>
      <c r="AM5">
        <v>4.9681821703175642</v>
      </c>
      <c r="AN5">
        <v>-3.0159089889346007E-2</v>
      </c>
      <c r="AO5">
        <v>-0.15059368236525203</v>
      </c>
      <c r="AP5">
        <v>-4.4744698657931101</v>
      </c>
      <c r="AQ5">
        <v>-5.5021571533529858</v>
      </c>
      <c r="AR5">
        <v>-7.2685783383050291</v>
      </c>
      <c r="AS5">
        <v>-6.0764051587131798</v>
      </c>
      <c r="AT5">
        <v>-0.29886022272086538</v>
      </c>
      <c r="AU5">
        <v>10.048731431007978</v>
      </c>
      <c r="AV5">
        <v>1.0406560709486634</v>
      </c>
      <c r="AW5">
        <v>3.1348765511076118</v>
      </c>
      <c r="AX5">
        <v>6.1757376959600485</v>
      </c>
      <c r="AY5">
        <v>6.3365437641055111</v>
      </c>
      <c r="AZ5">
        <v>12.074268229407817</v>
      </c>
      <c r="BA5">
        <v>7.3754270122456127</v>
      </c>
      <c r="BB5">
        <v>-0.9649821002820923</v>
      </c>
      <c r="BC5">
        <v>-8.0150262955623379</v>
      </c>
      <c r="BD5">
        <v>-9.4062274136562003</v>
      </c>
      <c r="BE5">
        <v>-3.4093181272272877</v>
      </c>
      <c r="BF5">
        <v>11.797283463096706</v>
      </c>
      <c r="BG5">
        <v>9.8514749742292391</v>
      </c>
      <c r="BH5">
        <v>9.8737782639466456</v>
      </c>
      <c r="BI5">
        <v>16.922052121827946</v>
      </c>
      <c r="BJ5">
        <v>16.775833368825875</v>
      </c>
      <c r="BK5">
        <v>16.448397267326122</v>
      </c>
      <c r="BL5">
        <v>-4.3240348046787851</v>
      </c>
      <c r="BM5">
        <v>-5.0490585261680039</v>
      </c>
      <c r="BN5">
        <v>-6.6804743230087906</v>
      </c>
      <c r="BO5">
        <v>-15.014445762056521</v>
      </c>
      <c r="BP5">
        <v>-14.106387323311735</v>
      </c>
      <c r="BQ5">
        <v>-12.65533496055887</v>
      </c>
      <c r="BR5">
        <v>7.8091960134338656</v>
      </c>
      <c r="BS5">
        <v>7.2543180706356427</v>
      </c>
      <c r="BT5">
        <v>6.8348760526178234</v>
      </c>
      <c r="BU5">
        <v>-0.37738096123118736</v>
      </c>
      <c r="BV5">
        <v>-0.32736111137990509</v>
      </c>
      <c r="BW5">
        <v>0.14832474480464464</v>
      </c>
      <c r="BX5">
        <v>4.8460545567614766</v>
      </c>
      <c r="BY5">
        <v>5.8309269503067709</v>
      </c>
      <c r="BZ5">
        <v>4.7291924578662439</v>
      </c>
      <c r="CA5">
        <v>4.2829073481000757</v>
      </c>
      <c r="CB5">
        <v>2.055365508073721</v>
      </c>
      <c r="CC5">
        <v>0.4511132585366856</v>
      </c>
      <c r="CD5">
        <v>-4.9212265523890846</v>
      </c>
      <c r="CE5">
        <v>-0.99065041645784102</v>
      </c>
      <c r="CF5">
        <v>-1.5474056707912305</v>
      </c>
      <c r="CG5">
        <v>3.4048066664700767</v>
      </c>
      <c r="CH5">
        <v>1.4244970378422068</v>
      </c>
      <c r="CI5">
        <v>0.824678784130501</v>
      </c>
      <c r="CJ5">
        <v>3.7033997593115937</v>
      </c>
      <c r="CK5">
        <v>-1.0143339488529348</v>
      </c>
      <c r="CL5">
        <v>1.1909290016778993</v>
      </c>
      <c r="CM5">
        <v>2.2294664302187872</v>
      </c>
      <c r="CN5">
        <v>1.5551655306140701</v>
      </c>
      <c r="CO5">
        <v>-5.5647547466536461E-2</v>
      </c>
      <c r="CP5">
        <v>-1.8666639032060994</v>
      </c>
      <c r="CQ5">
        <v>-0.10142624980976561</v>
      </c>
      <c r="CR5">
        <v>0.50397742868829676</v>
      </c>
      <c r="CS5">
        <v>3.6227156875801567</v>
      </c>
      <c r="CT5">
        <v>1.062625314545983</v>
      </c>
      <c r="CU5">
        <v>1.2873692226963238</v>
      </c>
      <c r="CV5">
        <v>-12.688452894111265</v>
      </c>
      <c r="CW5">
        <v>-14.126248368400693</v>
      </c>
      <c r="CX5">
        <v>-9.3895671000958885</v>
      </c>
      <c r="CY5">
        <v>17.31990614461969</v>
      </c>
      <c r="CZ5">
        <v>16.557066502781797</v>
      </c>
      <c r="DA5">
        <v>15.263713832364489</v>
      </c>
      <c r="DB5">
        <v>12.074268229407817</v>
      </c>
      <c r="DC5">
        <v>7.3754270122456127</v>
      </c>
      <c r="DD5">
        <v>-0.17939581664806098</v>
      </c>
    </row>
    <row r="6" spans="1:108" x14ac:dyDescent="0.3">
      <c r="A6">
        <v>5</v>
      </c>
      <c r="B6">
        <v>0</v>
      </c>
      <c r="C6" t="s">
        <v>235</v>
      </c>
      <c r="D6">
        <v>-14.172751181979692</v>
      </c>
      <c r="E6">
        <v>-12.029212431848773</v>
      </c>
      <c r="F6">
        <v>-11.606967224575605</v>
      </c>
      <c r="G6">
        <v>13.561564968395476</v>
      </c>
      <c r="H6">
        <v>11.638880778787046</v>
      </c>
      <c r="I6">
        <v>10.709186490754592</v>
      </c>
      <c r="J6">
        <v>-2.8276485551098958</v>
      </c>
      <c r="K6">
        <v>-3.1841420257415827</v>
      </c>
      <c r="L6">
        <v>-1.475105501163537</v>
      </c>
      <c r="M6">
        <v>-14.172751181979692</v>
      </c>
      <c r="N6">
        <v>-12.029212431848773</v>
      </c>
      <c r="O6">
        <v>-11.606967224575605</v>
      </c>
      <c r="P6">
        <v>9.7444655321366316</v>
      </c>
      <c r="Q6">
        <v>7.9179683916090298</v>
      </c>
      <c r="R6">
        <v>6.9602882280546829</v>
      </c>
      <c r="S6">
        <v>-5.3006025474106249</v>
      </c>
      <c r="T6">
        <v>-4.3369486062829052</v>
      </c>
      <c r="U6">
        <v>-3.1122710651476635</v>
      </c>
      <c r="V6">
        <v>-12.205556350654412</v>
      </c>
      <c r="W6">
        <v>-9.3448522026258232</v>
      </c>
      <c r="X6">
        <v>-8.8574145265300128</v>
      </c>
      <c r="Y6">
        <v>7.2417778814444151</v>
      </c>
      <c r="Z6">
        <v>2.8529474803812622</v>
      </c>
      <c r="AA6">
        <v>3.569251373962532</v>
      </c>
      <c r="AB6">
        <v>-3.6758380291315311</v>
      </c>
      <c r="AC6">
        <v>-1.9021838610344712</v>
      </c>
      <c r="AD6">
        <v>-1.7469329583529709</v>
      </c>
      <c r="AE6">
        <v>-9.8129182301718494</v>
      </c>
      <c r="AF6">
        <v>-2.3127576650794768</v>
      </c>
      <c r="AG6">
        <v>-4.4494589345183115</v>
      </c>
      <c r="AH6">
        <v>-8.0635137691225847</v>
      </c>
      <c r="AI6">
        <v>-6.721737720673052</v>
      </c>
      <c r="AJ6">
        <v>-6.7103570140247575</v>
      </c>
      <c r="AK6">
        <v>12.152462420100115</v>
      </c>
      <c r="AL6">
        <v>10.352914664451902</v>
      </c>
      <c r="AM6">
        <v>9.6263728620728397</v>
      </c>
      <c r="AN6">
        <v>-13.25515042746963</v>
      </c>
      <c r="AO6">
        <v>-11.63889355111445</v>
      </c>
      <c r="AP6">
        <v>-13.552973219101677</v>
      </c>
      <c r="AQ6">
        <v>-11.95194600690491</v>
      </c>
      <c r="AR6">
        <v>-9.9494839590367512</v>
      </c>
      <c r="AS6">
        <v>-7.0561168640724201</v>
      </c>
      <c r="AT6">
        <v>-3.2028986085040909</v>
      </c>
      <c r="AU6">
        <v>-5.4603507901306942</v>
      </c>
      <c r="AV6">
        <v>-2.7702232087944418</v>
      </c>
      <c r="AW6">
        <v>7.8726229933782781</v>
      </c>
      <c r="AX6">
        <v>9.0171887397238173</v>
      </c>
      <c r="AY6">
        <v>6.5175889449081676</v>
      </c>
      <c r="AZ6">
        <v>2.2303740182484888</v>
      </c>
      <c r="BA6">
        <v>-1.0729767681535081</v>
      </c>
      <c r="BB6">
        <v>1.6179914889543752</v>
      </c>
      <c r="BC6">
        <v>-5.3375672049914034</v>
      </c>
      <c r="BD6">
        <v>-4.0245544089045113</v>
      </c>
      <c r="BE6">
        <v>-4.0954556654375507</v>
      </c>
      <c r="BF6">
        <v>13.377846957241864</v>
      </c>
      <c r="BG6">
        <v>13.504678242068643</v>
      </c>
      <c r="BH6">
        <v>10.137640721171262</v>
      </c>
      <c r="BI6">
        <v>3.3895658611650039</v>
      </c>
      <c r="BJ6">
        <v>1.9789111829409671</v>
      </c>
      <c r="BK6">
        <v>1.9160789217085559</v>
      </c>
      <c r="BL6">
        <v>-2.6902993912337703</v>
      </c>
      <c r="BM6">
        <v>-3.4377654816688157</v>
      </c>
      <c r="BN6">
        <v>-4.524892691729419</v>
      </c>
      <c r="BO6">
        <v>0.37202980599884844</v>
      </c>
      <c r="BP6">
        <v>1.3939646486163451</v>
      </c>
      <c r="BQ6">
        <v>1.2841007733526428</v>
      </c>
      <c r="BR6">
        <v>-1.871505439290341</v>
      </c>
      <c r="BS6">
        <v>-1.1567462175052385</v>
      </c>
      <c r="BT6">
        <v>1.3819983175144147E-2</v>
      </c>
      <c r="BU6">
        <v>2.5463905738745756</v>
      </c>
      <c r="BV6">
        <v>1.4959167988986879</v>
      </c>
      <c r="BW6">
        <v>3.1902155780193251</v>
      </c>
      <c r="CA6">
        <v>6.06829470346681</v>
      </c>
      <c r="CB6">
        <v>3.6883441489427118</v>
      </c>
      <c r="CC6">
        <v>0.13214786720097182</v>
      </c>
      <c r="CD6">
        <v>-8.3516359677978347</v>
      </c>
      <c r="CE6">
        <v>-3.2652235646292418</v>
      </c>
      <c r="CF6">
        <v>-2.851913209579787</v>
      </c>
      <c r="CG6">
        <v>6.4782595159884853</v>
      </c>
      <c r="CH6">
        <v>5.213587511502447</v>
      </c>
      <c r="CI6">
        <v>4.1350489742187504</v>
      </c>
      <c r="CJ6">
        <v>3.6619130986717532</v>
      </c>
      <c r="CK6">
        <v>-3.8681204254545216</v>
      </c>
      <c r="CL6">
        <v>-2.606365786180493</v>
      </c>
      <c r="CM6">
        <v>5.0189476156494495</v>
      </c>
      <c r="CN6">
        <v>4.2155967226960609</v>
      </c>
      <c r="CO6">
        <v>3.0981797914703222</v>
      </c>
      <c r="CP6">
        <v>0.32811493941034664</v>
      </c>
      <c r="CQ6">
        <v>2.5350421560182848</v>
      </c>
      <c r="CR6">
        <v>1.4592144316369291</v>
      </c>
      <c r="CS6">
        <v>-2.9497274806825731</v>
      </c>
      <c r="CT6">
        <v>-5.2099395760176632</v>
      </c>
      <c r="CU6">
        <v>-6.654524080072874</v>
      </c>
      <c r="CV6">
        <v>-7.8171658720939075</v>
      </c>
      <c r="CW6">
        <v>-10.029460010079731</v>
      </c>
      <c r="CX6">
        <v>-3.1252436276828131</v>
      </c>
      <c r="CY6">
        <v>1.2060303639713337</v>
      </c>
      <c r="CZ6">
        <v>0.66937969041892331</v>
      </c>
      <c r="DA6">
        <v>1.2573706257770219</v>
      </c>
      <c r="DB6">
        <v>2.2303740182484888</v>
      </c>
      <c r="DC6">
        <v>-1.0729767681535081</v>
      </c>
      <c r="DD6">
        <v>1.6481838598923906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tabColor theme="2" tint="-9.9978637043366805E-2"/>
  </sheetPr>
  <dimension ref="A1:D11"/>
  <sheetViews>
    <sheetView workbookViewId="0">
      <selection sqref="A1:B1"/>
    </sheetView>
  </sheetViews>
  <sheetFormatPr baseColWidth="10" defaultColWidth="8.69921875" defaultRowHeight="15.6" x14ac:dyDescent="0.3"/>
  <cols>
    <col min="1" max="1" width="10" style="59" customWidth="1"/>
    <col min="2" max="2" width="60.69921875" customWidth="1"/>
    <col min="3" max="3" width="14.296875" style="59" customWidth="1"/>
    <col min="4" max="4" width="12.5" customWidth="1"/>
  </cols>
  <sheetData>
    <row r="1" spans="1:4" ht="19.5" customHeight="1" thickBot="1" x14ac:dyDescent="0.35">
      <c r="A1" s="55" t="s">
        <v>491</v>
      </c>
      <c r="B1" s="56"/>
      <c r="C1" s="56"/>
      <c r="D1" s="57"/>
    </row>
    <row r="2" spans="1:4" ht="16.2" thickBot="1" x14ac:dyDescent="0.35">
      <c r="A2" s="34" t="s">
        <v>316</v>
      </c>
      <c r="B2" s="35" t="s">
        <v>317</v>
      </c>
      <c r="C2" s="35" t="s">
        <v>318</v>
      </c>
      <c r="D2" s="36" t="s">
        <v>319</v>
      </c>
    </row>
    <row r="3" spans="1:4" x14ac:dyDescent="0.3">
      <c r="A3" s="58">
        <v>1960</v>
      </c>
      <c r="B3" s="29" t="s">
        <v>320</v>
      </c>
      <c r="C3" s="63" t="s">
        <v>321</v>
      </c>
      <c r="D3" s="30">
        <v>1008</v>
      </c>
    </row>
    <row r="4" spans="1:4" x14ac:dyDescent="0.3">
      <c r="A4" s="58">
        <v>1978</v>
      </c>
      <c r="B4" s="29" t="s">
        <v>322</v>
      </c>
      <c r="C4" s="63" t="s">
        <v>323</v>
      </c>
      <c r="D4" s="30">
        <v>839</v>
      </c>
    </row>
    <row r="5" spans="1:4" x14ac:dyDescent="0.3">
      <c r="A5" s="58">
        <v>1979</v>
      </c>
      <c r="B5" s="29" t="s">
        <v>322</v>
      </c>
      <c r="C5" s="63" t="s">
        <v>323</v>
      </c>
      <c r="D5" s="30">
        <v>430</v>
      </c>
    </row>
    <row r="6" spans="1:4" x14ac:dyDescent="0.3">
      <c r="A6" s="58">
        <v>1994</v>
      </c>
      <c r="B6" s="29" t="s">
        <v>324</v>
      </c>
      <c r="C6" s="63" t="s">
        <v>325</v>
      </c>
      <c r="D6" s="30">
        <v>9973</v>
      </c>
    </row>
    <row r="7" spans="1:4" x14ac:dyDescent="0.3">
      <c r="A7" s="58">
        <v>2000</v>
      </c>
      <c r="B7" s="29" t="s">
        <v>322</v>
      </c>
      <c r="C7" s="63" t="s">
        <v>323</v>
      </c>
      <c r="D7" s="30">
        <v>2016</v>
      </c>
    </row>
    <row r="8" spans="1:4" x14ac:dyDescent="0.3">
      <c r="A8" s="58">
        <v>2006</v>
      </c>
      <c r="B8" s="29" t="s">
        <v>322</v>
      </c>
      <c r="C8" s="63" t="s">
        <v>323</v>
      </c>
      <c r="D8" s="30">
        <v>3012</v>
      </c>
    </row>
    <row r="9" spans="1:4" x14ac:dyDescent="0.3">
      <c r="A9" s="58">
        <v>2012</v>
      </c>
      <c r="B9" s="29" t="s">
        <v>322</v>
      </c>
      <c r="C9" s="63" t="s">
        <v>323</v>
      </c>
      <c r="D9" s="30">
        <v>1528</v>
      </c>
    </row>
    <row r="10" spans="1:4" ht="16.2" thickBot="1" x14ac:dyDescent="0.35">
      <c r="A10" s="58">
        <v>2018</v>
      </c>
      <c r="B10" s="29" t="s">
        <v>322</v>
      </c>
      <c r="C10" s="63" t="s">
        <v>323</v>
      </c>
      <c r="D10" s="30">
        <v>1830</v>
      </c>
    </row>
    <row r="11" spans="1:4" ht="115.2" customHeight="1" thickBot="1" x14ac:dyDescent="0.35">
      <c r="A11" s="60" t="s">
        <v>557</v>
      </c>
      <c r="B11" s="61"/>
      <c r="C11" s="61"/>
      <c r="D11" s="62"/>
    </row>
  </sheetData>
  <mergeCells count="2">
    <mergeCell ref="A1:D1"/>
    <mergeCell ref="A11:D11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tabColor theme="2" tint="-9.9978637043366805E-2"/>
  </sheetPr>
  <dimension ref="A1:F45"/>
  <sheetViews>
    <sheetView workbookViewId="0">
      <selection sqref="A1:B1"/>
    </sheetView>
  </sheetViews>
  <sheetFormatPr baseColWidth="10" defaultColWidth="10.796875" defaultRowHeight="15.6" x14ac:dyDescent="0.3"/>
  <cols>
    <col min="1" max="1" width="63.69921875" bestFit="1" customWidth="1"/>
    <col min="2" max="6" width="10" customWidth="1"/>
  </cols>
  <sheetData>
    <row r="1" spans="1:6" ht="20.55" customHeight="1" thickBot="1" x14ac:dyDescent="0.35">
      <c r="A1" s="49" t="s">
        <v>490</v>
      </c>
      <c r="B1" s="50"/>
      <c r="C1" s="50"/>
      <c r="D1" s="50"/>
      <c r="E1" s="50"/>
      <c r="F1" s="51"/>
    </row>
    <row r="2" spans="1:6" ht="16.2" thickBot="1" x14ac:dyDescent="0.35">
      <c r="A2" s="64"/>
      <c r="B2" s="35" t="s">
        <v>304</v>
      </c>
      <c r="C2" s="35" t="s">
        <v>237</v>
      </c>
      <c r="D2" s="35" t="s">
        <v>238</v>
      </c>
      <c r="E2" s="35" t="s">
        <v>234</v>
      </c>
      <c r="F2" s="36" t="s">
        <v>235</v>
      </c>
    </row>
    <row r="3" spans="1:6" x14ac:dyDescent="0.3">
      <c r="A3" s="28" t="s">
        <v>499</v>
      </c>
      <c r="B3" s="29">
        <v>0.62620434714319184</v>
      </c>
      <c r="C3" s="29">
        <v>0.93872014587578156</v>
      </c>
      <c r="D3" s="29">
        <v>0.70288503277161041</v>
      </c>
      <c r="E3" s="29">
        <v>0.55808619960844386</v>
      </c>
      <c r="F3" s="30">
        <v>0.50829246436840803</v>
      </c>
    </row>
    <row r="4" spans="1:6" x14ac:dyDescent="0.3">
      <c r="A4" s="28" t="s">
        <v>501</v>
      </c>
      <c r="B4" s="29">
        <v>0.29401877672988036</v>
      </c>
      <c r="C4" s="29">
        <v>5.2487485366791743E-2</v>
      </c>
      <c r="D4" s="29">
        <v>0.25475707339472792</v>
      </c>
      <c r="E4" s="29">
        <v>0.31806574122910125</v>
      </c>
      <c r="F4" s="30">
        <v>0.33269628683951324</v>
      </c>
    </row>
    <row r="5" spans="1:6" x14ac:dyDescent="0.3">
      <c r="A5" s="28" t="s">
        <v>18</v>
      </c>
      <c r="B5" s="29">
        <v>7.977687612690014E-2</v>
      </c>
      <c r="C5" s="29">
        <v>8.7923687574260907E-3</v>
      </c>
      <c r="D5" s="29">
        <v>4.2357893833652453E-2</v>
      </c>
      <c r="E5" s="29">
        <v>0.12384805916252518</v>
      </c>
      <c r="F5" s="30">
        <v>0.15901124879212702</v>
      </c>
    </row>
    <row r="6" spans="1:6" x14ac:dyDescent="0.3">
      <c r="A6" s="28" t="s">
        <v>326</v>
      </c>
      <c r="B6" s="29">
        <v>0.46025846990922048</v>
      </c>
      <c r="C6" s="29" t="s">
        <v>492</v>
      </c>
      <c r="D6" s="29">
        <v>0.89330197041592574</v>
      </c>
      <c r="E6" s="29" t="s">
        <v>492</v>
      </c>
      <c r="F6" s="30" t="s">
        <v>492</v>
      </c>
    </row>
    <row r="7" spans="1:6" x14ac:dyDescent="0.3">
      <c r="A7" s="28" t="s">
        <v>327</v>
      </c>
      <c r="B7" s="29">
        <v>0.53974153009074022</v>
      </c>
      <c r="C7" s="29" t="s">
        <v>492</v>
      </c>
      <c r="D7" s="29">
        <v>0.10669802958407126</v>
      </c>
      <c r="E7" s="29" t="s">
        <v>492</v>
      </c>
      <c r="F7" s="30" t="s">
        <v>492</v>
      </c>
    </row>
    <row r="8" spans="1:6" x14ac:dyDescent="0.3">
      <c r="A8" s="28" t="s">
        <v>328</v>
      </c>
      <c r="B8" s="29">
        <v>0.84092632435016124</v>
      </c>
      <c r="C8" s="29">
        <v>0.32884240025198713</v>
      </c>
      <c r="D8" s="29">
        <v>0.38019748979990076</v>
      </c>
      <c r="E8" s="29">
        <v>0.3919287975922468</v>
      </c>
      <c r="F8" s="30">
        <v>0.28813926948423141</v>
      </c>
    </row>
    <row r="9" spans="1:6" x14ac:dyDescent="0.3">
      <c r="A9" s="28" t="s">
        <v>329</v>
      </c>
      <c r="B9" s="29">
        <v>0.13082244302535992</v>
      </c>
      <c r="C9" s="29">
        <v>0.52250190491198334</v>
      </c>
      <c r="D9" s="29">
        <v>0.26114231336138272</v>
      </c>
      <c r="E9" s="29">
        <v>0.46473750481969245</v>
      </c>
      <c r="F9" s="30">
        <v>0.53647012727683674</v>
      </c>
    </row>
    <row r="10" spans="1:6" x14ac:dyDescent="0.3">
      <c r="A10" s="28" t="s">
        <v>330</v>
      </c>
      <c r="B10" s="29">
        <v>2.8251232624466285E-2</v>
      </c>
      <c r="C10" s="29">
        <v>0.14865569483602886</v>
      </c>
      <c r="D10" s="29">
        <v>0.35866019683870753</v>
      </c>
      <c r="E10" s="29">
        <v>0.14333369758813391</v>
      </c>
      <c r="F10" s="30">
        <v>0.17539060323897945</v>
      </c>
    </row>
    <row r="11" spans="1:6" x14ac:dyDescent="0.3">
      <c r="A11" s="28" t="s">
        <v>331</v>
      </c>
      <c r="B11" s="29">
        <v>0.46958106569148489</v>
      </c>
      <c r="C11" s="29">
        <v>0.70338787010716575</v>
      </c>
      <c r="D11" s="29">
        <v>0.6694315120981037</v>
      </c>
      <c r="E11" s="29">
        <v>0.58224539104523987</v>
      </c>
      <c r="F11" s="30">
        <v>0.53370091912123852</v>
      </c>
    </row>
    <row r="12" spans="1:6" x14ac:dyDescent="0.3">
      <c r="A12" s="28" t="s">
        <v>332</v>
      </c>
      <c r="B12" s="29">
        <v>6.9296973066146237E-3</v>
      </c>
      <c r="C12" s="29">
        <v>0.29661212989283003</v>
      </c>
      <c r="D12" s="29">
        <v>3.5807496264272966E-2</v>
      </c>
      <c r="E12" s="29">
        <v>0.35083309022774956</v>
      </c>
      <c r="F12" s="30">
        <v>4.1840319924046646E-2</v>
      </c>
    </row>
    <row r="13" spans="1:6" x14ac:dyDescent="0.3">
      <c r="A13" s="28" t="s">
        <v>333</v>
      </c>
      <c r="B13" s="29">
        <v>0.52348923700185812</v>
      </c>
      <c r="C13" s="29">
        <v>0</v>
      </c>
      <c r="D13" s="29">
        <v>0.29476099163761671</v>
      </c>
      <c r="E13" s="29">
        <v>6.6921518727025744E-2</v>
      </c>
      <c r="F13" s="30">
        <v>0.42445876095475982</v>
      </c>
    </row>
    <row r="14" spans="1:6" x14ac:dyDescent="0.3">
      <c r="A14" s="28" t="s">
        <v>334</v>
      </c>
      <c r="B14" s="29">
        <v>0.17110067518685459</v>
      </c>
      <c r="C14" s="29">
        <v>0.67636337677648783</v>
      </c>
      <c r="D14" s="29">
        <v>0.49376868539677127</v>
      </c>
      <c r="E14" s="29">
        <v>0.41170778671386826</v>
      </c>
      <c r="F14" s="30">
        <v>0.53536454830299851</v>
      </c>
    </row>
    <row r="15" spans="1:6" x14ac:dyDescent="0.3">
      <c r="A15" s="28" t="s">
        <v>335</v>
      </c>
      <c r="B15" s="29">
        <v>0.82889932481313211</v>
      </c>
      <c r="C15" s="29">
        <v>0.32363662322351228</v>
      </c>
      <c r="D15" s="29">
        <v>0.50623131460322579</v>
      </c>
      <c r="E15" s="29">
        <v>0.58829221328620218</v>
      </c>
      <c r="F15" s="30">
        <v>0.4646354516970464</v>
      </c>
    </row>
    <row r="16" spans="1:6" x14ac:dyDescent="0.3">
      <c r="A16" s="28" t="s">
        <v>503</v>
      </c>
      <c r="B16" s="29" t="s">
        <v>492</v>
      </c>
      <c r="C16" s="29" t="s">
        <v>492</v>
      </c>
      <c r="D16" s="29" t="s">
        <v>492</v>
      </c>
      <c r="E16" s="29">
        <v>9.4552334835391716E-2</v>
      </c>
      <c r="F16" s="30">
        <v>5.507887869969149E-2</v>
      </c>
    </row>
    <row r="17" spans="1:6" x14ac:dyDescent="0.3">
      <c r="A17" s="28" t="s">
        <v>336</v>
      </c>
      <c r="B17" s="29" t="s">
        <v>492</v>
      </c>
      <c r="C17" s="29" t="s">
        <v>492</v>
      </c>
      <c r="D17" s="29" t="s">
        <v>492</v>
      </c>
      <c r="E17" s="29">
        <v>0.11845056257347597</v>
      </c>
      <c r="F17" s="30">
        <v>0.16892053727237524</v>
      </c>
    </row>
    <row r="18" spans="1:6" x14ac:dyDescent="0.3">
      <c r="A18" s="28" t="s">
        <v>337</v>
      </c>
      <c r="B18" s="29" t="s">
        <v>492</v>
      </c>
      <c r="C18" s="29" t="s">
        <v>492</v>
      </c>
      <c r="D18" s="29" t="s">
        <v>492</v>
      </c>
      <c r="E18" s="29">
        <v>0.15247897096637114</v>
      </c>
      <c r="F18" s="30">
        <v>8.4422829281019213E-2</v>
      </c>
    </row>
    <row r="19" spans="1:6" x14ac:dyDescent="0.3">
      <c r="A19" s="28" t="s">
        <v>338</v>
      </c>
      <c r="B19" s="29" t="s">
        <v>492</v>
      </c>
      <c r="C19" s="29" t="s">
        <v>492</v>
      </c>
      <c r="D19" s="29" t="s">
        <v>492</v>
      </c>
      <c r="E19" s="29">
        <v>0.63451813162476545</v>
      </c>
      <c r="F19" s="30">
        <v>0.6915777547469103</v>
      </c>
    </row>
    <row r="20" spans="1:6" x14ac:dyDescent="0.3">
      <c r="A20" s="28" t="s">
        <v>339</v>
      </c>
      <c r="B20" s="29" t="s">
        <v>492</v>
      </c>
      <c r="C20" s="29" t="s">
        <v>492</v>
      </c>
      <c r="D20" s="29">
        <v>0.19324505749397841</v>
      </c>
      <c r="E20" s="29">
        <v>0.21706609745811783</v>
      </c>
      <c r="F20" s="30">
        <v>0.20784106353623627</v>
      </c>
    </row>
    <row r="21" spans="1:6" x14ac:dyDescent="0.3">
      <c r="A21" s="28" t="s">
        <v>340</v>
      </c>
      <c r="B21" s="29" t="s">
        <v>492</v>
      </c>
      <c r="C21" s="29" t="s">
        <v>492</v>
      </c>
      <c r="D21" s="29">
        <v>0.74301869769948936</v>
      </c>
      <c r="E21" s="29">
        <v>0.65572625394140782</v>
      </c>
      <c r="F21" s="30">
        <v>0.59359202329868321</v>
      </c>
    </row>
    <row r="22" spans="1:6" x14ac:dyDescent="0.3">
      <c r="A22" s="28" t="s">
        <v>341</v>
      </c>
      <c r="B22" s="29" t="s">
        <v>492</v>
      </c>
      <c r="C22" s="29" t="s">
        <v>492</v>
      </c>
      <c r="D22" s="29">
        <v>5.6660424436218611E-2</v>
      </c>
      <c r="E22" s="29">
        <v>0.10184398952887945</v>
      </c>
      <c r="F22" s="30">
        <v>0.11067738192667657</v>
      </c>
    </row>
    <row r="23" spans="1:6" x14ac:dyDescent="0.3">
      <c r="A23" s="28" t="s">
        <v>342</v>
      </c>
      <c r="B23" s="29" t="s">
        <v>492</v>
      </c>
      <c r="C23" s="29" t="s">
        <v>492</v>
      </c>
      <c r="D23" s="29">
        <v>7.0758203703054755E-3</v>
      </c>
      <c r="E23" s="29">
        <v>2.5363659071661118E-2</v>
      </c>
      <c r="F23" s="30">
        <v>8.7889531238427743E-2</v>
      </c>
    </row>
    <row r="24" spans="1:6" x14ac:dyDescent="0.3">
      <c r="A24" s="28" t="s">
        <v>507</v>
      </c>
      <c r="B24" s="29" t="s">
        <v>492</v>
      </c>
      <c r="C24" s="29" t="s">
        <v>492</v>
      </c>
      <c r="D24" s="29">
        <v>0.37588083945469847</v>
      </c>
      <c r="E24" s="29">
        <v>0.23828995962661997</v>
      </c>
      <c r="F24" s="30">
        <v>0.24493925257486826</v>
      </c>
    </row>
    <row r="25" spans="1:6" x14ac:dyDescent="0.3">
      <c r="A25" s="28" t="s">
        <v>508</v>
      </c>
      <c r="B25" s="29" t="s">
        <v>492</v>
      </c>
      <c r="C25" s="29" t="s">
        <v>492</v>
      </c>
      <c r="D25" s="29">
        <v>0.13770318145297875</v>
      </c>
      <c r="E25" s="29">
        <v>0.19016376004221025</v>
      </c>
      <c r="F25" s="30">
        <v>0.18910721155167684</v>
      </c>
    </row>
    <row r="26" spans="1:6" x14ac:dyDescent="0.3">
      <c r="A26" s="28" t="s">
        <v>509</v>
      </c>
      <c r="B26" s="29" t="s">
        <v>492</v>
      </c>
      <c r="C26" s="29" t="s">
        <v>492</v>
      </c>
      <c r="D26" s="29">
        <v>0.24536385672699651</v>
      </c>
      <c r="E26" s="29">
        <v>0.3623010213404545</v>
      </c>
      <c r="F26" s="30">
        <v>0.35869049525163987</v>
      </c>
    </row>
    <row r="27" spans="1:6" x14ac:dyDescent="0.3">
      <c r="A27" s="28" t="s">
        <v>548</v>
      </c>
      <c r="B27" s="29" t="s">
        <v>492</v>
      </c>
      <c r="C27" s="29" t="s">
        <v>492</v>
      </c>
      <c r="D27" s="29">
        <v>0.2410521223653132</v>
      </c>
      <c r="E27" s="29">
        <v>0.20924525899079086</v>
      </c>
      <c r="F27" s="30">
        <v>0.20726304062186132</v>
      </c>
    </row>
    <row r="28" spans="1:6" x14ac:dyDescent="0.3">
      <c r="A28" s="28" t="s">
        <v>343</v>
      </c>
      <c r="B28" s="29">
        <v>7.7459605485682439E-4</v>
      </c>
      <c r="C28" s="29" t="s">
        <v>492</v>
      </c>
      <c r="D28" s="29" t="s">
        <v>492</v>
      </c>
      <c r="E28" s="29">
        <v>5.7833524008076752E-2</v>
      </c>
      <c r="F28" s="30">
        <v>9.764706690741505E-2</v>
      </c>
    </row>
    <row r="29" spans="1:6" x14ac:dyDescent="0.3">
      <c r="A29" s="28" t="s">
        <v>344</v>
      </c>
      <c r="B29" s="29">
        <v>0.99922540394514303</v>
      </c>
      <c r="C29" s="29" t="s">
        <v>492</v>
      </c>
      <c r="D29" s="29" t="s">
        <v>492</v>
      </c>
      <c r="E29" s="29">
        <v>0.85950967142221679</v>
      </c>
      <c r="F29" s="30">
        <v>0.78546103855554117</v>
      </c>
    </row>
    <row r="30" spans="1:6" x14ac:dyDescent="0.3">
      <c r="A30" s="28" t="s">
        <v>345</v>
      </c>
      <c r="B30" s="29">
        <v>0</v>
      </c>
      <c r="C30" s="29" t="s">
        <v>492</v>
      </c>
      <c r="D30" s="29" t="s">
        <v>492</v>
      </c>
      <c r="E30" s="29">
        <v>2.7331071520327307E-2</v>
      </c>
      <c r="F30" s="30">
        <v>3.9708560236474094E-2</v>
      </c>
    </row>
    <row r="31" spans="1:6" x14ac:dyDescent="0.3">
      <c r="A31" s="28" t="s">
        <v>346</v>
      </c>
      <c r="B31" s="29">
        <v>0</v>
      </c>
      <c r="C31" s="29" t="s">
        <v>492</v>
      </c>
      <c r="D31" s="29" t="s">
        <v>492</v>
      </c>
      <c r="E31" s="29">
        <v>5.5325733049401304E-2</v>
      </c>
      <c r="F31" s="30">
        <v>7.7183334300625864E-2</v>
      </c>
    </row>
    <row r="32" spans="1:6" x14ac:dyDescent="0.3">
      <c r="A32" s="28" t="s">
        <v>347</v>
      </c>
      <c r="B32" s="29" t="s">
        <v>492</v>
      </c>
      <c r="C32" s="29">
        <v>0</v>
      </c>
      <c r="D32" s="29">
        <v>0.24536385672699651</v>
      </c>
      <c r="E32" s="29">
        <v>0.22374175670034038</v>
      </c>
      <c r="F32" s="30">
        <v>0.20760046707784935</v>
      </c>
    </row>
    <row r="33" spans="1:6" x14ac:dyDescent="0.3">
      <c r="A33" s="28" t="s">
        <v>348</v>
      </c>
      <c r="B33" s="29" t="s">
        <v>492</v>
      </c>
      <c r="C33" s="29">
        <v>0.33125751577487639</v>
      </c>
      <c r="D33" s="29">
        <v>0.52412008930170473</v>
      </c>
      <c r="E33" s="29">
        <v>0.20653749494748699</v>
      </c>
      <c r="F33" s="30">
        <v>0.34799941324405192</v>
      </c>
    </row>
    <row r="34" spans="1:6" x14ac:dyDescent="0.3">
      <c r="A34" s="28" t="s">
        <v>349</v>
      </c>
      <c r="B34" s="29" t="s">
        <v>492</v>
      </c>
      <c r="C34" s="29">
        <v>0.40883864434890649</v>
      </c>
      <c r="D34" s="29">
        <v>9.4688993661392953E-2</v>
      </c>
      <c r="E34" s="29">
        <v>0.15381210198924491</v>
      </c>
      <c r="F34" s="30">
        <v>0.23588881971640435</v>
      </c>
    </row>
    <row r="35" spans="1:6" x14ac:dyDescent="0.3">
      <c r="A35" s="28" t="s">
        <v>350</v>
      </c>
      <c r="B35" s="29" t="s">
        <v>492</v>
      </c>
      <c r="C35" s="29">
        <v>0.25990383987621596</v>
      </c>
      <c r="D35" s="29">
        <v>0.12141331072877005</v>
      </c>
      <c r="E35" s="29">
        <v>0.17883458251424056</v>
      </c>
      <c r="F35" s="30">
        <v>0.18469121612391898</v>
      </c>
    </row>
    <row r="36" spans="1:6" x14ac:dyDescent="0.3">
      <c r="A36" s="28" t="s">
        <v>351</v>
      </c>
      <c r="B36" s="29" t="s">
        <v>492</v>
      </c>
      <c r="C36" s="29">
        <v>0</v>
      </c>
      <c r="D36" s="29">
        <v>1.4413749581127948E-2</v>
      </c>
      <c r="E36" s="29">
        <v>0.2370740638487607</v>
      </c>
      <c r="F36" s="30">
        <v>2.3820083837822307E-2</v>
      </c>
    </row>
    <row r="37" spans="1:6" x14ac:dyDescent="0.3">
      <c r="A37" s="28" t="s">
        <v>514</v>
      </c>
      <c r="B37" s="29">
        <v>1</v>
      </c>
      <c r="C37" s="29" t="s">
        <v>492</v>
      </c>
      <c r="D37" s="29">
        <v>0.98558625041887171</v>
      </c>
      <c r="E37" s="29">
        <v>0.76292593615128479</v>
      </c>
      <c r="F37" s="30">
        <v>0.9761799161621787</v>
      </c>
    </row>
    <row r="38" spans="1:6" x14ac:dyDescent="0.3">
      <c r="A38" s="28" t="s">
        <v>515</v>
      </c>
      <c r="B38" s="29">
        <v>0</v>
      </c>
      <c r="C38" s="29" t="s">
        <v>492</v>
      </c>
      <c r="D38" s="29">
        <v>1.4413749581127948E-2</v>
      </c>
      <c r="E38" s="29">
        <v>0.2370740638487607</v>
      </c>
      <c r="F38" s="30">
        <v>2.3820083837822307E-2</v>
      </c>
    </row>
    <row r="39" spans="1:6" x14ac:dyDescent="0.3">
      <c r="A39" s="28" t="s">
        <v>352</v>
      </c>
      <c r="B39" s="29" t="s">
        <v>492</v>
      </c>
      <c r="C39" s="29" t="s">
        <v>492</v>
      </c>
      <c r="D39" s="29">
        <v>0.86455098034841971</v>
      </c>
      <c r="E39" s="29">
        <v>0.7703555792961192</v>
      </c>
      <c r="F39" s="30">
        <v>0.72145333989835292</v>
      </c>
    </row>
    <row r="40" spans="1:6" x14ac:dyDescent="0.3">
      <c r="A40" s="28" t="s">
        <v>353</v>
      </c>
      <c r="B40" s="29" t="s">
        <v>492</v>
      </c>
      <c r="C40" s="29" t="s">
        <v>492</v>
      </c>
      <c r="D40" s="29">
        <v>0.13544901965157466</v>
      </c>
      <c r="E40" s="29">
        <v>0.22964442070392366</v>
      </c>
      <c r="F40" s="30">
        <v>0.27854666010170065</v>
      </c>
    </row>
    <row r="41" spans="1:6" x14ac:dyDescent="0.3">
      <c r="A41" s="28" t="s">
        <v>354</v>
      </c>
      <c r="B41" s="29">
        <v>0.64071563998258818</v>
      </c>
      <c r="C41" s="29">
        <v>0.72551147124420812</v>
      </c>
      <c r="D41" s="29">
        <v>0.45361781788416738</v>
      </c>
      <c r="E41" s="29">
        <v>0.50870734486864266</v>
      </c>
      <c r="F41" s="30">
        <v>0.51013082252388131</v>
      </c>
    </row>
    <row r="42" spans="1:6" x14ac:dyDescent="0.3">
      <c r="A42" s="28" t="s">
        <v>355</v>
      </c>
      <c r="B42" s="29">
        <v>0.35928436001738284</v>
      </c>
      <c r="C42" s="29">
        <v>0.27448852875579166</v>
      </c>
      <c r="D42" s="29">
        <v>0.54638218211582967</v>
      </c>
      <c r="E42" s="29">
        <v>0.49129265513142845</v>
      </c>
      <c r="F42" s="30">
        <v>0.48986917747616382</v>
      </c>
    </row>
    <row r="43" spans="1:6" x14ac:dyDescent="0.3">
      <c r="A43" s="28" t="s">
        <v>356</v>
      </c>
      <c r="B43" s="29">
        <v>0.88425625764276772</v>
      </c>
      <c r="C43" s="29">
        <v>0.15463544453745121</v>
      </c>
      <c r="D43" s="29" t="s">
        <v>492</v>
      </c>
      <c r="E43" s="29">
        <v>0.9107333407103354</v>
      </c>
      <c r="F43" s="30" t="s">
        <v>492</v>
      </c>
    </row>
    <row r="44" spans="1:6" ht="16.2" thickBot="1" x14ac:dyDescent="0.35">
      <c r="A44" s="28" t="s">
        <v>357</v>
      </c>
      <c r="B44" s="29">
        <v>0.115743742357222</v>
      </c>
      <c r="C44" s="29">
        <v>0.84536455546254852</v>
      </c>
      <c r="D44" s="29" t="s">
        <v>492</v>
      </c>
      <c r="E44" s="29">
        <v>8.9266659289677558E-2</v>
      </c>
      <c r="F44" s="30" t="s">
        <v>492</v>
      </c>
    </row>
    <row r="45" spans="1:6" ht="48.6" customHeight="1" thickBot="1" x14ac:dyDescent="0.35">
      <c r="A45" s="65" t="s">
        <v>358</v>
      </c>
      <c r="B45" s="66"/>
      <c r="C45" s="66"/>
      <c r="D45" s="66"/>
      <c r="E45" s="66"/>
      <c r="F45" s="67"/>
    </row>
  </sheetData>
  <mergeCells count="2">
    <mergeCell ref="A1:F1"/>
    <mergeCell ref="A45:F45"/>
  </mergeCells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tabColor theme="1"/>
  </sheetPr>
  <dimension ref="A1:AF10"/>
  <sheetViews>
    <sheetView topLeftCell="L1" workbookViewId="0">
      <selection activeCell="AB17" sqref="AB17"/>
    </sheetView>
  </sheetViews>
  <sheetFormatPr baseColWidth="10" defaultColWidth="8.69921875" defaultRowHeight="15.6" x14ac:dyDescent="0.3"/>
  <cols>
    <col min="28" max="29" width="12.19921875" bestFit="1" customWidth="1"/>
    <col min="30" max="30" width="20.5" bestFit="1" customWidth="1"/>
    <col min="31" max="31" width="12.19921875" bestFit="1" customWidth="1"/>
  </cols>
  <sheetData>
    <row r="1" spans="1:32" x14ac:dyDescent="0.3">
      <c r="A1" t="s">
        <v>122</v>
      </c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130</v>
      </c>
      <c r="H1" t="s">
        <v>155</v>
      </c>
      <c r="I1" t="s">
        <v>156</v>
      </c>
      <c r="J1" t="s">
        <v>157</v>
      </c>
      <c r="K1" t="s">
        <v>158</v>
      </c>
      <c r="L1" t="s">
        <v>209</v>
      </c>
      <c r="M1" t="s">
        <v>210</v>
      </c>
      <c r="N1" t="s">
        <v>299</v>
      </c>
      <c r="O1" t="s">
        <v>159</v>
      </c>
      <c r="P1" t="s">
        <v>148</v>
      </c>
      <c r="Q1" t="s">
        <v>160</v>
      </c>
      <c r="R1" t="s">
        <v>161</v>
      </c>
      <c r="S1" t="s">
        <v>162</v>
      </c>
      <c r="T1" t="s">
        <v>163</v>
      </c>
      <c r="U1" t="s">
        <v>164</v>
      </c>
      <c r="V1" t="s">
        <v>211</v>
      </c>
      <c r="W1" t="s">
        <v>131</v>
      </c>
      <c r="X1" t="s">
        <v>165</v>
      </c>
      <c r="Y1" t="s">
        <v>166</v>
      </c>
      <c r="Z1" t="s">
        <v>1</v>
      </c>
      <c r="AA1" t="s">
        <v>2</v>
      </c>
      <c r="AB1" t="s">
        <v>0</v>
      </c>
      <c r="AC1" t="s">
        <v>258</v>
      </c>
      <c r="AD1" t="s">
        <v>259</v>
      </c>
      <c r="AE1" t="s">
        <v>256</v>
      </c>
      <c r="AF1" t="s">
        <v>257</v>
      </c>
    </row>
    <row r="2" spans="1:32" x14ac:dyDescent="0.3">
      <c r="A2">
        <v>1952</v>
      </c>
      <c r="G2">
        <v>7.8202472803515721E-2</v>
      </c>
      <c r="N2">
        <v>1.9850017102640213E-2</v>
      </c>
      <c r="T2">
        <v>0.74318982177926063</v>
      </c>
      <c r="Z2">
        <v>1.9850017102640213E-2</v>
      </c>
      <c r="AA2">
        <v>0.82139229458277629</v>
      </c>
      <c r="AB2">
        <v>0.15875768831458348</v>
      </c>
      <c r="AC2">
        <v>0.74318982177926063</v>
      </c>
      <c r="AD2">
        <v>7.8202472803515721E-2</v>
      </c>
      <c r="AE2">
        <v>1.9850017102640213E-2</v>
      </c>
      <c r="AF2">
        <v>0.15875768831458348</v>
      </c>
    </row>
    <row r="3" spans="1:32" x14ac:dyDescent="0.3">
      <c r="A3">
        <v>1955</v>
      </c>
      <c r="G3">
        <v>9.1703314952112758E-2</v>
      </c>
      <c r="N3">
        <v>6.885042200990699E-3</v>
      </c>
      <c r="T3">
        <v>0.89861439757455763</v>
      </c>
      <c r="Z3">
        <v>6.885042200990699E-3</v>
      </c>
      <c r="AA3">
        <v>0.99031771252667045</v>
      </c>
      <c r="AB3">
        <v>2.7972452723388219E-3</v>
      </c>
      <c r="AC3">
        <v>0.89861439757455774</v>
      </c>
      <c r="AD3">
        <v>9.1703314952112758E-2</v>
      </c>
      <c r="AE3">
        <v>6.885042200990699E-3</v>
      </c>
      <c r="AF3">
        <v>2.7972452723388219E-3</v>
      </c>
    </row>
    <row r="4" spans="1:32" x14ac:dyDescent="0.3">
      <c r="A4">
        <v>1958</v>
      </c>
      <c r="G4">
        <v>9.4248966679998394E-2</v>
      </c>
      <c r="N4">
        <v>7.707723344579999E-4</v>
      </c>
      <c r="T4">
        <v>0.89812682812886058</v>
      </c>
      <c r="Z4">
        <v>7.707723344579999E-4</v>
      </c>
      <c r="AA4">
        <v>0.99237579480885896</v>
      </c>
      <c r="AB4">
        <v>6.8534328566830505E-3</v>
      </c>
      <c r="AC4">
        <v>0.89812682812886058</v>
      </c>
      <c r="AD4">
        <v>9.4248966679998394E-2</v>
      </c>
      <c r="AE4">
        <v>7.707723344579999E-4</v>
      </c>
      <c r="AF4">
        <v>6.8534328566830505E-3</v>
      </c>
    </row>
    <row r="5" spans="1:32" x14ac:dyDescent="0.3">
      <c r="A5">
        <v>1979</v>
      </c>
      <c r="G5">
        <v>0.10594489129253794</v>
      </c>
      <c r="J5">
        <v>1.7936117423081939E-2</v>
      </c>
      <c r="L5">
        <v>4.8650060665241843E-2</v>
      </c>
      <c r="M5">
        <v>2.0393255923078304E-2</v>
      </c>
      <c r="O5">
        <v>2.5493873966205022E-2</v>
      </c>
      <c r="T5">
        <v>0.68511099784404561</v>
      </c>
      <c r="V5">
        <v>2.0201802741589399E-2</v>
      </c>
      <c r="Z5">
        <v>9.4345737373036254E-2</v>
      </c>
      <c r="AA5">
        <v>0.8293852624827438</v>
      </c>
      <c r="AB5">
        <v>7.6269000144219889E-2</v>
      </c>
      <c r="AC5">
        <v>0.68511099784404561</v>
      </c>
      <c r="AD5">
        <v>0.10594489129253795</v>
      </c>
      <c r="AE5">
        <v>6.8851863406831249E-2</v>
      </c>
      <c r="AF5">
        <v>0.14009224745658522</v>
      </c>
    </row>
    <row r="6" spans="1:32" x14ac:dyDescent="0.3">
      <c r="A6">
        <v>1994</v>
      </c>
      <c r="C6">
        <v>8.4426393732428551E-3</v>
      </c>
      <c r="G6">
        <v>0.25922530889511108</v>
      </c>
      <c r="J6">
        <v>5.4638911969959736E-3</v>
      </c>
      <c r="O6">
        <v>4.7213439829647541E-3</v>
      </c>
      <c r="P6">
        <v>0.16585193574428558</v>
      </c>
      <c r="T6">
        <v>0.48693519830703735</v>
      </c>
      <c r="W6">
        <v>2.7493637055158615E-2</v>
      </c>
      <c r="X6">
        <v>9.2761879786849022E-3</v>
      </c>
      <c r="Y6">
        <v>2.7755191549658775E-3</v>
      </c>
      <c r="Z6">
        <v>0.20650955615565181</v>
      </c>
      <c r="AA6">
        <v>0.75439991755411029</v>
      </c>
      <c r="AB6">
        <v>3.9090526290237904E-2</v>
      </c>
      <c r="AC6">
        <v>0.48693519830703735</v>
      </c>
      <c r="AD6">
        <v>0.25922530889511108</v>
      </c>
      <c r="AE6">
        <v>0.1933455727994442</v>
      </c>
      <c r="AF6">
        <v>6.0493919998407364E-2</v>
      </c>
    </row>
    <row r="7" spans="1:32" x14ac:dyDescent="0.3">
      <c r="A7">
        <v>2000</v>
      </c>
      <c r="D7">
        <v>1.5754137188196182E-2</v>
      </c>
      <c r="I7">
        <v>0.42523801326751709</v>
      </c>
      <c r="R7">
        <v>0.16639657318592072</v>
      </c>
      <c r="T7">
        <v>0.3611471951007843</v>
      </c>
      <c r="Z7">
        <v>0.16639657318592072</v>
      </c>
      <c r="AA7">
        <v>0.78638520836830139</v>
      </c>
      <c r="AB7">
        <v>4.7218218445777893E-2</v>
      </c>
      <c r="AC7">
        <v>0.3611471951007843</v>
      </c>
      <c r="AD7">
        <v>0.42523801326751709</v>
      </c>
      <c r="AE7">
        <v>0.16639657318592072</v>
      </c>
      <c r="AF7">
        <v>4.7218218445777893E-2</v>
      </c>
    </row>
    <row r="8" spans="1:32" x14ac:dyDescent="0.3">
      <c r="A8">
        <v>2006</v>
      </c>
      <c r="G8">
        <v>0.35893300175666809</v>
      </c>
      <c r="H8">
        <v>9.6145328134298325E-3</v>
      </c>
      <c r="K8">
        <v>2.7011590078473091E-2</v>
      </c>
      <c r="Q8">
        <v>0.35309603810310364</v>
      </c>
      <c r="U8">
        <v>0.22256873548030853</v>
      </c>
      <c r="Z8">
        <v>0.35309603810310364</v>
      </c>
      <c r="AA8">
        <v>0.58150173723697662</v>
      </c>
      <c r="AB8">
        <v>6.5402224659919739E-2</v>
      </c>
      <c r="AC8">
        <v>0.22256873548030853</v>
      </c>
      <c r="AD8">
        <v>0.35893300175666809</v>
      </c>
      <c r="AE8">
        <v>0.35309603810310364</v>
      </c>
      <c r="AF8">
        <v>6.5402224659919739E-2</v>
      </c>
    </row>
    <row r="9" spans="1:32" x14ac:dyDescent="0.3">
      <c r="A9">
        <v>2012</v>
      </c>
      <c r="F9">
        <v>2.2855840623378754E-2</v>
      </c>
      <c r="G9">
        <v>0.25391623377799988</v>
      </c>
      <c r="S9">
        <v>0.31607308983802795</v>
      </c>
      <c r="U9">
        <v>0.38207793235778809</v>
      </c>
      <c r="Z9">
        <v>0.31607308983802795</v>
      </c>
      <c r="AA9">
        <v>0.65885000675916672</v>
      </c>
      <c r="AB9">
        <v>2.5076903402805328E-2</v>
      </c>
      <c r="AC9">
        <v>0.38207793235778809</v>
      </c>
      <c r="AD9">
        <v>0.25391623377799988</v>
      </c>
      <c r="AE9">
        <v>0.31607308983802795</v>
      </c>
      <c r="AF9">
        <v>4.7932744026184082E-2</v>
      </c>
    </row>
    <row r="10" spans="1:32" x14ac:dyDescent="0.3">
      <c r="A10">
        <v>2018</v>
      </c>
      <c r="B10">
        <v>5.231722816824913E-2</v>
      </c>
      <c r="E10">
        <v>0.53193670511245728</v>
      </c>
      <c r="G10">
        <v>0.2227502316236496</v>
      </c>
      <c r="T10">
        <v>0.16409970819950104</v>
      </c>
      <c r="Z10">
        <v>0.53193670511245728</v>
      </c>
      <c r="AA10">
        <v>0.38684993982315063</v>
      </c>
      <c r="AB10">
        <v>8.121335506439209E-2</v>
      </c>
      <c r="AC10">
        <v>0.16409970819950104</v>
      </c>
      <c r="AD10">
        <v>0.2227502316236496</v>
      </c>
      <c r="AE10">
        <v>0.53193670511245728</v>
      </c>
      <c r="AF10">
        <v>8.121335506439209E-2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opLeftCell="R1" workbookViewId="0">
      <selection activeCell="AJ18" sqref="AJ18"/>
    </sheetView>
  </sheetViews>
  <sheetFormatPr baseColWidth="10" defaultColWidth="8.796875" defaultRowHeight="15.6" x14ac:dyDescent="0.3"/>
  <sheetData>
    <row r="1" spans="1:35" x14ac:dyDescent="0.3">
      <c r="A1" t="s">
        <v>122</v>
      </c>
      <c r="B1" t="s">
        <v>150</v>
      </c>
      <c r="C1" t="s">
        <v>151</v>
      </c>
      <c r="D1" t="s">
        <v>152</v>
      </c>
      <c r="E1" t="s">
        <v>550</v>
      </c>
      <c r="F1" t="s">
        <v>153</v>
      </c>
      <c r="G1" t="s">
        <v>154</v>
      </c>
      <c r="H1" t="s">
        <v>130</v>
      </c>
      <c r="I1" t="s">
        <v>155</v>
      </c>
      <c r="J1" t="s">
        <v>156</v>
      </c>
      <c r="K1" t="s">
        <v>157</v>
      </c>
      <c r="L1" t="s">
        <v>158</v>
      </c>
      <c r="M1" t="s">
        <v>210</v>
      </c>
      <c r="N1" t="s">
        <v>299</v>
      </c>
      <c r="O1" t="s">
        <v>159</v>
      </c>
      <c r="P1" t="s">
        <v>148</v>
      </c>
      <c r="Q1" t="s">
        <v>160</v>
      </c>
      <c r="R1" t="s">
        <v>161</v>
      </c>
      <c r="S1" t="s">
        <v>162</v>
      </c>
      <c r="T1" t="s">
        <v>163</v>
      </c>
      <c r="U1" t="s">
        <v>164</v>
      </c>
      <c r="V1" t="s">
        <v>551</v>
      </c>
      <c r="W1" t="s">
        <v>552</v>
      </c>
      <c r="X1" t="s">
        <v>211</v>
      </c>
      <c r="Y1" t="s">
        <v>553</v>
      </c>
      <c r="Z1" t="s">
        <v>131</v>
      </c>
      <c r="AA1" t="s">
        <v>165</v>
      </c>
      <c r="AB1" t="s">
        <v>166</v>
      </c>
      <c r="AC1" t="s">
        <v>1</v>
      </c>
      <c r="AD1" t="s">
        <v>2</v>
      </c>
      <c r="AE1" t="s">
        <v>0</v>
      </c>
      <c r="AF1" t="s">
        <v>258</v>
      </c>
      <c r="AG1" t="s">
        <v>259</v>
      </c>
      <c r="AH1" t="s">
        <v>256</v>
      </c>
      <c r="AI1" t="s">
        <v>257</v>
      </c>
    </row>
    <row r="2" spans="1:35" x14ac:dyDescent="0.3">
      <c r="A2">
        <v>1952</v>
      </c>
      <c r="H2">
        <v>7.8202472803515721E-2</v>
      </c>
      <c r="N2">
        <v>1.9850017102640213E-2</v>
      </c>
      <c r="T2">
        <v>0.74318982177926063</v>
      </c>
      <c r="AC2">
        <v>1.9850017102640213E-2</v>
      </c>
      <c r="AD2">
        <v>0.82139229458277629</v>
      </c>
      <c r="AE2">
        <v>0.15875768831458348</v>
      </c>
      <c r="AF2">
        <v>0.74318982177926063</v>
      </c>
      <c r="AG2">
        <v>7.8202472803515721E-2</v>
      </c>
      <c r="AH2">
        <v>1.9850017102640213E-2</v>
      </c>
      <c r="AI2">
        <v>0.15875768661499023</v>
      </c>
    </row>
    <row r="3" spans="1:35" x14ac:dyDescent="0.3">
      <c r="A3">
        <v>1958</v>
      </c>
      <c r="H3">
        <v>9.4248966679998394E-2</v>
      </c>
      <c r="N3">
        <v>7.707723344579999E-4</v>
      </c>
      <c r="T3">
        <v>0.89812682812886058</v>
      </c>
      <c r="AC3">
        <v>7.707723344579999E-4</v>
      </c>
      <c r="AD3">
        <v>0.99237579480885896</v>
      </c>
      <c r="AE3">
        <v>6.8534328566830505E-3</v>
      </c>
      <c r="AF3">
        <v>0.89812682812886058</v>
      </c>
      <c r="AG3">
        <v>9.4248966679998394E-2</v>
      </c>
      <c r="AH3">
        <v>7.707723344579999E-4</v>
      </c>
      <c r="AI3">
        <v>6.8534612655639648E-3</v>
      </c>
    </row>
    <row r="4" spans="1:35" x14ac:dyDescent="0.3">
      <c r="A4">
        <v>1964</v>
      </c>
      <c r="H4">
        <v>0.10977664970848088</v>
      </c>
      <c r="T4">
        <v>0.87690745097081946</v>
      </c>
      <c r="AD4">
        <v>0.98668410067930035</v>
      </c>
      <c r="AF4">
        <v>0.87690745097081946</v>
      </c>
      <c r="AG4">
        <v>0.10977664970848088</v>
      </c>
      <c r="AI4">
        <v>1.3315856456756592E-2</v>
      </c>
    </row>
    <row r="5" spans="1:35" x14ac:dyDescent="0.3">
      <c r="A5">
        <v>1970</v>
      </c>
      <c r="H5">
        <v>0.1395431357148412</v>
      </c>
      <c r="T5">
        <v>0.8588153364798401</v>
      </c>
      <c r="AD5">
        <v>0.99835847219468132</v>
      </c>
      <c r="AF5">
        <v>0.8588153364798401</v>
      </c>
      <c r="AG5">
        <v>0.1395431357148412</v>
      </c>
      <c r="AI5">
        <v>1.6415715217590332E-3</v>
      </c>
    </row>
    <row r="6" spans="1:35" x14ac:dyDescent="0.3">
      <c r="A6">
        <v>1976</v>
      </c>
      <c r="T6">
        <v>1</v>
      </c>
      <c r="AD6">
        <v>1</v>
      </c>
      <c r="AF6">
        <v>1</v>
      </c>
      <c r="AI6">
        <v>0</v>
      </c>
    </row>
    <row r="7" spans="1:35" x14ac:dyDescent="0.3">
      <c r="A7">
        <v>1982</v>
      </c>
      <c r="H7">
        <v>0.15682882909459833</v>
      </c>
      <c r="M7">
        <v>1.8390542098957956E-2</v>
      </c>
      <c r="T7">
        <v>0.70987528105927511</v>
      </c>
      <c r="V7">
        <v>1.7651421055362108E-2</v>
      </c>
      <c r="W7">
        <v>2.0520166924880073E-3</v>
      </c>
      <c r="X7">
        <v>1.4496105775604919E-2</v>
      </c>
      <c r="Y7">
        <v>3.4840796090754127E-2</v>
      </c>
      <c r="AC7">
        <v>6.9040339614209162E-2</v>
      </c>
      <c r="AD7">
        <v>0.88509465225283135</v>
      </c>
      <c r="AE7">
        <v>4.5865008132959462E-2</v>
      </c>
      <c r="AF7">
        <v>0.70987528105927511</v>
      </c>
      <c r="AG7">
        <v>0.15682882909459833</v>
      </c>
      <c r="AH7">
        <v>6.9040339614209162E-2</v>
      </c>
      <c r="AI7">
        <v>6.425553560256958E-2</v>
      </c>
    </row>
    <row r="8" spans="1:35" x14ac:dyDescent="0.3">
      <c r="A8">
        <v>1988</v>
      </c>
      <c r="E8">
        <v>0.31034912480655469</v>
      </c>
      <c r="H8">
        <v>0.16793438938278388</v>
      </c>
      <c r="M8">
        <v>9.991062575787012E-3</v>
      </c>
      <c r="T8">
        <v>0.50705729916860387</v>
      </c>
      <c r="V8">
        <v>3.9179477881916298E-3</v>
      </c>
      <c r="AC8">
        <v>0.31426707259474634</v>
      </c>
      <c r="AD8">
        <v>0.68498275112717477</v>
      </c>
      <c r="AE8">
        <v>7.5017627807894005E-4</v>
      </c>
      <c r="AF8">
        <v>0.50705729916860387</v>
      </c>
      <c r="AG8">
        <v>0.16793438938278388</v>
      </c>
      <c r="AH8">
        <v>0.31426707259474634</v>
      </c>
      <c r="AI8">
        <v>1.0741174221038818E-2</v>
      </c>
    </row>
    <row r="9" spans="1:35" x14ac:dyDescent="0.3">
      <c r="A9">
        <v>1994</v>
      </c>
      <c r="C9">
        <v>8.4426393732428551E-3</v>
      </c>
      <c r="H9">
        <v>0.25922530889511108</v>
      </c>
      <c r="K9">
        <v>5.4638911969959736E-3</v>
      </c>
      <c r="O9">
        <v>4.7213439829647541E-3</v>
      </c>
      <c r="P9">
        <v>0.16585193574428558</v>
      </c>
      <c r="T9">
        <v>0.48693519830703735</v>
      </c>
      <c r="Z9">
        <v>2.7493637055158615E-2</v>
      </c>
      <c r="AA9">
        <v>9.2761879786849022E-3</v>
      </c>
      <c r="AB9">
        <v>2.7755191549658775E-3</v>
      </c>
      <c r="AC9">
        <v>0.20650955615565181</v>
      </c>
      <c r="AD9">
        <v>0.75439991755411029</v>
      </c>
      <c r="AE9">
        <v>3.9090526290237904E-2</v>
      </c>
      <c r="AF9">
        <v>0.48693519830703735</v>
      </c>
      <c r="AG9">
        <v>0.25922530889511108</v>
      </c>
      <c r="AH9">
        <v>0.1933455727994442</v>
      </c>
      <c r="AI9">
        <v>6.0493946075439453E-2</v>
      </c>
    </row>
    <row r="10" spans="1:35" x14ac:dyDescent="0.3">
      <c r="A10">
        <v>2000</v>
      </c>
      <c r="D10">
        <v>1.5754137188196182E-2</v>
      </c>
      <c r="J10">
        <v>0.42523801326751709</v>
      </c>
      <c r="R10">
        <v>0.16639657318592072</v>
      </c>
      <c r="T10">
        <v>0.3611471951007843</v>
      </c>
      <c r="AC10">
        <v>0.16639657318592072</v>
      </c>
      <c r="AD10">
        <v>0.78638520836830139</v>
      </c>
      <c r="AE10">
        <v>4.7218218445777893E-2</v>
      </c>
      <c r="AF10">
        <v>0.3611471951007843</v>
      </c>
      <c r="AG10">
        <v>0.42523801326751709</v>
      </c>
      <c r="AH10">
        <v>0.16639657318592072</v>
      </c>
      <c r="AI10">
        <v>4.7218263149261475E-2</v>
      </c>
    </row>
    <row r="11" spans="1:35" x14ac:dyDescent="0.3">
      <c r="A11">
        <v>2006</v>
      </c>
      <c r="H11">
        <v>0.35893300175666809</v>
      </c>
      <c r="I11">
        <v>9.6145328134298325E-3</v>
      </c>
      <c r="L11">
        <v>2.7011590078473091E-2</v>
      </c>
      <c r="Q11">
        <v>0.35309603810310364</v>
      </c>
      <c r="U11">
        <v>0.22256873548030853</v>
      </c>
      <c r="AC11">
        <v>0.35309603810310364</v>
      </c>
      <c r="AD11">
        <v>0.58150173723697662</v>
      </c>
      <c r="AE11">
        <v>6.5402224659919739E-2</v>
      </c>
      <c r="AF11">
        <v>0.22256873548030853</v>
      </c>
      <c r="AG11">
        <v>0.35893300175666809</v>
      </c>
      <c r="AH11">
        <v>0.35309603810310364</v>
      </c>
      <c r="AI11">
        <v>6.540226936340332E-2</v>
      </c>
    </row>
    <row r="12" spans="1:35" x14ac:dyDescent="0.3">
      <c r="A12">
        <v>2012</v>
      </c>
      <c r="G12">
        <v>2.2855840623378754E-2</v>
      </c>
      <c r="H12">
        <v>0.25391623377799988</v>
      </c>
      <c r="S12">
        <v>0.31607308983802795</v>
      </c>
      <c r="U12">
        <v>0.38207793235778809</v>
      </c>
      <c r="AC12">
        <v>0.31607308983802795</v>
      </c>
      <c r="AD12">
        <v>0.65885000675916672</v>
      </c>
      <c r="AE12">
        <v>2.5076903402805328E-2</v>
      </c>
      <c r="AF12">
        <v>0.38207793235778809</v>
      </c>
      <c r="AG12">
        <v>0.25391623377799988</v>
      </c>
      <c r="AH12">
        <v>0.31607308983802795</v>
      </c>
      <c r="AI12">
        <v>4.7932744026184082E-2</v>
      </c>
    </row>
    <row r="13" spans="1:35" x14ac:dyDescent="0.3">
      <c r="A13">
        <v>2018</v>
      </c>
      <c r="B13">
        <v>5.231722816824913E-2</v>
      </c>
      <c r="F13">
        <v>0.53193670511245728</v>
      </c>
      <c r="H13">
        <v>0.2227502316236496</v>
      </c>
      <c r="T13">
        <v>0.16409970819950104</v>
      </c>
      <c r="AC13">
        <v>0.53193670511245728</v>
      </c>
      <c r="AD13">
        <v>0.38684993982315063</v>
      </c>
      <c r="AE13">
        <v>8.121335506439209E-2</v>
      </c>
      <c r="AF13">
        <v>0.16409970819950104</v>
      </c>
      <c r="AG13">
        <v>0.2227502316236496</v>
      </c>
      <c r="AH13">
        <v>0.53193670511245728</v>
      </c>
      <c r="AI13">
        <v>8.121335506439209E-2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>
    <tabColor theme="1"/>
  </sheetPr>
  <dimension ref="A1:J20"/>
  <sheetViews>
    <sheetView workbookViewId="0">
      <selection activeCell="H24" sqref="H24"/>
    </sheetView>
  </sheetViews>
  <sheetFormatPr baseColWidth="10" defaultColWidth="8.69921875" defaultRowHeight="15.6" x14ac:dyDescent="0.3"/>
  <sheetData>
    <row r="1" spans="1:10" x14ac:dyDescent="0.3">
      <c r="A1" t="s">
        <v>3</v>
      </c>
      <c r="B1" t="s">
        <v>301</v>
      </c>
      <c r="C1" t="s">
        <v>302</v>
      </c>
      <c r="D1" t="s">
        <v>303</v>
      </c>
      <c r="E1" t="s">
        <v>212</v>
      </c>
      <c r="F1" t="s">
        <v>147</v>
      </c>
      <c r="G1" t="s">
        <v>167</v>
      </c>
      <c r="H1" t="s">
        <v>136</v>
      </c>
      <c r="I1" t="s">
        <v>168</v>
      </c>
      <c r="J1" t="s">
        <v>137</v>
      </c>
    </row>
    <row r="2" spans="1:10" x14ac:dyDescent="0.3">
      <c r="A2" t="s">
        <v>4</v>
      </c>
      <c r="B2">
        <v>0</v>
      </c>
      <c r="C2">
        <v>0</v>
      </c>
      <c r="D2">
        <v>0</v>
      </c>
      <c r="E2">
        <v>6.3041765169424748E-3</v>
      </c>
      <c r="F2">
        <v>0</v>
      </c>
      <c r="G2">
        <v>0</v>
      </c>
      <c r="H2">
        <v>1.2820512820512821E-3</v>
      </c>
      <c r="I2">
        <v>3.9087947882736158E-3</v>
      </c>
      <c r="J2">
        <v>0</v>
      </c>
    </row>
    <row r="3" spans="1:10" x14ac:dyDescent="0.3">
      <c r="A3" t="s">
        <v>132</v>
      </c>
      <c r="G3">
        <v>0.34704370179948585</v>
      </c>
      <c r="H3">
        <v>0.38717948717948719</v>
      </c>
      <c r="I3">
        <v>0.41628664495114004</v>
      </c>
      <c r="J3">
        <v>0</v>
      </c>
    </row>
    <row r="4" spans="1:10" x14ac:dyDescent="0.3">
      <c r="A4" t="s">
        <v>5</v>
      </c>
      <c r="B4">
        <v>0</v>
      </c>
      <c r="C4">
        <v>0</v>
      </c>
      <c r="D4">
        <v>0</v>
      </c>
      <c r="F4">
        <v>0</v>
      </c>
    </row>
    <row r="5" spans="1:10" x14ac:dyDescent="0.3">
      <c r="A5" t="s">
        <v>6</v>
      </c>
      <c r="B5">
        <v>4.96031746031746E-3</v>
      </c>
      <c r="C5">
        <v>4.96031746031746E-3</v>
      </c>
      <c r="D5">
        <v>4.96031746031746E-3</v>
      </c>
      <c r="E5">
        <v>0</v>
      </c>
      <c r="F5">
        <v>0.2279555845852384</v>
      </c>
      <c r="G5">
        <v>0</v>
      </c>
      <c r="H5">
        <v>0</v>
      </c>
      <c r="I5">
        <v>0</v>
      </c>
      <c r="J5">
        <v>0</v>
      </c>
    </row>
    <row r="6" spans="1:10" x14ac:dyDescent="0.3">
      <c r="A6" t="s">
        <v>7</v>
      </c>
      <c r="B6">
        <v>1.488095238095238E-2</v>
      </c>
      <c r="C6">
        <v>1.488095238095238E-2</v>
      </c>
      <c r="D6">
        <v>1.488095238095238E-2</v>
      </c>
      <c r="E6">
        <v>0.76516942474389282</v>
      </c>
      <c r="F6">
        <v>2.1554539516655782E-2</v>
      </c>
      <c r="G6">
        <v>0.13367609254498714</v>
      </c>
      <c r="H6">
        <v>0.91602564102564099</v>
      </c>
      <c r="I6">
        <v>0</v>
      </c>
      <c r="J6">
        <v>0</v>
      </c>
    </row>
    <row r="7" spans="1:10" x14ac:dyDescent="0.3">
      <c r="A7" t="s">
        <v>8</v>
      </c>
      <c r="B7">
        <v>0</v>
      </c>
      <c r="C7">
        <v>0</v>
      </c>
      <c r="D7">
        <v>0</v>
      </c>
      <c r="E7">
        <v>0.34278959810874704</v>
      </c>
      <c r="F7">
        <v>5.2253429131286742E-2</v>
      </c>
      <c r="G7">
        <v>7.7120822622107968E-2</v>
      </c>
      <c r="H7">
        <v>0.13717948717948719</v>
      </c>
      <c r="I7">
        <v>0.23908794788273616</v>
      </c>
      <c r="J7">
        <v>0.12088607594936709</v>
      </c>
    </row>
    <row r="8" spans="1:10" x14ac:dyDescent="0.3">
      <c r="A8" t="s">
        <v>9</v>
      </c>
      <c r="F8">
        <v>0.20248203788373612</v>
      </c>
      <c r="G8">
        <v>0.17159383033419023</v>
      </c>
      <c r="H8">
        <v>0.14615384615384616</v>
      </c>
      <c r="I8">
        <v>0.21172638436482086</v>
      </c>
      <c r="J8">
        <v>9.1772151898734181E-2</v>
      </c>
    </row>
    <row r="9" spans="1:10" x14ac:dyDescent="0.3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3">
      <c r="A10" t="s">
        <v>11</v>
      </c>
      <c r="G10">
        <v>0.4620822622107969</v>
      </c>
      <c r="H10">
        <v>0.49679487179487181</v>
      </c>
      <c r="J10">
        <v>0.48101265822784811</v>
      </c>
    </row>
    <row r="11" spans="1:10" x14ac:dyDescent="0.3">
      <c r="A11" t="s">
        <v>133</v>
      </c>
      <c r="E11">
        <v>0.31757289204097716</v>
      </c>
      <c r="H11">
        <v>0.70256410256410251</v>
      </c>
      <c r="I11">
        <v>0.73615635179153094</v>
      </c>
      <c r="J11">
        <v>0.8158227848101266</v>
      </c>
    </row>
    <row r="12" spans="1:10" x14ac:dyDescent="0.3">
      <c r="A12" t="s">
        <v>134</v>
      </c>
      <c r="F12">
        <v>0</v>
      </c>
      <c r="G12">
        <v>4.691516709511568E-2</v>
      </c>
      <c r="H12">
        <v>6.5384615384615388E-2</v>
      </c>
      <c r="I12">
        <v>0.10097719869706841</v>
      </c>
      <c r="J12">
        <v>0.13291139240506328</v>
      </c>
    </row>
    <row r="13" spans="1:10" x14ac:dyDescent="0.3">
      <c r="A13" t="s">
        <v>12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3">
      <c r="A14" t="s">
        <v>13</v>
      </c>
      <c r="B14">
        <v>9.9206349206349201E-4</v>
      </c>
      <c r="C14">
        <v>9.9206349206349201E-4</v>
      </c>
      <c r="D14">
        <v>9.9206349206349201E-4</v>
      </c>
      <c r="G14">
        <v>1.7352185089974295E-2</v>
      </c>
      <c r="H14">
        <v>0</v>
      </c>
      <c r="I14">
        <v>9.120521172638436E-3</v>
      </c>
      <c r="J14">
        <v>3.2278481012658226E-2</v>
      </c>
    </row>
    <row r="15" spans="1:10" x14ac:dyDescent="0.3">
      <c r="A15" t="s">
        <v>300</v>
      </c>
      <c r="B15">
        <v>4.4642857142857144E-2</v>
      </c>
      <c r="C15">
        <v>4.4642857142857144E-2</v>
      </c>
      <c r="D15">
        <v>4.4642857142857144E-2</v>
      </c>
    </row>
    <row r="16" spans="1:10" x14ac:dyDescent="0.3">
      <c r="A16" t="s">
        <v>14</v>
      </c>
      <c r="B16">
        <v>0.12599206349206349</v>
      </c>
      <c r="C16">
        <v>0.12599206349206349</v>
      </c>
      <c r="D16">
        <v>0.12599206349206349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3">
      <c r="A17" t="s">
        <v>135</v>
      </c>
      <c r="F17">
        <v>5.7478772044415413E-2</v>
      </c>
      <c r="G17">
        <v>0</v>
      </c>
      <c r="H17">
        <v>0</v>
      </c>
      <c r="I17">
        <v>0</v>
      </c>
      <c r="J17">
        <v>0</v>
      </c>
    </row>
    <row r="18" spans="1:10" x14ac:dyDescent="0.3">
      <c r="A18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3">
      <c r="A19" t="s">
        <v>16</v>
      </c>
      <c r="B19">
        <v>0</v>
      </c>
      <c r="C19">
        <v>0</v>
      </c>
      <c r="D19">
        <v>0</v>
      </c>
      <c r="E19">
        <v>0.74546887312844756</v>
      </c>
      <c r="G19">
        <v>4.4987146529562984E-3</v>
      </c>
      <c r="H19">
        <v>5.7692307692307696E-3</v>
      </c>
    </row>
    <row r="20" spans="1:10" x14ac:dyDescent="0.3">
      <c r="A20" t="s">
        <v>123</v>
      </c>
      <c r="B20">
        <v>4.96031746031746E-3</v>
      </c>
      <c r="C20">
        <v>4.96031746031746E-3</v>
      </c>
      <c r="D20">
        <v>4.96031746031746E-3</v>
      </c>
      <c r="E20">
        <v>0</v>
      </c>
      <c r="F20">
        <v>0.2279555845852384</v>
      </c>
      <c r="G20">
        <v>0</v>
      </c>
      <c r="H20">
        <v>0</v>
      </c>
      <c r="I20">
        <v>0</v>
      </c>
      <c r="J20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>
    <tabColor theme="1"/>
  </sheetPr>
  <dimension ref="A1:J20"/>
  <sheetViews>
    <sheetView workbookViewId="0">
      <selection activeCell="A21" sqref="A21"/>
    </sheetView>
  </sheetViews>
  <sheetFormatPr baseColWidth="10" defaultColWidth="8.69921875" defaultRowHeight="15.6" x14ac:dyDescent="0.3"/>
  <sheetData>
    <row r="1" spans="1:10" x14ac:dyDescent="0.3">
      <c r="A1" t="s">
        <v>3</v>
      </c>
      <c r="B1" t="s">
        <v>301</v>
      </c>
      <c r="C1" t="s">
        <v>302</v>
      </c>
      <c r="D1" t="s">
        <v>303</v>
      </c>
      <c r="E1" t="s">
        <v>212</v>
      </c>
      <c r="F1" t="s">
        <v>147</v>
      </c>
      <c r="G1" t="s">
        <v>167</v>
      </c>
      <c r="H1" t="s">
        <v>136</v>
      </c>
      <c r="I1" t="s">
        <v>168</v>
      </c>
      <c r="J1" t="s">
        <v>137</v>
      </c>
    </row>
    <row r="2" spans="1:10" x14ac:dyDescent="0.3">
      <c r="A2" t="s">
        <v>4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</row>
    <row r="3" spans="1:10" x14ac:dyDescent="0.3">
      <c r="A3" t="s">
        <v>132</v>
      </c>
      <c r="G3">
        <v>1</v>
      </c>
      <c r="H3">
        <v>1</v>
      </c>
      <c r="I3">
        <v>1</v>
      </c>
      <c r="J3">
        <v>1</v>
      </c>
    </row>
    <row r="4" spans="1:10" x14ac:dyDescent="0.3">
      <c r="A4" t="s">
        <v>5</v>
      </c>
      <c r="B4">
        <v>1</v>
      </c>
      <c r="C4">
        <v>1</v>
      </c>
      <c r="D4">
        <v>1</v>
      </c>
      <c r="F4">
        <v>1</v>
      </c>
    </row>
    <row r="5" spans="1:10" x14ac:dyDescent="0.3">
      <c r="A5" t="s">
        <v>6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</row>
    <row r="6" spans="1:10" x14ac:dyDescent="0.3">
      <c r="A6" t="s">
        <v>7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</row>
    <row r="7" spans="1:10" x14ac:dyDescent="0.3">
      <c r="A7" t="s">
        <v>8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</row>
    <row r="8" spans="1:10" x14ac:dyDescent="0.3">
      <c r="A8" t="s">
        <v>9</v>
      </c>
      <c r="F8">
        <v>1</v>
      </c>
      <c r="G8">
        <v>1</v>
      </c>
      <c r="H8">
        <v>1</v>
      </c>
      <c r="I8">
        <v>1</v>
      </c>
      <c r="J8">
        <v>1</v>
      </c>
    </row>
    <row r="9" spans="1:10" x14ac:dyDescent="0.3">
      <c r="A9" t="s">
        <v>10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</row>
    <row r="10" spans="1:10" x14ac:dyDescent="0.3">
      <c r="A10" t="s">
        <v>11</v>
      </c>
      <c r="G10">
        <v>1</v>
      </c>
      <c r="H10">
        <v>1</v>
      </c>
      <c r="J10">
        <v>1</v>
      </c>
    </row>
    <row r="11" spans="1:10" x14ac:dyDescent="0.3">
      <c r="A11" t="s">
        <v>133</v>
      </c>
      <c r="E11">
        <v>1</v>
      </c>
      <c r="H11">
        <v>1</v>
      </c>
      <c r="I11">
        <v>1</v>
      </c>
      <c r="J11">
        <v>1</v>
      </c>
    </row>
    <row r="12" spans="1:10" x14ac:dyDescent="0.3">
      <c r="A12" t="s">
        <v>134</v>
      </c>
      <c r="F12">
        <v>1</v>
      </c>
      <c r="G12">
        <v>1</v>
      </c>
      <c r="H12">
        <v>1</v>
      </c>
      <c r="I12">
        <v>1</v>
      </c>
      <c r="J12">
        <v>1</v>
      </c>
    </row>
    <row r="13" spans="1:10" x14ac:dyDescent="0.3">
      <c r="A13" t="s">
        <v>12</v>
      </c>
      <c r="F13">
        <v>1</v>
      </c>
      <c r="G13">
        <v>1</v>
      </c>
      <c r="H13">
        <v>1</v>
      </c>
      <c r="I13">
        <v>1</v>
      </c>
      <c r="J13">
        <v>1</v>
      </c>
    </row>
    <row r="14" spans="1:10" x14ac:dyDescent="0.3">
      <c r="A14" t="s">
        <v>13</v>
      </c>
      <c r="B14">
        <v>1</v>
      </c>
      <c r="C14">
        <v>1</v>
      </c>
      <c r="D14">
        <v>1</v>
      </c>
      <c r="G14">
        <v>1</v>
      </c>
      <c r="H14">
        <v>1</v>
      </c>
      <c r="I14">
        <v>1</v>
      </c>
      <c r="J14">
        <v>1</v>
      </c>
    </row>
    <row r="15" spans="1:10" x14ac:dyDescent="0.3">
      <c r="A15" t="s">
        <v>300</v>
      </c>
      <c r="B15">
        <v>1</v>
      </c>
      <c r="C15">
        <v>1</v>
      </c>
      <c r="D15">
        <v>1</v>
      </c>
    </row>
    <row r="16" spans="1:10" x14ac:dyDescent="0.3">
      <c r="A16" t="s">
        <v>14</v>
      </c>
      <c r="B16">
        <v>1</v>
      </c>
      <c r="C16">
        <v>1</v>
      </c>
      <c r="D16">
        <v>1</v>
      </c>
      <c r="F16">
        <v>1</v>
      </c>
      <c r="G16">
        <v>1</v>
      </c>
      <c r="H16">
        <v>1</v>
      </c>
      <c r="I16">
        <v>1</v>
      </c>
      <c r="J16">
        <v>1</v>
      </c>
    </row>
    <row r="17" spans="1:10" x14ac:dyDescent="0.3">
      <c r="A17" t="s">
        <v>135</v>
      </c>
      <c r="F17">
        <v>1</v>
      </c>
      <c r="G17">
        <v>1</v>
      </c>
      <c r="H17">
        <v>1</v>
      </c>
      <c r="I17">
        <v>1</v>
      </c>
      <c r="J17">
        <v>1</v>
      </c>
    </row>
    <row r="18" spans="1:10" x14ac:dyDescent="0.3">
      <c r="A18" t="s">
        <v>15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</row>
    <row r="19" spans="1:10" x14ac:dyDescent="0.3">
      <c r="A19" t="s">
        <v>16</v>
      </c>
      <c r="B19">
        <v>1</v>
      </c>
      <c r="C19">
        <v>1</v>
      </c>
      <c r="D19">
        <v>1</v>
      </c>
      <c r="E19">
        <v>1</v>
      </c>
      <c r="G19">
        <v>1</v>
      </c>
      <c r="H19">
        <v>1</v>
      </c>
    </row>
    <row r="20" spans="1:10" x14ac:dyDescent="0.3">
      <c r="A20" t="s">
        <v>123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>
    <tabColor theme="1"/>
  </sheetPr>
  <dimension ref="A1:F43"/>
  <sheetViews>
    <sheetView topLeftCell="A8" workbookViewId="0">
      <selection activeCell="A19" sqref="A19"/>
    </sheetView>
  </sheetViews>
  <sheetFormatPr baseColWidth="10" defaultColWidth="8.69921875" defaultRowHeight="15.6" x14ac:dyDescent="0.3"/>
  <cols>
    <col min="1" max="1" width="58.19921875" bestFit="1" customWidth="1"/>
  </cols>
  <sheetData>
    <row r="1" spans="1:6" x14ac:dyDescent="0.3">
      <c r="A1" t="s">
        <v>17</v>
      </c>
      <c r="B1" t="s">
        <v>304</v>
      </c>
      <c r="C1" t="s">
        <v>237</v>
      </c>
      <c r="D1" t="s">
        <v>238</v>
      </c>
      <c r="E1" t="s">
        <v>234</v>
      </c>
      <c r="F1" t="s">
        <v>235</v>
      </c>
    </row>
    <row r="2" spans="1:6" x14ac:dyDescent="0.3">
      <c r="A2" t="s">
        <v>499</v>
      </c>
      <c r="B2">
        <v>0.62620434714319184</v>
      </c>
      <c r="C2">
        <v>0.93872014587578156</v>
      </c>
      <c r="D2">
        <v>0.70288503277161041</v>
      </c>
      <c r="E2">
        <v>0.55808619960844386</v>
      </c>
      <c r="F2">
        <v>0.50829246436840803</v>
      </c>
    </row>
    <row r="3" spans="1:6" x14ac:dyDescent="0.3">
      <c r="A3" t="s">
        <v>501</v>
      </c>
      <c r="B3">
        <v>0.29401877672988036</v>
      </c>
      <c r="C3">
        <v>5.2487485366791743E-2</v>
      </c>
      <c r="D3">
        <v>0.25475707339472792</v>
      </c>
      <c r="E3">
        <v>0.31806574122910125</v>
      </c>
      <c r="F3">
        <v>0.33269628683951324</v>
      </c>
    </row>
    <row r="4" spans="1:6" x14ac:dyDescent="0.3">
      <c r="A4" t="s">
        <v>18</v>
      </c>
      <c r="B4">
        <v>7.977687612690014E-2</v>
      </c>
      <c r="C4">
        <v>8.7923687574260907E-3</v>
      </c>
      <c r="D4">
        <v>4.2357893833652453E-2</v>
      </c>
      <c r="E4">
        <v>0.12384805916252518</v>
      </c>
      <c r="F4">
        <v>0.15901124879212702</v>
      </c>
    </row>
    <row r="5" spans="1:6" x14ac:dyDescent="0.3">
      <c r="A5" t="s">
        <v>172</v>
      </c>
      <c r="B5">
        <v>0.46025846990922048</v>
      </c>
      <c r="D5">
        <v>0.89330197041592574</v>
      </c>
    </row>
    <row r="6" spans="1:6" x14ac:dyDescent="0.3">
      <c r="A6" t="s">
        <v>305</v>
      </c>
      <c r="B6">
        <v>0.53974153009074022</v>
      </c>
      <c r="D6">
        <v>0.10669802958407126</v>
      </c>
    </row>
    <row r="7" spans="1:6" x14ac:dyDescent="0.3">
      <c r="A7" t="s">
        <v>138</v>
      </c>
      <c r="B7">
        <v>0.84092632435016124</v>
      </c>
      <c r="C7">
        <v>0.32884240025198713</v>
      </c>
      <c r="D7">
        <v>0.38019748979990076</v>
      </c>
      <c r="E7">
        <v>0.3919287975922468</v>
      </c>
      <c r="F7">
        <v>0.28813926948423141</v>
      </c>
    </row>
    <row r="8" spans="1:6" x14ac:dyDescent="0.3">
      <c r="A8" t="s">
        <v>139</v>
      </c>
      <c r="B8">
        <v>0.13082244302535992</v>
      </c>
      <c r="C8">
        <v>0.52250190491198334</v>
      </c>
      <c r="D8">
        <v>0.26114231336138272</v>
      </c>
      <c r="E8">
        <v>0.46473750481969245</v>
      </c>
      <c r="F8">
        <v>0.53647012727683674</v>
      </c>
    </row>
    <row r="9" spans="1:6" x14ac:dyDescent="0.3">
      <c r="A9" t="s">
        <v>140</v>
      </c>
      <c r="B9">
        <v>2.8251232624466285E-2</v>
      </c>
      <c r="C9">
        <v>0.14865569483602886</v>
      </c>
      <c r="D9">
        <v>0.35866019683870753</v>
      </c>
      <c r="E9">
        <v>0.14333369758813391</v>
      </c>
      <c r="F9">
        <v>0.17539060323897945</v>
      </c>
    </row>
    <row r="10" spans="1:6" x14ac:dyDescent="0.3">
      <c r="A10" t="s">
        <v>141</v>
      </c>
      <c r="B10">
        <v>0.46958106569148489</v>
      </c>
      <c r="C10">
        <v>0.70338787010716575</v>
      </c>
      <c r="D10">
        <v>0.6694315120981037</v>
      </c>
      <c r="E10">
        <v>0.58224539104523987</v>
      </c>
      <c r="F10">
        <v>0.53370091912123852</v>
      </c>
    </row>
    <row r="11" spans="1:6" x14ac:dyDescent="0.3">
      <c r="A11" t="s">
        <v>142</v>
      </c>
      <c r="B11">
        <v>6.9296973066146237E-3</v>
      </c>
      <c r="C11">
        <v>0.29661212989283003</v>
      </c>
      <c r="D11">
        <v>3.5807496264272966E-2</v>
      </c>
      <c r="E11">
        <v>0.35083309022774956</v>
      </c>
      <c r="F11">
        <v>4.1840319924046646E-2</v>
      </c>
    </row>
    <row r="12" spans="1:6" x14ac:dyDescent="0.3">
      <c r="A12" t="s">
        <v>232</v>
      </c>
      <c r="B12">
        <v>0.52348923700185812</v>
      </c>
      <c r="C12">
        <v>0</v>
      </c>
      <c r="D12">
        <v>0.29476099163761671</v>
      </c>
      <c r="E12">
        <v>6.6921518727025744E-2</v>
      </c>
      <c r="F12">
        <v>0.42445876095475982</v>
      </c>
    </row>
    <row r="13" spans="1:6" x14ac:dyDescent="0.3">
      <c r="A13" t="s">
        <v>173</v>
      </c>
      <c r="B13">
        <v>0.17110067518685459</v>
      </c>
      <c r="C13">
        <v>0.67636337677648783</v>
      </c>
      <c r="D13">
        <v>0.49376868539677127</v>
      </c>
      <c r="E13">
        <v>0.41170778671386826</v>
      </c>
      <c r="F13">
        <v>0.53536454830299851</v>
      </c>
    </row>
    <row r="14" spans="1:6" x14ac:dyDescent="0.3">
      <c r="A14" t="s">
        <v>233</v>
      </c>
      <c r="B14">
        <v>0.82889932481313211</v>
      </c>
      <c r="C14">
        <v>0.32363662322351228</v>
      </c>
      <c r="D14">
        <v>0.50623131460322579</v>
      </c>
      <c r="E14">
        <v>0.58829221328620218</v>
      </c>
      <c r="F14">
        <v>0.4646354516970464</v>
      </c>
    </row>
    <row r="15" spans="1:6" x14ac:dyDescent="0.3">
      <c r="A15" t="s">
        <v>504</v>
      </c>
      <c r="E15">
        <v>9.4552334835391716E-2</v>
      </c>
      <c r="F15">
        <v>5.507887869969149E-2</v>
      </c>
    </row>
    <row r="16" spans="1:6" x14ac:dyDescent="0.3">
      <c r="A16" t="s">
        <v>213</v>
      </c>
      <c r="E16">
        <v>0.11845056257347597</v>
      </c>
      <c r="F16">
        <v>0.16892053727237524</v>
      </c>
    </row>
    <row r="17" spans="1:6" x14ac:dyDescent="0.3">
      <c r="A17" t="s">
        <v>214</v>
      </c>
      <c r="E17">
        <v>0.15247897096637114</v>
      </c>
      <c r="F17">
        <v>8.4422829281019213E-2</v>
      </c>
    </row>
    <row r="18" spans="1:6" x14ac:dyDescent="0.3">
      <c r="A18" t="s">
        <v>247</v>
      </c>
      <c r="E18">
        <v>0.63451813162476545</v>
      </c>
      <c r="F18">
        <v>0.6915777547469103</v>
      </c>
    </row>
    <row r="19" spans="1:6" x14ac:dyDescent="0.3">
      <c r="A19" t="s">
        <v>186</v>
      </c>
      <c r="D19">
        <v>0.19324505749397841</v>
      </c>
      <c r="E19">
        <v>0.21706609745811783</v>
      </c>
      <c r="F19">
        <v>0.20784106353623627</v>
      </c>
    </row>
    <row r="20" spans="1:6" x14ac:dyDescent="0.3">
      <c r="A20" t="s">
        <v>187</v>
      </c>
      <c r="D20">
        <v>0.74301869769948936</v>
      </c>
      <c r="E20">
        <v>0.65572625394140782</v>
      </c>
      <c r="F20">
        <v>0.59359202329868321</v>
      </c>
    </row>
    <row r="21" spans="1:6" x14ac:dyDescent="0.3">
      <c r="A21" t="s">
        <v>188</v>
      </c>
      <c r="D21">
        <v>5.6660424436218611E-2</v>
      </c>
      <c r="E21">
        <v>0.10184398952887945</v>
      </c>
      <c r="F21">
        <v>0.11067738192667657</v>
      </c>
    </row>
    <row r="22" spans="1:6" x14ac:dyDescent="0.3">
      <c r="A22" t="s">
        <v>189</v>
      </c>
      <c r="D22">
        <v>7.0758203703054755E-3</v>
      </c>
      <c r="E22">
        <v>2.5363659071661118E-2</v>
      </c>
      <c r="F22">
        <v>8.7889531238427743E-2</v>
      </c>
    </row>
    <row r="23" spans="1:6" x14ac:dyDescent="0.3">
      <c r="A23" t="s">
        <v>510</v>
      </c>
      <c r="D23">
        <v>0.37588083945469847</v>
      </c>
      <c r="E23">
        <v>0.23828995962661997</v>
      </c>
      <c r="F23">
        <v>0.24493925257486826</v>
      </c>
    </row>
    <row r="24" spans="1:6" x14ac:dyDescent="0.3">
      <c r="A24" t="s">
        <v>511</v>
      </c>
      <c r="D24">
        <v>0.13770318145297875</v>
      </c>
      <c r="E24">
        <v>0.19016376004221025</v>
      </c>
      <c r="F24">
        <v>0.18910721155167684</v>
      </c>
    </row>
    <row r="25" spans="1:6" x14ac:dyDescent="0.3">
      <c r="A25" t="s">
        <v>512</v>
      </c>
      <c r="D25">
        <v>0.24536385672699651</v>
      </c>
      <c r="E25">
        <v>0.3623010213404545</v>
      </c>
      <c r="F25">
        <v>0.35869049525163987</v>
      </c>
    </row>
    <row r="26" spans="1:6" x14ac:dyDescent="0.3">
      <c r="A26" t="s">
        <v>513</v>
      </c>
      <c r="D26">
        <v>0.2410521223653132</v>
      </c>
      <c r="E26">
        <v>0.20924525899079086</v>
      </c>
      <c r="F26">
        <v>0.20726304062186132</v>
      </c>
    </row>
    <row r="27" spans="1:6" x14ac:dyDescent="0.3">
      <c r="A27" t="s">
        <v>174</v>
      </c>
      <c r="B27">
        <v>7.7459605485682439E-4</v>
      </c>
      <c r="E27">
        <v>5.7833524008076752E-2</v>
      </c>
      <c r="F27">
        <v>9.764706690741505E-2</v>
      </c>
    </row>
    <row r="28" spans="1:6" x14ac:dyDescent="0.3">
      <c r="A28" t="s">
        <v>143</v>
      </c>
      <c r="B28">
        <v>0.99922540394514303</v>
      </c>
      <c r="E28">
        <v>0.85950967142221679</v>
      </c>
      <c r="F28">
        <v>0.78546103855554117</v>
      </c>
    </row>
    <row r="29" spans="1:6" x14ac:dyDescent="0.3">
      <c r="A29" t="s">
        <v>175</v>
      </c>
      <c r="B29">
        <v>0</v>
      </c>
      <c r="E29">
        <v>2.7331071520327307E-2</v>
      </c>
      <c r="F29">
        <v>3.9708560236474094E-2</v>
      </c>
    </row>
    <row r="30" spans="1:6" x14ac:dyDescent="0.3">
      <c r="A30" t="s">
        <v>248</v>
      </c>
      <c r="B30">
        <v>0</v>
      </c>
      <c r="E30">
        <v>5.5325733049401304E-2</v>
      </c>
      <c r="F30">
        <v>7.7183334300625864E-2</v>
      </c>
    </row>
    <row r="31" spans="1:6" x14ac:dyDescent="0.3">
      <c r="A31" t="s">
        <v>221</v>
      </c>
      <c r="C31">
        <v>0</v>
      </c>
      <c r="D31">
        <v>0.24536385672699651</v>
      </c>
      <c r="E31">
        <v>0.22374175670034038</v>
      </c>
      <c r="F31">
        <v>0.20760046707784935</v>
      </c>
    </row>
    <row r="32" spans="1:6" x14ac:dyDescent="0.3">
      <c r="A32" t="s">
        <v>222</v>
      </c>
      <c r="C32">
        <v>0.33125751577487639</v>
      </c>
      <c r="D32">
        <v>0.52412008930170473</v>
      </c>
      <c r="E32">
        <v>0.20653749494748699</v>
      </c>
      <c r="F32">
        <v>0.34799941324405192</v>
      </c>
    </row>
    <row r="33" spans="1:6" x14ac:dyDescent="0.3">
      <c r="A33" t="s">
        <v>223</v>
      </c>
      <c r="C33">
        <v>0.40883864434890649</v>
      </c>
      <c r="D33">
        <v>9.4688993661392953E-2</v>
      </c>
      <c r="E33">
        <v>0.15381210198924491</v>
      </c>
      <c r="F33">
        <v>0.23588881971640435</v>
      </c>
    </row>
    <row r="34" spans="1:6" x14ac:dyDescent="0.3">
      <c r="A34" t="s">
        <v>224</v>
      </c>
      <c r="C34">
        <v>0.25990383987621596</v>
      </c>
      <c r="D34">
        <v>0.12141331072877005</v>
      </c>
      <c r="E34">
        <v>0.17883458251424056</v>
      </c>
      <c r="F34">
        <v>0.18469121612391898</v>
      </c>
    </row>
    <row r="35" spans="1:6" x14ac:dyDescent="0.3">
      <c r="A35" t="s">
        <v>225</v>
      </c>
      <c r="C35">
        <v>0</v>
      </c>
      <c r="D35">
        <v>1.4413749581127948E-2</v>
      </c>
      <c r="E35">
        <v>0.2370740638487607</v>
      </c>
      <c r="F35">
        <v>2.3820083837822307E-2</v>
      </c>
    </row>
    <row r="36" spans="1:6" x14ac:dyDescent="0.3">
      <c r="A36" t="s">
        <v>180</v>
      </c>
      <c r="B36">
        <v>1</v>
      </c>
      <c r="D36">
        <v>0.98558625041887171</v>
      </c>
      <c r="E36">
        <v>0.76292593615128479</v>
      </c>
      <c r="F36">
        <v>0.9761799161621787</v>
      </c>
    </row>
    <row r="37" spans="1:6" x14ac:dyDescent="0.3">
      <c r="A37" t="s">
        <v>181</v>
      </c>
      <c r="B37">
        <v>0</v>
      </c>
      <c r="D37">
        <v>1.4413749581127948E-2</v>
      </c>
      <c r="E37">
        <v>0.2370740638487607</v>
      </c>
      <c r="F37">
        <v>2.3820083837822307E-2</v>
      </c>
    </row>
    <row r="38" spans="1:6" x14ac:dyDescent="0.3">
      <c r="A38" t="s">
        <v>249</v>
      </c>
      <c r="D38">
        <v>0.86455098034841971</v>
      </c>
      <c r="E38">
        <v>0.7703555792961192</v>
      </c>
      <c r="F38">
        <v>0.72145333989835292</v>
      </c>
    </row>
    <row r="39" spans="1:6" x14ac:dyDescent="0.3">
      <c r="A39" t="s">
        <v>250</v>
      </c>
      <c r="D39">
        <v>0.13544901965157466</v>
      </c>
      <c r="E39">
        <v>0.22964442070392366</v>
      </c>
      <c r="F39">
        <v>0.27854666010170065</v>
      </c>
    </row>
    <row r="40" spans="1:6" x14ac:dyDescent="0.3">
      <c r="A40" t="s">
        <v>176</v>
      </c>
      <c r="B40">
        <v>0.64071563998258818</v>
      </c>
      <c r="C40">
        <v>0.72551147124420812</v>
      </c>
      <c r="D40">
        <v>0.45361781788416738</v>
      </c>
      <c r="E40">
        <v>0.50870734486864266</v>
      </c>
      <c r="F40">
        <v>0.51013082252388131</v>
      </c>
    </row>
    <row r="41" spans="1:6" x14ac:dyDescent="0.3">
      <c r="A41" t="s">
        <v>177</v>
      </c>
      <c r="B41">
        <v>0.35928436001738284</v>
      </c>
      <c r="C41">
        <v>0.27448852875579166</v>
      </c>
      <c r="D41">
        <v>0.54638218211582967</v>
      </c>
      <c r="E41">
        <v>0.49129265513142845</v>
      </c>
      <c r="F41">
        <v>0.48986917747616382</v>
      </c>
    </row>
    <row r="42" spans="1:6" x14ac:dyDescent="0.3">
      <c r="A42" t="s">
        <v>182</v>
      </c>
      <c r="B42">
        <v>0.88425625764276772</v>
      </c>
      <c r="C42">
        <v>0.15463544453745121</v>
      </c>
      <c r="E42">
        <v>0.9107333407103354</v>
      </c>
    </row>
    <row r="43" spans="1:6" x14ac:dyDescent="0.3">
      <c r="A43" t="s">
        <v>183</v>
      </c>
      <c r="B43">
        <v>0.115743742357222</v>
      </c>
      <c r="C43">
        <v>0.84536455546254852</v>
      </c>
      <c r="E43">
        <v>8.9266659289677558E-2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Graphiques</vt:lpstr>
      </vt:variant>
      <vt:variant>
        <vt:i4>83</vt:i4>
      </vt:variant>
    </vt:vector>
  </HeadingPairs>
  <TitlesOfParts>
    <vt:vector size="109" baseType="lpstr">
      <vt:lpstr>Contents</vt:lpstr>
      <vt:lpstr>TE1</vt:lpstr>
      <vt:lpstr>TED1</vt:lpstr>
      <vt:lpstr>TED2</vt:lpstr>
      <vt:lpstr>r_elec</vt:lpstr>
      <vt:lpstr>r_elec_presidential</vt:lpstr>
      <vt:lpstr>r_miss</vt:lpstr>
      <vt:lpstr>r_data</vt:lpstr>
      <vt:lpstr>r_des</vt:lpstr>
      <vt:lpstr>r_destop10</vt:lpstr>
      <vt:lpstr>r_destop10vote</vt:lpstr>
      <vt:lpstr>r_destop10pri</vt:lpstr>
      <vt:lpstr>r_vote</vt:lpstr>
      <vt:lpstr>r_votediff</vt:lpstr>
      <vt:lpstr>r_vote_pri</vt:lpstr>
      <vt:lpstr>r_vote_pri2</vt:lpstr>
      <vt:lpstr>r_vote_pri3</vt:lpstr>
      <vt:lpstr>r_vote_pan</vt:lpstr>
      <vt:lpstr>r_vote_pan2</vt:lpstr>
      <vt:lpstr>r_vote_pan3</vt:lpstr>
      <vt:lpstr>r_vote_prd_morena</vt:lpstr>
      <vt:lpstr>r_vote_prd_morena2</vt:lpstr>
      <vt:lpstr>r_vote_all</vt:lpstr>
      <vt:lpstr>r_educ</vt:lpstr>
      <vt:lpstr>r_inc</vt:lpstr>
      <vt:lpstr>r_votediff_pri</vt:lpstr>
      <vt:lpstr>FE1</vt:lpstr>
      <vt:lpstr>FE2</vt:lpstr>
      <vt:lpstr>FE3</vt:lpstr>
      <vt:lpstr>FE4</vt:lpstr>
      <vt:lpstr>FEA1</vt:lpstr>
      <vt:lpstr>FEB1 </vt:lpstr>
      <vt:lpstr> FEB2</vt:lpstr>
      <vt:lpstr>FEB3</vt:lpstr>
      <vt:lpstr>FEB4</vt:lpstr>
      <vt:lpstr>FEB5</vt:lpstr>
      <vt:lpstr>FEB6</vt:lpstr>
      <vt:lpstr>FEB7</vt:lpstr>
      <vt:lpstr>FEB8</vt:lpstr>
      <vt:lpstr>FEB9</vt:lpstr>
      <vt:lpstr>FEB10</vt:lpstr>
      <vt:lpstr>FEB11</vt:lpstr>
      <vt:lpstr>FEB12</vt:lpstr>
      <vt:lpstr>FEB13</vt:lpstr>
      <vt:lpstr>FEB14</vt:lpstr>
      <vt:lpstr>FEB15</vt:lpstr>
      <vt:lpstr>FEB16</vt:lpstr>
      <vt:lpstr>FEB17</vt:lpstr>
      <vt:lpstr>FEB18</vt:lpstr>
      <vt:lpstr>FEB19</vt:lpstr>
      <vt:lpstr>FEB20</vt:lpstr>
      <vt:lpstr>FEB21</vt:lpstr>
      <vt:lpstr>FEB22</vt:lpstr>
      <vt:lpstr>FEB23</vt:lpstr>
      <vt:lpstr>FEB24</vt:lpstr>
      <vt:lpstr>FEB25</vt:lpstr>
      <vt:lpstr>FEB26</vt:lpstr>
      <vt:lpstr>FEB27</vt:lpstr>
      <vt:lpstr>FEC1</vt:lpstr>
      <vt:lpstr>FEC2</vt:lpstr>
      <vt:lpstr>FEC3</vt:lpstr>
      <vt:lpstr>FEC4</vt:lpstr>
      <vt:lpstr>FEC5</vt:lpstr>
      <vt:lpstr>FEC6</vt:lpstr>
      <vt:lpstr>FEC7</vt:lpstr>
      <vt:lpstr>FEC8</vt:lpstr>
      <vt:lpstr>FEC9</vt:lpstr>
      <vt:lpstr>FEC10</vt:lpstr>
      <vt:lpstr>FEC11</vt:lpstr>
      <vt:lpstr>FEC12</vt:lpstr>
      <vt:lpstr>FEC13</vt:lpstr>
      <vt:lpstr>FEC14</vt:lpstr>
      <vt:lpstr>FEC15</vt:lpstr>
      <vt:lpstr>FEC16</vt:lpstr>
      <vt:lpstr>FEC17</vt:lpstr>
      <vt:lpstr>FEC18</vt:lpstr>
      <vt:lpstr>FEC19</vt:lpstr>
      <vt:lpstr>FEC20</vt:lpstr>
      <vt:lpstr>FEC21</vt:lpstr>
      <vt:lpstr>FEC22</vt:lpstr>
      <vt:lpstr>FEC23</vt:lpstr>
      <vt:lpstr>FEC24</vt:lpstr>
      <vt:lpstr>FEC25</vt:lpstr>
      <vt:lpstr>FEC26</vt:lpstr>
      <vt:lpstr>FEC27</vt:lpstr>
      <vt:lpstr>FEC28</vt:lpstr>
      <vt:lpstr>FEC29</vt:lpstr>
      <vt:lpstr>FEC30</vt:lpstr>
      <vt:lpstr>FEC31</vt:lpstr>
      <vt:lpstr>FEC32</vt:lpstr>
      <vt:lpstr>FEC33</vt:lpstr>
      <vt:lpstr>FEC34</vt:lpstr>
      <vt:lpstr>FEC35</vt:lpstr>
      <vt:lpstr>FEC36</vt:lpstr>
      <vt:lpstr>FEC37</vt:lpstr>
      <vt:lpstr>FEC38</vt:lpstr>
      <vt:lpstr>FEC39</vt:lpstr>
      <vt:lpstr>FEC40</vt:lpstr>
      <vt:lpstr>FEC41</vt:lpstr>
      <vt:lpstr>FEC42</vt:lpstr>
      <vt:lpstr>FEC43</vt:lpstr>
      <vt:lpstr>FEC44</vt:lpstr>
      <vt:lpstr>FEC45</vt:lpstr>
      <vt:lpstr>FEC46</vt:lpstr>
      <vt:lpstr>FEC47</vt:lpstr>
      <vt:lpstr>FEC48</vt:lpstr>
      <vt:lpstr>FEC49</vt:lpstr>
      <vt:lpstr>FEC50</vt:lpstr>
      <vt:lpstr>FEC51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Amory Gethin</dc:creator>
  <cp:lastModifiedBy>Amory Gethin</cp:lastModifiedBy>
  <cp:lastPrinted>2021-03-11T14:21:01Z</cp:lastPrinted>
  <dcterms:created xsi:type="dcterms:W3CDTF">2020-04-07T08:24:43Z</dcterms:created>
  <dcterms:modified xsi:type="dcterms:W3CDTF">2021-03-11T14:21:22Z</dcterms:modified>
</cp:coreProperties>
</file>